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8"/>
  <workbookPr filterPrivacy="1" autoCompressPictures="0" defaultThemeVersion="124226"/>
  <xr:revisionPtr revIDLastSave="0" documentId="13_ncr:1_{75EB1543-480C-490E-94EC-434B52A96402}" xr6:coauthVersionLast="36" xr6:coauthVersionMax="45" xr10:uidLastSave="{00000000-0000-0000-0000-000000000000}"/>
  <bookViews>
    <workbookView xWindow="-110" yWindow="-110" windowWidth="19420" windowHeight="10420" tabRatio="636" firstSheet="4" activeTab="4" xr2:uid="{00000000-000D-0000-FFFF-FFFF00000000}"/>
  </bookViews>
  <sheets>
    <sheet name="Fig 1 A (OR Normal)" sheetId="4" r:id="rId1"/>
    <sheet name="Fig 1 B (OR HFD)" sheetId="12" r:id="rId2"/>
    <sheet name="Fig 1 J" sheetId="14" r:id="rId3"/>
    <sheet name="Fig 1 K" sheetId="15" r:id="rId4"/>
    <sheet name="Fig 1 Q" sheetId="16" r:id="rId5"/>
    <sheet name="Fig 1 S1 A (WT strain 1)" sheetId="17" r:id="rId6"/>
    <sheet name="Fig 1 S1 B (WT strain 2)" sheetId="18" r:id="rId7"/>
    <sheet name="Fig 1 S1 C (WT strain 3)" sheetId="19" r:id="rId8"/>
    <sheet name="Fig 1 S1 D (WT strain 4)" sheetId="20" r:id="rId9"/>
    <sheet name="Fig 1 S2 A (5%Coconut oil)" sheetId="21" r:id="rId10"/>
    <sheet name="Fig 1 S2 B (10%Coconut oil)" sheetId="22" r:id="rId11"/>
    <sheet name="Fig 1 S2 C (20%Coconut oil)" sheetId="23" r:id="rId12"/>
    <sheet name="Fig 1 S2 D (ND)" sheetId="24" r:id="rId13"/>
    <sheet name="Fig 1 S4 A (Soybean oil)" sheetId="25" r:id="rId14"/>
    <sheet name="Fig 1 S4 B (water)" sheetId="26" r:id="rId15"/>
    <sheet name="Fig 1 S4 D (Lard)" sheetId="27" r:id="rId16"/>
    <sheet name="Fig 1 S5 A (HSD)" sheetId="28" r:id="rId17"/>
  </sheets>
  <calcPr calcId="1790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U121" i="28" l="1"/>
  <c r="CT121" i="28"/>
  <c r="CS121" i="28"/>
  <c r="CU120" i="28"/>
  <c r="CT120" i="28"/>
  <c r="CS120" i="28"/>
  <c r="CU119" i="28"/>
  <c r="CT119" i="28"/>
  <c r="CS119" i="28"/>
  <c r="CU118" i="28"/>
  <c r="CT118" i="28"/>
  <c r="CS118" i="28"/>
  <c r="CU117" i="28"/>
  <c r="CT117" i="28"/>
  <c r="CS117" i="28"/>
  <c r="CU116" i="28"/>
  <c r="CT116" i="28"/>
  <c r="CS116" i="28"/>
  <c r="CU115" i="28"/>
  <c r="CT115" i="28"/>
  <c r="CS115" i="28"/>
  <c r="CU114" i="28"/>
  <c r="CT114" i="28"/>
  <c r="CS114" i="28"/>
  <c r="CU113" i="28"/>
  <c r="CT113" i="28"/>
  <c r="CS113" i="28"/>
  <c r="CU112" i="28"/>
  <c r="CT112" i="28"/>
  <c r="CS112" i="28"/>
  <c r="CU111" i="28"/>
  <c r="CT111" i="28"/>
  <c r="CS111" i="28"/>
  <c r="CU110" i="28"/>
  <c r="CT110" i="28"/>
  <c r="CS110" i="28"/>
  <c r="CU109" i="28"/>
  <c r="CT109" i="28"/>
  <c r="CS109" i="28"/>
  <c r="CU108" i="28"/>
  <c r="CT108" i="28"/>
  <c r="CS108" i="28"/>
  <c r="CU107" i="28"/>
  <c r="CT107" i="28"/>
  <c r="CS107" i="28"/>
  <c r="CU106" i="28"/>
  <c r="CT106" i="28"/>
  <c r="CS106" i="28"/>
  <c r="CU105" i="28"/>
  <c r="CT105" i="28"/>
  <c r="CS105" i="28"/>
  <c r="CU104" i="28"/>
  <c r="CT104" i="28"/>
  <c r="CS104" i="28"/>
  <c r="CU103" i="28"/>
  <c r="CT103" i="28"/>
  <c r="CS103" i="28"/>
  <c r="CU102" i="28"/>
  <c r="CT102" i="28"/>
  <c r="CS102" i="28"/>
  <c r="CU101" i="28"/>
  <c r="CT101" i="28"/>
  <c r="CS101" i="28"/>
  <c r="CU100" i="28"/>
  <c r="CT100" i="28"/>
  <c r="CS100" i="28"/>
  <c r="CU99" i="28"/>
  <c r="CT99" i="28"/>
  <c r="CS99" i="28"/>
  <c r="CU98" i="28"/>
  <c r="CT98" i="28"/>
  <c r="CS98" i="28"/>
  <c r="CU97" i="28"/>
  <c r="CT97" i="28"/>
  <c r="CS97" i="28"/>
  <c r="CU96" i="28"/>
  <c r="CT96" i="28"/>
  <c r="CS96" i="28"/>
  <c r="CU95" i="28"/>
  <c r="CT95" i="28"/>
  <c r="CS95" i="28"/>
  <c r="CU94" i="28"/>
  <c r="CT94" i="28"/>
  <c r="CS94" i="28"/>
  <c r="CU93" i="28"/>
  <c r="CT93" i="28"/>
  <c r="CS93" i="28"/>
  <c r="CU92" i="28"/>
  <c r="CT92" i="28"/>
  <c r="CS92" i="28"/>
  <c r="CU91" i="28"/>
  <c r="CT91" i="28"/>
  <c r="CS91" i="28"/>
  <c r="CU90" i="28"/>
  <c r="CT90" i="28"/>
  <c r="CS90" i="28"/>
  <c r="CU89" i="28"/>
  <c r="CT89" i="28"/>
  <c r="CS89" i="28"/>
  <c r="CU88" i="28"/>
  <c r="CT88" i="28"/>
  <c r="CS88" i="28"/>
  <c r="CU87" i="28"/>
  <c r="CT87" i="28"/>
  <c r="CS87" i="28"/>
  <c r="CU86" i="28"/>
  <c r="CT86" i="28"/>
  <c r="CS86" i="28"/>
  <c r="CU85" i="28"/>
  <c r="CT85" i="28"/>
  <c r="CS85" i="28"/>
  <c r="CU84" i="28"/>
  <c r="CT84" i="28"/>
  <c r="CS84" i="28"/>
  <c r="CU83" i="28"/>
  <c r="CT83" i="28"/>
  <c r="CS83" i="28"/>
  <c r="CU82" i="28"/>
  <c r="CT82" i="28"/>
  <c r="CS82" i="28"/>
  <c r="CU81" i="28"/>
  <c r="CT81" i="28"/>
  <c r="CS81" i="28"/>
  <c r="CU80" i="28"/>
  <c r="CT80" i="28"/>
  <c r="CS80" i="28"/>
  <c r="CU79" i="28"/>
  <c r="CT79" i="28"/>
  <c r="CS79" i="28"/>
  <c r="CU78" i="28"/>
  <c r="CT78" i="28"/>
  <c r="CS78" i="28"/>
  <c r="CU77" i="28"/>
  <c r="CT77" i="28"/>
  <c r="CS77" i="28"/>
  <c r="CU76" i="28"/>
  <c r="CT76" i="28"/>
  <c r="CS76" i="28"/>
  <c r="CU75" i="28"/>
  <c r="CT75" i="28"/>
  <c r="CS75" i="28"/>
  <c r="CU74" i="28"/>
  <c r="CT74" i="28"/>
  <c r="CS74" i="28"/>
  <c r="CU73" i="28"/>
  <c r="CT73" i="28"/>
  <c r="CS73" i="28"/>
  <c r="CU72" i="28"/>
  <c r="CT72" i="28"/>
  <c r="CS72" i="28"/>
  <c r="CU71" i="28"/>
  <c r="CT71" i="28"/>
  <c r="CS71" i="28"/>
  <c r="CU70" i="28"/>
  <c r="CT70" i="28"/>
  <c r="CS70" i="28"/>
  <c r="CU69" i="28"/>
  <c r="CT69" i="28"/>
  <c r="CS69" i="28"/>
  <c r="CU68" i="28"/>
  <c r="CT68" i="28"/>
  <c r="CS68" i="28"/>
  <c r="CU67" i="28"/>
  <c r="CT67" i="28"/>
  <c r="CS67" i="28"/>
  <c r="CU66" i="28"/>
  <c r="CT66" i="28"/>
  <c r="CS66" i="28"/>
  <c r="CU65" i="28"/>
  <c r="CT65" i="28"/>
  <c r="CS65" i="28"/>
  <c r="CU64" i="28"/>
  <c r="CT64" i="28"/>
  <c r="CS64" i="28"/>
  <c r="CU63" i="28"/>
  <c r="CT63" i="28"/>
  <c r="CS63" i="28"/>
  <c r="CU62" i="28"/>
  <c r="CT62" i="28"/>
  <c r="CS62" i="28"/>
  <c r="CU61" i="28"/>
  <c r="CT61" i="28"/>
  <c r="CS61" i="28"/>
  <c r="CU60" i="28"/>
  <c r="CT60" i="28"/>
  <c r="CS60" i="28"/>
  <c r="CU59" i="28"/>
  <c r="CT59" i="28"/>
  <c r="CS59" i="28"/>
  <c r="CU58" i="28"/>
  <c r="CT58" i="28"/>
  <c r="CS58" i="28"/>
  <c r="CU57" i="28"/>
  <c r="CT57" i="28"/>
  <c r="CS57" i="28"/>
  <c r="CU56" i="28"/>
  <c r="CT56" i="28"/>
  <c r="CS56" i="28"/>
  <c r="CU55" i="28"/>
  <c r="CT55" i="28"/>
  <c r="CS55" i="28"/>
  <c r="CU54" i="28"/>
  <c r="CT54" i="28"/>
  <c r="CS54" i="28"/>
  <c r="CU53" i="28"/>
  <c r="CT53" i="28"/>
  <c r="CS53" i="28"/>
  <c r="CU52" i="28"/>
  <c r="CT52" i="28"/>
  <c r="CS52" i="28"/>
  <c r="CU51" i="28"/>
  <c r="CT51" i="28"/>
  <c r="CS51" i="28"/>
  <c r="CU50" i="28"/>
  <c r="CT50" i="28"/>
  <c r="CS50" i="28"/>
  <c r="CU49" i="28"/>
  <c r="CT49" i="28"/>
  <c r="CS49" i="28"/>
  <c r="CU48" i="28"/>
  <c r="CT48" i="28"/>
  <c r="CS48" i="28"/>
  <c r="CU47" i="28"/>
  <c r="CT47" i="28"/>
  <c r="CS47" i="28"/>
  <c r="CU46" i="28"/>
  <c r="CT46" i="28"/>
  <c r="CS46" i="28"/>
  <c r="CU45" i="28"/>
  <c r="CT45" i="28"/>
  <c r="CS45" i="28"/>
  <c r="CU44" i="28"/>
  <c r="CT44" i="28"/>
  <c r="CS44" i="28"/>
  <c r="CU43" i="28"/>
  <c r="CT43" i="28"/>
  <c r="CS43" i="28"/>
  <c r="CU42" i="28"/>
  <c r="CT42" i="28"/>
  <c r="CS42" i="28"/>
  <c r="CU41" i="28"/>
  <c r="CT41" i="28"/>
  <c r="CS41" i="28"/>
  <c r="CU40" i="28"/>
  <c r="CT40" i="28"/>
  <c r="CS40" i="28"/>
  <c r="CU39" i="28"/>
  <c r="CT39" i="28"/>
  <c r="CS39" i="28"/>
  <c r="CU38" i="28"/>
  <c r="CT38" i="28"/>
  <c r="CS38" i="28"/>
  <c r="CU37" i="28"/>
  <c r="CT37" i="28"/>
  <c r="CS37" i="28"/>
  <c r="CU36" i="28"/>
  <c r="CT36" i="28"/>
  <c r="CS36" i="28"/>
  <c r="CU35" i="28"/>
  <c r="CT35" i="28"/>
  <c r="CS35" i="28"/>
  <c r="CU34" i="28"/>
  <c r="CT34" i="28"/>
  <c r="CS34" i="28"/>
  <c r="CU33" i="28"/>
  <c r="CT33" i="28"/>
  <c r="CS33" i="28"/>
  <c r="CU32" i="28"/>
  <c r="CT32" i="28"/>
  <c r="CS32" i="28"/>
  <c r="CU31" i="28"/>
  <c r="CT31" i="28"/>
  <c r="CS31" i="28"/>
  <c r="CU30" i="28"/>
  <c r="CT30" i="28"/>
  <c r="CS30" i="28"/>
  <c r="CU29" i="28"/>
  <c r="CT29" i="28"/>
  <c r="CS29" i="28"/>
  <c r="CU28" i="28"/>
  <c r="CT28" i="28"/>
  <c r="CS28" i="28"/>
  <c r="CU27" i="28"/>
  <c r="CT27" i="28"/>
  <c r="CS27" i="28"/>
  <c r="CU26" i="28"/>
  <c r="CT26" i="28"/>
  <c r="CS26" i="28"/>
  <c r="CU25" i="28"/>
  <c r="CT25" i="28"/>
  <c r="CS25" i="28"/>
  <c r="CU24" i="28"/>
  <c r="CT24" i="28"/>
  <c r="CS24" i="28"/>
  <c r="CU23" i="28"/>
  <c r="CT23" i="28"/>
  <c r="CS23" i="28"/>
  <c r="CU22" i="28"/>
  <c r="CT22" i="28"/>
  <c r="CS22" i="28"/>
  <c r="CU21" i="28"/>
  <c r="CT21" i="28"/>
  <c r="CS21" i="28"/>
  <c r="CU20" i="28"/>
  <c r="CT20" i="28"/>
  <c r="CS20" i="28"/>
  <c r="CU19" i="28"/>
  <c r="CT19" i="28"/>
  <c r="CS19" i="28"/>
  <c r="CU18" i="28"/>
  <c r="CT18" i="28"/>
  <c r="CS18" i="28"/>
  <c r="CU17" i="28"/>
  <c r="CT17" i="28"/>
  <c r="CS17" i="28"/>
  <c r="CU16" i="28"/>
  <c r="CT16" i="28"/>
  <c r="CS16" i="28"/>
  <c r="CU15" i="28"/>
  <c r="CT15" i="28"/>
  <c r="CS15" i="28"/>
  <c r="CU14" i="28"/>
  <c r="CT14" i="28"/>
  <c r="CS14" i="28"/>
  <c r="CU13" i="28"/>
  <c r="CT13" i="28"/>
  <c r="CS13" i="28"/>
  <c r="CU12" i="28"/>
  <c r="CT12" i="28"/>
  <c r="CS12" i="28"/>
  <c r="CU11" i="28"/>
  <c r="CT11" i="28"/>
  <c r="CS11" i="28"/>
  <c r="CU10" i="28"/>
  <c r="CT10" i="28"/>
  <c r="CS10" i="28"/>
  <c r="CU9" i="28"/>
  <c r="CT9" i="28"/>
  <c r="CS9" i="28"/>
  <c r="CU8" i="28"/>
  <c r="CT8" i="28"/>
  <c r="CS8" i="28"/>
  <c r="CU7" i="28"/>
  <c r="CT7" i="28"/>
  <c r="CS7" i="28"/>
  <c r="CU6" i="28"/>
  <c r="CT6" i="28"/>
  <c r="CS6" i="28"/>
  <c r="CU5" i="28"/>
  <c r="CT5" i="28"/>
  <c r="CS5" i="28"/>
  <c r="CU4" i="28"/>
  <c r="CT4" i="28"/>
  <c r="CS4" i="28"/>
  <c r="CU3" i="28"/>
  <c r="CT3" i="28"/>
  <c r="CS3" i="28"/>
  <c r="CU2" i="28"/>
  <c r="CT2" i="28"/>
  <c r="CS2" i="28"/>
  <c r="AV121" i="28"/>
  <c r="AU121" i="28"/>
  <c r="AT121" i="28"/>
  <c r="AV120" i="28"/>
  <c r="AU120" i="28"/>
  <c r="AT120" i="28"/>
  <c r="AV119" i="28"/>
  <c r="AU119" i="28"/>
  <c r="AT119" i="28"/>
  <c r="AV118" i="28"/>
  <c r="AU118" i="28"/>
  <c r="AT118" i="28"/>
  <c r="AV117" i="28"/>
  <c r="AU117" i="28"/>
  <c r="AT117" i="28"/>
  <c r="AV116" i="28"/>
  <c r="AU116" i="28"/>
  <c r="AT116" i="28"/>
  <c r="AV115" i="28"/>
  <c r="AU115" i="28"/>
  <c r="AT115" i="28"/>
  <c r="AV114" i="28"/>
  <c r="AU114" i="28"/>
  <c r="AT114" i="28"/>
  <c r="AV113" i="28"/>
  <c r="AU113" i="28"/>
  <c r="AT113" i="28"/>
  <c r="AV112" i="28"/>
  <c r="AU112" i="28"/>
  <c r="AT112" i="28"/>
  <c r="AV111" i="28"/>
  <c r="AU111" i="28"/>
  <c r="AT111" i="28"/>
  <c r="AV110" i="28"/>
  <c r="AU110" i="28"/>
  <c r="AT110" i="28"/>
  <c r="AV109" i="28"/>
  <c r="AU109" i="28"/>
  <c r="AT109" i="28"/>
  <c r="AV108" i="28"/>
  <c r="AU108" i="28"/>
  <c r="AT108" i="28"/>
  <c r="AV107" i="28"/>
  <c r="AU107" i="28"/>
  <c r="AT107" i="28"/>
  <c r="AV106" i="28"/>
  <c r="AU106" i="28"/>
  <c r="AT106" i="28"/>
  <c r="AV105" i="28"/>
  <c r="AU105" i="28"/>
  <c r="AT105" i="28"/>
  <c r="AV104" i="28"/>
  <c r="AU104" i="28"/>
  <c r="AT104" i="28"/>
  <c r="AV103" i="28"/>
  <c r="AU103" i="28"/>
  <c r="AT103" i="28"/>
  <c r="AV102" i="28"/>
  <c r="AU102" i="28"/>
  <c r="AT102" i="28"/>
  <c r="AV101" i="28"/>
  <c r="AU101" i="28"/>
  <c r="AT101" i="28"/>
  <c r="AV100" i="28"/>
  <c r="AU100" i="28"/>
  <c r="AT100" i="28"/>
  <c r="AV99" i="28"/>
  <c r="AU99" i="28"/>
  <c r="AT99" i="28"/>
  <c r="AV98" i="28"/>
  <c r="AU98" i="28"/>
  <c r="AT98" i="28"/>
  <c r="AV97" i="28"/>
  <c r="AU97" i="28"/>
  <c r="AT97" i="28"/>
  <c r="AV96" i="28"/>
  <c r="AU96" i="28"/>
  <c r="AT96" i="28"/>
  <c r="AV95" i="28"/>
  <c r="AU95" i="28"/>
  <c r="AT95" i="28"/>
  <c r="AV94" i="28"/>
  <c r="AU94" i="28"/>
  <c r="AT94" i="28"/>
  <c r="AV93" i="28"/>
  <c r="AU93" i="28"/>
  <c r="AT93" i="28"/>
  <c r="AV92" i="28"/>
  <c r="AU92" i="28"/>
  <c r="AT92" i="28"/>
  <c r="AV91" i="28"/>
  <c r="AU91" i="28"/>
  <c r="AT91" i="28"/>
  <c r="AV90" i="28"/>
  <c r="AU90" i="28"/>
  <c r="AT90" i="28"/>
  <c r="AV89" i="28"/>
  <c r="AU89" i="28"/>
  <c r="AT89" i="28"/>
  <c r="AV88" i="28"/>
  <c r="AU88" i="28"/>
  <c r="AT88" i="28"/>
  <c r="AV87" i="28"/>
  <c r="AU87" i="28"/>
  <c r="AT87" i="28"/>
  <c r="AV86" i="28"/>
  <c r="AU86" i="28"/>
  <c r="AT86" i="28"/>
  <c r="AV85" i="28"/>
  <c r="AU85" i="28"/>
  <c r="AT85" i="28"/>
  <c r="AV84" i="28"/>
  <c r="AU84" i="28"/>
  <c r="AT84" i="28"/>
  <c r="AV83" i="28"/>
  <c r="AU83" i="28"/>
  <c r="AT83" i="28"/>
  <c r="AV82" i="28"/>
  <c r="AU82" i="28"/>
  <c r="AT82" i="28"/>
  <c r="AV81" i="28"/>
  <c r="AU81" i="28"/>
  <c r="AT81" i="28"/>
  <c r="AV80" i="28"/>
  <c r="AU80" i="28"/>
  <c r="AT80" i="28"/>
  <c r="AV79" i="28"/>
  <c r="AU79" i="28"/>
  <c r="AT79" i="28"/>
  <c r="AV78" i="28"/>
  <c r="AU78" i="28"/>
  <c r="AT78" i="28"/>
  <c r="AV77" i="28"/>
  <c r="AU77" i="28"/>
  <c r="AT77" i="28"/>
  <c r="AV76" i="28"/>
  <c r="AU76" i="28"/>
  <c r="AT76" i="28"/>
  <c r="AV75" i="28"/>
  <c r="AU75" i="28"/>
  <c r="AT75" i="28"/>
  <c r="AV74" i="28"/>
  <c r="AU74" i="28"/>
  <c r="AT74" i="28"/>
  <c r="AV73" i="28"/>
  <c r="AU73" i="28"/>
  <c r="AT73" i="28"/>
  <c r="AV72" i="28"/>
  <c r="AU72" i="28"/>
  <c r="AT72" i="28"/>
  <c r="AV71" i="28"/>
  <c r="AU71" i="28"/>
  <c r="AT71" i="28"/>
  <c r="AV70" i="28"/>
  <c r="AU70" i="28"/>
  <c r="AT70" i="28"/>
  <c r="AV69" i="28"/>
  <c r="AU69" i="28"/>
  <c r="AT69" i="28"/>
  <c r="AV68" i="28"/>
  <c r="AU68" i="28"/>
  <c r="AT68" i="28"/>
  <c r="AV67" i="28"/>
  <c r="AU67" i="28"/>
  <c r="AT67" i="28"/>
  <c r="AV66" i="28"/>
  <c r="AU66" i="28"/>
  <c r="AT66" i="28"/>
  <c r="AV65" i="28"/>
  <c r="AU65" i="28"/>
  <c r="AT65" i="28"/>
  <c r="AV64" i="28"/>
  <c r="AU64" i="28"/>
  <c r="AT64" i="28"/>
  <c r="AV63" i="28"/>
  <c r="AU63" i="28"/>
  <c r="AT63" i="28"/>
  <c r="AV62" i="28"/>
  <c r="AU62" i="28"/>
  <c r="AT62" i="28"/>
  <c r="AV61" i="28"/>
  <c r="AU61" i="28"/>
  <c r="AT61" i="28"/>
  <c r="AV60" i="28"/>
  <c r="AU60" i="28"/>
  <c r="AT60" i="28"/>
  <c r="AV59" i="28"/>
  <c r="AU59" i="28"/>
  <c r="AT59" i="28"/>
  <c r="AV58" i="28"/>
  <c r="AU58" i="28"/>
  <c r="AT58" i="28"/>
  <c r="AV57" i="28"/>
  <c r="AU57" i="28"/>
  <c r="AT57" i="28"/>
  <c r="AV56" i="28"/>
  <c r="AU56" i="28"/>
  <c r="AT56" i="28"/>
  <c r="AV55" i="28"/>
  <c r="AU55" i="28"/>
  <c r="AT55" i="28"/>
  <c r="AV54" i="28"/>
  <c r="AU54" i="28"/>
  <c r="AT54" i="28"/>
  <c r="AV53" i="28"/>
  <c r="AU53" i="28"/>
  <c r="AT53" i="28"/>
  <c r="AV52" i="28"/>
  <c r="AU52" i="28"/>
  <c r="AT52" i="28"/>
  <c r="AV51" i="28"/>
  <c r="AU51" i="28"/>
  <c r="AT51" i="28"/>
  <c r="AV50" i="28"/>
  <c r="AU50" i="28"/>
  <c r="AT50" i="28"/>
  <c r="AV49" i="28"/>
  <c r="AU49" i="28"/>
  <c r="AT49" i="28"/>
  <c r="AV48" i="28"/>
  <c r="AU48" i="28"/>
  <c r="AT48" i="28"/>
  <c r="AV47" i="28"/>
  <c r="AU47" i="28"/>
  <c r="AT47" i="28"/>
  <c r="AV46" i="28"/>
  <c r="AU46" i="28"/>
  <c r="AT46" i="28"/>
  <c r="AV45" i="28"/>
  <c r="AU45" i="28"/>
  <c r="AT45" i="28"/>
  <c r="AV44" i="28"/>
  <c r="AU44" i="28"/>
  <c r="AT44" i="28"/>
  <c r="AV43" i="28"/>
  <c r="AU43" i="28"/>
  <c r="AT43" i="28"/>
  <c r="AV42" i="28"/>
  <c r="AU42" i="28"/>
  <c r="AT42" i="28"/>
  <c r="AV41" i="28"/>
  <c r="AU41" i="28"/>
  <c r="AT41" i="28"/>
  <c r="AV40" i="28"/>
  <c r="AU40" i="28"/>
  <c r="AT40" i="28"/>
  <c r="AV39" i="28"/>
  <c r="AU39" i="28"/>
  <c r="AT39" i="28"/>
  <c r="AV38" i="28"/>
  <c r="AU38" i="28"/>
  <c r="AT38" i="28"/>
  <c r="AV37" i="28"/>
  <c r="AU37" i="28"/>
  <c r="AT37" i="28"/>
  <c r="AV36" i="28"/>
  <c r="AU36" i="28"/>
  <c r="AT36" i="28"/>
  <c r="AV35" i="28"/>
  <c r="AU35" i="28"/>
  <c r="AT35" i="28"/>
  <c r="AV34" i="28"/>
  <c r="AU34" i="28"/>
  <c r="AT34" i="28"/>
  <c r="AV33" i="28"/>
  <c r="AU33" i="28"/>
  <c r="AT33" i="28"/>
  <c r="AV32" i="28"/>
  <c r="AU32" i="28"/>
  <c r="AT32" i="28"/>
  <c r="AV31" i="28"/>
  <c r="AU31" i="28"/>
  <c r="AT31" i="28"/>
  <c r="AV30" i="28"/>
  <c r="AU30" i="28"/>
  <c r="AT30" i="28"/>
  <c r="AV29" i="28"/>
  <c r="AU29" i="28"/>
  <c r="AT29" i="28"/>
  <c r="AV28" i="28"/>
  <c r="AU28" i="28"/>
  <c r="AT28" i="28"/>
  <c r="AV27" i="28"/>
  <c r="AU27" i="28"/>
  <c r="AT27" i="28"/>
  <c r="AV26" i="28"/>
  <c r="AU26" i="28"/>
  <c r="AT26" i="28"/>
  <c r="AV25" i="28"/>
  <c r="AU25" i="28"/>
  <c r="AT25" i="28"/>
  <c r="AV24" i="28"/>
  <c r="AU24" i="28"/>
  <c r="AT24" i="28"/>
  <c r="AV23" i="28"/>
  <c r="AU23" i="28"/>
  <c r="AT23" i="28"/>
  <c r="AV22" i="28"/>
  <c r="AU22" i="28"/>
  <c r="AT22" i="28"/>
  <c r="AV21" i="28"/>
  <c r="AU21" i="28"/>
  <c r="AT21" i="28"/>
  <c r="AV20" i="28"/>
  <c r="AU20" i="28"/>
  <c r="AT20" i="28"/>
  <c r="AV19" i="28"/>
  <c r="AU19" i="28"/>
  <c r="AT19" i="28"/>
  <c r="AV18" i="28"/>
  <c r="AU18" i="28"/>
  <c r="AT18" i="28"/>
  <c r="AV17" i="28"/>
  <c r="AU17" i="28"/>
  <c r="AT17" i="28"/>
  <c r="AV16" i="28"/>
  <c r="AU16" i="28"/>
  <c r="AT16" i="28"/>
  <c r="AV15" i="28"/>
  <c r="AU15" i="28"/>
  <c r="AT15" i="28"/>
  <c r="AV14" i="28"/>
  <c r="AU14" i="28"/>
  <c r="AT14" i="28"/>
  <c r="AV13" i="28"/>
  <c r="AU13" i="28"/>
  <c r="AT13" i="28"/>
  <c r="AV12" i="28"/>
  <c r="AU12" i="28"/>
  <c r="AT12" i="28"/>
  <c r="AV11" i="28"/>
  <c r="AU11" i="28"/>
  <c r="AT11" i="28"/>
  <c r="AV10" i="28"/>
  <c r="AU10" i="28"/>
  <c r="AT10" i="28"/>
  <c r="AV9" i="28"/>
  <c r="AU9" i="28"/>
  <c r="AT9" i="28"/>
  <c r="AV8" i="28"/>
  <c r="AU8" i="28"/>
  <c r="AT8" i="28"/>
  <c r="AV7" i="28"/>
  <c r="AU7" i="28"/>
  <c r="AT7" i="28"/>
  <c r="AV6" i="28"/>
  <c r="AU6" i="28"/>
  <c r="AT6" i="28"/>
  <c r="AV5" i="28"/>
  <c r="AU5" i="28"/>
  <c r="AT5" i="28"/>
  <c r="AV4" i="28"/>
  <c r="AU4" i="28"/>
  <c r="AT4" i="28"/>
  <c r="AV3" i="28"/>
  <c r="AU3" i="28"/>
  <c r="AT3" i="28"/>
  <c r="AV2" i="28"/>
  <c r="AU2" i="28"/>
  <c r="AT2" i="28"/>
  <c r="CZ121" i="27" l="1"/>
  <c r="CY121" i="27"/>
  <c r="CX121" i="27"/>
  <c r="CZ120" i="27"/>
  <c r="CY120" i="27"/>
  <c r="CX120" i="27"/>
  <c r="CZ119" i="27"/>
  <c r="CY119" i="27"/>
  <c r="CX119" i="27"/>
  <c r="CZ118" i="27"/>
  <c r="CY118" i="27"/>
  <c r="CX118" i="27"/>
  <c r="CZ117" i="27"/>
  <c r="CY117" i="27"/>
  <c r="CX117" i="27"/>
  <c r="CZ116" i="27"/>
  <c r="CY116" i="27"/>
  <c r="CX116" i="27"/>
  <c r="CZ115" i="27"/>
  <c r="CY115" i="27"/>
  <c r="CX115" i="27"/>
  <c r="CZ114" i="27"/>
  <c r="CY114" i="27"/>
  <c r="CX114" i="27"/>
  <c r="CZ113" i="27"/>
  <c r="CY113" i="27"/>
  <c r="CX113" i="27"/>
  <c r="CZ112" i="27"/>
  <c r="CY112" i="27"/>
  <c r="CX112" i="27"/>
  <c r="CZ111" i="27"/>
  <c r="CY111" i="27"/>
  <c r="CX111" i="27"/>
  <c r="CZ110" i="27"/>
  <c r="CY110" i="27"/>
  <c r="CX110" i="27"/>
  <c r="CZ109" i="27"/>
  <c r="CY109" i="27"/>
  <c r="CX109" i="27"/>
  <c r="CZ108" i="27"/>
  <c r="CY108" i="27"/>
  <c r="CX108" i="27"/>
  <c r="CZ107" i="27"/>
  <c r="CY107" i="27"/>
  <c r="CX107" i="27"/>
  <c r="CZ106" i="27"/>
  <c r="CY106" i="27"/>
  <c r="CX106" i="27"/>
  <c r="CZ105" i="27"/>
  <c r="CY105" i="27"/>
  <c r="CX105" i="27"/>
  <c r="CZ104" i="27"/>
  <c r="CY104" i="27"/>
  <c r="CX104" i="27"/>
  <c r="CZ103" i="27"/>
  <c r="CY103" i="27"/>
  <c r="CX103" i="27"/>
  <c r="CZ102" i="27"/>
  <c r="CY102" i="27"/>
  <c r="CX102" i="27"/>
  <c r="CZ101" i="27"/>
  <c r="CY101" i="27"/>
  <c r="CX101" i="27"/>
  <c r="CZ100" i="27"/>
  <c r="CY100" i="27"/>
  <c r="CX100" i="27"/>
  <c r="CZ99" i="27"/>
  <c r="CY99" i="27"/>
  <c r="CX99" i="27"/>
  <c r="CZ98" i="27"/>
  <c r="CY98" i="27"/>
  <c r="CX98" i="27"/>
  <c r="CZ97" i="27"/>
  <c r="CY97" i="27"/>
  <c r="CX97" i="27"/>
  <c r="CZ96" i="27"/>
  <c r="CY96" i="27"/>
  <c r="CX96" i="27"/>
  <c r="CZ95" i="27"/>
  <c r="CY95" i="27"/>
  <c r="CX95" i="27"/>
  <c r="CZ94" i="27"/>
  <c r="CY94" i="27"/>
  <c r="CX94" i="27"/>
  <c r="CZ93" i="27"/>
  <c r="CY93" i="27"/>
  <c r="CX93" i="27"/>
  <c r="CZ92" i="27"/>
  <c r="CY92" i="27"/>
  <c r="CX92" i="27"/>
  <c r="CZ91" i="27"/>
  <c r="CY91" i="27"/>
  <c r="CX91" i="27"/>
  <c r="CZ90" i="27"/>
  <c r="CY90" i="27"/>
  <c r="CX90" i="27"/>
  <c r="CZ89" i="27"/>
  <c r="CY89" i="27"/>
  <c r="CX89" i="27"/>
  <c r="CZ88" i="27"/>
  <c r="CY88" i="27"/>
  <c r="CX88" i="27"/>
  <c r="CZ87" i="27"/>
  <c r="CY87" i="27"/>
  <c r="CX87" i="27"/>
  <c r="CZ86" i="27"/>
  <c r="CY86" i="27"/>
  <c r="CX86" i="27"/>
  <c r="CZ85" i="27"/>
  <c r="CY85" i="27"/>
  <c r="CX85" i="27"/>
  <c r="CZ84" i="27"/>
  <c r="CY84" i="27"/>
  <c r="CX84" i="27"/>
  <c r="CZ83" i="27"/>
  <c r="CY83" i="27"/>
  <c r="CX83" i="27"/>
  <c r="CZ82" i="27"/>
  <c r="CY82" i="27"/>
  <c r="CX82" i="27"/>
  <c r="CZ81" i="27"/>
  <c r="CY81" i="27"/>
  <c r="CX81" i="27"/>
  <c r="CZ80" i="27"/>
  <c r="CY80" i="27"/>
  <c r="CX80" i="27"/>
  <c r="CZ79" i="27"/>
  <c r="CY79" i="27"/>
  <c r="CX79" i="27"/>
  <c r="CZ78" i="27"/>
  <c r="CY78" i="27"/>
  <c r="CX78" i="27"/>
  <c r="CZ77" i="27"/>
  <c r="CY77" i="27"/>
  <c r="CX77" i="27"/>
  <c r="CZ76" i="27"/>
  <c r="CY76" i="27"/>
  <c r="CX76" i="27"/>
  <c r="CZ75" i="27"/>
  <c r="CY75" i="27"/>
  <c r="CX75" i="27"/>
  <c r="CZ74" i="27"/>
  <c r="CY74" i="27"/>
  <c r="CX74" i="27"/>
  <c r="CZ73" i="27"/>
  <c r="CY73" i="27"/>
  <c r="CX73" i="27"/>
  <c r="CZ72" i="27"/>
  <c r="CY72" i="27"/>
  <c r="CX72" i="27"/>
  <c r="CZ71" i="27"/>
  <c r="CY71" i="27"/>
  <c r="CX71" i="27"/>
  <c r="CZ70" i="27"/>
  <c r="CY70" i="27"/>
  <c r="CX70" i="27"/>
  <c r="CZ69" i="27"/>
  <c r="CY69" i="27"/>
  <c r="CX69" i="27"/>
  <c r="CZ68" i="27"/>
  <c r="CY68" i="27"/>
  <c r="CX68" i="27"/>
  <c r="CZ67" i="27"/>
  <c r="CY67" i="27"/>
  <c r="CX67" i="27"/>
  <c r="CZ66" i="27"/>
  <c r="CY66" i="27"/>
  <c r="CX66" i="27"/>
  <c r="CZ65" i="27"/>
  <c r="CY65" i="27"/>
  <c r="CX65" i="27"/>
  <c r="CZ64" i="27"/>
  <c r="CY64" i="27"/>
  <c r="CX64" i="27"/>
  <c r="CZ63" i="27"/>
  <c r="CY63" i="27"/>
  <c r="CX63" i="27"/>
  <c r="CZ62" i="27"/>
  <c r="CY62" i="27"/>
  <c r="CX62" i="27"/>
  <c r="CZ61" i="27"/>
  <c r="CY61" i="27"/>
  <c r="CX61" i="27"/>
  <c r="CZ60" i="27"/>
  <c r="CY60" i="27"/>
  <c r="CX60" i="27"/>
  <c r="CZ59" i="27"/>
  <c r="CY59" i="27"/>
  <c r="CX59" i="27"/>
  <c r="CZ58" i="27"/>
  <c r="CY58" i="27"/>
  <c r="CX58" i="27"/>
  <c r="CZ57" i="27"/>
  <c r="CY57" i="27"/>
  <c r="CX57" i="27"/>
  <c r="CZ56" i="27"/>
  <c r="CY56" i="27"/>
  <c r="CX56" i="27"/>
  <c r="CZ55" i="27"/>
  <c r="CY55" i="27"/>
  <c r="CX55" i="27"/>
  <c r="CZ54" i="27"/>
  <c r="CY54" i="27"/>
  <c r="CX54" i="27"/>
  <c r="CZ53" i="27"/>
  <c r="CY53" i="27"/>
  <c r="CX53" i="27"/>
  <c r="CZ52" i="27"/>
  <c r="CY52" i="27"/>
  <c r="CX52" i="27"/>
  <c r="CZ51" i="27"/>
  <c r="CY51" i="27"/>
  <c r="CX51" i="27"/>
  <c r="CZ50" i="27"/>
  <c r="CY50" i="27"/>
  <c r="CX50" i="27"/>
  <c r="CZ49" i="27"/>
  <c r="CY49" i="27"/>
  <c r="CX49" i="27"/>
  <c r="CZ48" i="27"/>
  <c r="CY48" i="27"/>
  <c r="CX48" i="27"/>
  <c r="CZ47" i="27"/>
  <c r="CY47" i="27"/>
  <c r="CX47" i="27"/>
  <c r="CZ46" i="27"/>
  <c r="CY46" i="27"/>
  <c r="CX46" i="27"/>
  <c r="CZ45" i="27"/>
  <c r="CY45" i="27"/>
  <c r="CX45" i="27"/>
  <c r="CZ44" i="27"/>
  <c r="CY44" i="27"/>
  <c r="CX44" i="27"/>
  <c r="CZ43" i="27"/>
  <c r="CY43" i="27"/>
  <c r="CX43" i="27"/>
  <c r="CZ42" i="27"/>
  <c r="CY42" i="27"/>
  <c r="CX42" i="27"/>
  <c r="CZ41" i="27"/>
  <c r="CY41" i="27"/>
  <c r="CX41" i="27"/>
  <c r="CZ40" i="27"/>
  <c r="CY40" i="27"/>
  <c r="CX40" i="27"/>
  <c r="CZ39" i="27"/>
  <c r="CY39" i="27"/>
  <c r="CX39" i="27"/>
  <c r="CZ38" i="27"/>
  <c r="CY38" i="27"/>
  <c r="CX38" i="27"/>
  <c r="CZ37" i="27"/>
  <c r="CY37" i="27"/>
  <c r="CX37" i="27"/>
  <c r="CZ36" i="27"/>
  <c r="CY36" i="27"/>
  <c r="CX36" i="27"/>
  <c r="CZ35" i="27"/>
  <c r="CY35" i="27"/>
  <c r="CX35" i="27"/>
  <c r="CZ34" i="27"/>
  <c r="CY34" i="27"/>
  <c r="CX34" i="27"/>
  <c r="CZ33" i="27"/>
  <c r="CY33" i="27"/>
  <c r="CX33" i="27"/>
  <c r="CZ32" i="27"/>
  <c r="CY32" i="27"/>
  <c r="CX32" i="27"/>
  <c r="CZ31" i="27"/>
  <c r="CY31" i="27"/>
  <c r="CX31" i="27"/>
  <c r="CZ30" i="27"/>
  <c r="CY30" i="27"/>
  <c r="CX30" i="27"/>
  <c r="CZ29" i="27"/>
  <c r="CY29" i="27"/>
  <c r="CX29" i="27"/>
  <c r="CZ28" i="27"/>
  <c r="CY28" i="27"/>
  <c r="CX28" i="27"/>
  <c r="CZ27" i="27"/>
  <c r="CY27" i="27"/>
  <c r="CX27" i="27"/>
  <c r="CZ26" i="27"/>
  <c r="CY26" i="27"/>
  <c r="CX26" i="27"/>
  <c r="CZ25" i="27"/>
  <c r="CY25" i="27"/>
  <c r="CX25" i="27"/>
  <c r="CZ24" i="27"/>
  <c r="CY24" i="27"/>
  <c r="CX24" i="27"/>
  <c r="CZ23" i="27"/>
  <c r="CY23" i="27"/>
  <c r="CX23" i="27"/>
  <c r="CZ22" i="27"/>
  <c r="CY22" i="27"/>
  <c r="CX22" i="27"/>
  <c r="CZ21" i="27"/>
  <c r="CY21" i="27"/>
  <c r="CX21" i="27"/>
  <c r="CZ20" i="27"/>
  <c r="CY20" i="27"/>
  <c r="CX20" i="27"/>
  <c r="CZ19" i="27"/>
  <c r="CY19" i="27"/>
  <c r="CX19" i="27"/>
  <c r="CZ18" i="27"/>
  <c r="CY18" i="27"/>
  <c r="CX18" i="27"/>
  <c r="CZ17" i="27"/>
  <c r="CY17" i="27"/>
  <c r="CX17" i="27"/>
  <c r="CZ16" i="27"/>
  <c r="CY16" i="27"/>
  <c r="CX16" i="27"/>
  <c r="CZ15" i="27"/>
  <c r="CY15" i="27"/>
  <c r="CX15" i="27"/>
  <c r="CZ14" i="27"/>
  <c r="CY14" i="27"/>
  <c r="CX14" i="27"/>
  <c r="CZ13" i="27"/>
  <c r="CY13" i="27"/>
  <c r="CX13" i="27"/>
  <c r="CZ12" i="27"/>
  <c r="CY12" i="27"/>
  <c r="CX12" i="27"/>
  <c r="CZ11" i="27"/>
  <c r="CY11" i="27"/>
  <c r="CX11" i="27"/>
  <c r="CZ10" i="27"/>
  <c r="CY10" i="27"/>
  <c r="CX10" i="27"/>
  <c r="CZ9" i="27"/>
  <c r="CY9" i="27"/>
  <c r="CX9" i="27"/>
  <c r="CZ8" i="27"/>
  <c r="CY8" i="27"/>
  <c r="CX8" i="27"/>
  <c r="CZ7" i="27"/>
  <c r="CY7" i="27"/>
  <c r="CX7" i="27"/>
  <c r="CZ6" i="27"/>
  <c r="CY6" i="27"/>
  <c r="CX6" i="27"/>
  <c r="CZ5" i="27"/>
  <c r="CY5" i="27"/>
  <c r="CX5" i="27"/>
  <c r="CZ4" i="27"/>
  <c r="CY4" i="27"/>
  <c r="CX4" i="27"/>
  <c r="CZ3" i="27"/>
  <c r="CY3" i="27"/>
  <c r="CX3" i="27"/>
  <c r="CZ2" i="27"/>
  <c r="CY2" i="27"/>
  <c r="CX2" i="27"/>
  <c r="AY121" i="27"/>
  <c r="AX121" i="27"/>
  <c r="AW121" i="27"/>
  <c r="AY120" i="27"/>
  <c r="AX120" i="27"/>
  <c r="AW120" i="27"/>
  <c r="AY119" i="27"/>
  <c r="AX119" i="27"/>
  <c r="AW119" i="27"/>
  <c r="AY118" i="27"/>
  <c r="AX118" i="27"/>
  <c r="AW118" i="27"/>
  <c r="AY117" i="27"/>
  <c r="AX117" i="27"/>
  <c r="AW117" i="27"/>
  <c r="AY116" i="27"/>
  <c r="AX116" i="27"/>
  <c r="AW116" i="27"/>
  <c r="AY115" i="27"/>
  <c r="AX115" i="27"/>
  <c r="AW115" i="27"/>
  <c r="AY114" i="27"/>
  <c r="AX114" i="27"/>
  <c r="AW114" i="27"/>
  <c r="AY113" i="27"/>
  <c r="AX113" i="27"/>
  <c r="AW113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7" i="27"/>
  <c r="AX107" i="27"/>
  <c r="AW107" i="27"/>
  <c r="AY106" i="27"/>
  <c r="AX106" i="27"/>
  <c r="AW106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100" i="27"/>
  <c r="AX100" i="27"/>
  <c r="AW100" i="27"/>
  <c r="AY99" i="27"/>
  <c r="AX99" i="27"/>
  <c r="AW99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Y93" i="27"/>
  <c r="AX93" i="27"/>
  <c r="AW93" i="27"/>
  <c r="AY92" i="27"/>
  <c r="AX92" i="27"/>
  <c r="AW92" i="27"/>
  <c r="AY91" i="27"/>
  <c r="AX91" i="27"/>
  <c r="AW91" i="27"/>
  <c r="AY90" i="27"/>
  <c r="AX90" i="27"/>
  <c r="AW90" i="27"/>
  <c r="AY89" i="27"/>
  <c r="AX89" i="27"/>
  <c r="AW89" i="27"/>
  <c r="AY88" i="27"/>
  <c r="AX88" i="27"/>
  <c r="AW88" i="27"/>
  <c r="AY87" i="27"/>
  <c r="AX87" i="27"/>
  <c r="AW87" i="27"/>
  <c r="AY86" i="27"/>
  <c r="AX86" i="27"/>
  <c r="AW86" i="27"/>
  <c r="AY85" i="27"/>
  <c r="AX85" i="27"/>
  <c r="AW85" i="27"/>
  <c r="AY84" i="27"/>
  <c r="AX84" i="27"/>
  <c r="AW84" i="27"/>
  <c r="AY83" i="27"/>
  <c r="AX83" i="27"/>
  <c r="AW83" i="27"/>
  <c r="AY82" i="27"/>
  <c r="AX82" i="27"/>
  <c r="AW82" i="27"/>
  <c r="AY81" i="27"/>
  <c r="AX81" i="27"/>
  <c r="AW81" i="27"/>
  <c r="AY80" i="27"/>
  <c r="AX80" i="27"/>
  <c r="AW80" i="27"/>
  <c r="AY79" i="27"/>
  <c r="AX79" i="27"/>
  <c r="AW79" i="27"/>
  <c r="AY78" i="27"/>
  <c r="AX78" i="27"/>
  <c r="AW78" i="27"/>
  <c r="AY77" i="27"/>
  <c r="AX77" i="27"/>
  <c r="AW77" i="27"/>
  <c r="AY76" i="27"/>
  <c r="AX76" i="27"/>
  <c r="AW76" i="27"/>
  <c r="AY75" i="27"/>
  <c r="AX75" i="27"/>
  <c r="AW75" i="27"/>
  <c r="AY74" i="27"/>
  <c r="AX74" i="27"/>
  <c r="AW74" i="27"/>
  <c r="AY73" i="27"/>
  <c r="AX73" i="27"/>
  <c r="AW73" i="27"/>
  <c r="AY72" i="27"/>
  <c r="AX72" i="27"/>
  <c r="AW72" i="27"/>
  <c r="AY71" i="27"/>
  <c r="AX71" i="27"/>
  <c r="AW71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5" i="27"/>
  <c r="AX65" i="27"/>
  <c r="AW65" i="27"/>
  <c r="AY64" i="27"/>
  <c r="AX64" i="27"/>
  <c r="AW64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8" i="27"/>
  <c r="AX58" i="27"/>
  <c r="AW58" i="27"/>
  <c r="AY57" i="27"/>
  <c r="AX57" i="27"/>
  <c r="AW57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51" i="27"/>
  <c r="AX51" i="27"/>
  <c r="AW51" i="27"/>
  <c r="AY50" i="27"/>
  <c r="AX50" i="27"/>
  <c r="AW50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4" i="27"/>
  <c r="AX44" i="27"/>
  <c r="AW44" i="27"/>
  <c r="AY43" i="27"/>
  <c r="AX43" i="27"/>
  <c r="AW43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7" i="27"/>
  <c r="AX37" i="27"/>
  <c r="AW37" i="27"/>
  <c r="AY36" i="27"/>
  <c r="AX36" i="27"/>
  <c r="AW36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30" i="27"/>
  <c r="AX30" i="27"/>
  <c r="AW30" i="27"/>
  <c r="AY29" i="27"/>
  <c r="AX29" i="27"/>
  <c r="AW29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3" i="27"/>
  <c r="AX23" i="27"/>
  <c r="AW23" i="27"/>
  <c r="AY22" i="27"/>
  <c r="AX22" i="27"/>
  <c r="AW22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6" i="27"/>
  <c r="AX16" i="27"/>
  <c r="AW16" i="27"/>
  <c r="AY15" i="27"/>
  <c r="AX15" i="27"/>
  <c r="AW15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AY9" i="27"/>
  <c r="AX9" i="27"/>
  <c r="AW9" i="27"/>
  <c r="AY8" i="27"/>
  <c r="AX8" i="27"/>
  <c r="AW8" i="27"/>
  <c r="AY7" i="27"/>
  <c r="AX7" i="27"/>
  <c r="AW7" i="27"/>
  <c r="AY6" i="27"/>
  <c r="AX6" i="27"/>
  <c r="AW6" i="27"/>
  <c r="AY5" i="27"/>
  <c r="AX5" i="27"/>
  <c r="AW5" i="27"/>
  <c r="AY4" i="27"/>
  <c r="AX4" i="27"/>
  <c r="AW4" i="27"/>
  <c r="AY3" i="27"/>
  <c r="AX3" i="27"/>
  <c r="AW3" i="27"/>
  <c r="AY2" i="27"/>
  <c r="AX2" i="27"/>
  <c r="AW2" i="27"/>
  <c r="DQ73" i="26" l="1"/>
  <c r="DP73" i="26"/>
  <c r="DO73" i="26"/>
  <c r="DQ72" i="26"/>
  <c r="DP72" i="26"/>
  <c r="DO72" i="26"/>
  <c r="DQ71" i="26"/>
  <c r="DP71" i="26"/>
  <c r="DO71" i="26"/>
  <c r="DQ70" i="26"/>
  <c r="DP70" i="26"/>
  <c r="DO70" i="26"/>
  <c r="DQ69" i="26"/>
  <c r="DP69" i="26"/>
  <c r="DO69" i="26"/>
  <c r="DQ68" i="26"/>
  <c r="DP68" i="26"/>
  <c r="DO68" i="26"/>
  <c r="DQ67" i="26"/>
  <c r="DP67" i="26"/>
  <c r="DO67" i="26"/>
  <c r="DQ66" i="26"/>
  <c r="DP66" i="26"/>
  <c r="DO66" i="26"/>
  <c r="DQ65" i="26"/>
  <c r="DP65" i="26"/>
  <c r="DO65" i="26"/>
  <c r="DQ64" i="26"/>
  <c r="DP64" i="26"/>
  <c r="DO64" i="26"/>
  <c r="DQ63" i="26"/>
  <c r="DP63" i="26"/>
  <c r="DO63" i="26"/>
  <c r="DQ62" i="26"/>
  <c r="DP62" i="26"/>
  <c r="DO62" i="26"/>
  <c r="DQ61" i="26"/>
  <c r="DP61" i="26"/>
  <c r="DO61" i="26"/>
  <c r="DQ60" i="26"/>
  <c r="DP60" i="26"/>
  <c r="DO60" i="26"/>
  <c r="DQ59" i="26"/>
  <c r="DP59" i="26"/>
  <c r="DO59" i="26"/>
  <c r="DQ58" i="26"/>
  <c r="DP58" i="26"/>
  <c r="DO58" i="26"/>
  <c r="DQ57" i="26"/>
  <c r="DP57" i="26"/>
  <c r="DO57" i="26"/>
  <c r="DQ56" i="26"/>
  <c r="DP56" i="26"/>
  <c r="DO56" i="26"/>
  <c r="DQ55" i="26"/>
  <c r="DP55" i="26"/>
  <c r="DO55" i="26"/>
  <c r="DQ54" i="26"/>
  <c r="DP54" i="26"/>
  <c r="DO54" i="26"/>
  <c r="DQ53" i="26"/>
  <c r="DP53" i="26"/>
  <c r="DO53" i="26"/>
  <c r="DQ52" i="26"/>
  <c r="DP52" i="26"/>
  <c r="DO52" i="26"/>
  <c r="DQ51" i="26"/>
  <c r="DP51" i="26"/>
  <c r="DO51" i="26"/>
  <c r="DQ50" i="26"/>
  <c r="DP50" i="26"/>
  <c r="DO50" i="26"/>
  <c r="DQ49" i="26"/>
  <c r="DP49" i="26"/>
  <c r="DO49" i="26"/>
  <c r="DQ48" i="26"/>
  <c r="DP48" i="26"/>
  <c r="DO48" i="26"/>
  <c r="DQ47" i="26"/>
  <c r="DP47" i="26"/>
  <c r="DO47" i="26"/>
  <c r="DQ46" i="26"/>
  <c r="DP46" i="26"/>
  <c r="DO46" i="26"/>
  <c r="DQ45" i="26"/>
  <c r="DP45" i="26"/>
  <c r="DO45" i="26"/>
  <c r="DQ44" i="26"/>
  <c r="DP44" i="26"/>
  <c r="DO44" i="26"/>
  <c r="DQ43" i="26"/>
  <c r="DP43" i="26"/>
  <c r="DO43" i="26"/>
  <c r="DQ42" i="26"/>
  <c r="DP42" i="26"/>
  <c r="DO42" i="26"/>
  <c r="DQ41" i="26"/>
  <c r="DP41" i="26"/>
  <c r="DO41" i="26"/>
  <c r="DQ40" i="26"/>
  <c r="DP40" i="26"/>
  <c r="DO40" i="26"/>
  <c r="DQ39" i="26"/>
  <c r="DP39" i="26"/>
  <c r="DO39" i="26"/>
  <c r="DQ38" i="26"/>
  <c r="DP38" i="26"/>
  <c r="DO38" i="26"/>
  <c r="DQ37" i="26"/>
  <c r="DP37" i="26"/>
  <c r="DO37" i="26"/>
  <c r="DQ36" i="26"/>
  <c r="DP36" i="26"/>
  <c r="DO36" i="26"/>
  <c r="DQ35" i="26"/>
  <c r="DP35" i="26"/>
  <c r="DO35" i="26"/>
  <c r="DQ34" i="26"/>
  <c r="DP34" i="26"/>
  <c r="DO34" i="26"/>
  <c r="DQ33" i="26"/>
  <c r="DP33" i="26"/>
  <c r="DO33" i="26"/>
  <c r="DQ32" i="26"/>
  <c r="DP32" i="26"/>
  <c r="DO32" i="26"/>
  <c r="DQ31" i="26"/>
  <c r="DP31" i="26"/>
  <c r="DO31" i="26"/>
  <c r="DQ30" i="26"/>
  <c r="DP30" i="26"/>
  <c r="DO30" i="26"/>
  <c r="DQ29" i="26"/>
  <c r="DP29" i="26"/>
  <c r="DO29" i="26"/>
  <c r="DQ28" i="26"/>
  <c r="DP28" i="26"/>
  <c r="DO28" i="26"/>
  <c r="DQ27" i="26"/>
  <c r="DP27" i="26"/>
  <c r="DO27" i="26"/>
  <c r="DQ26" i="26"/>
  <c r="DP26" i="26"/>
  <c r="DO26" i="26"/>
  <c r="DQ25" i="26"/>
  <c r="DP25" i="26"/>
  <c r="DO25" i="26"/>
  <c r="DQ24" i="26"/>
  <c r="DP24" i="26"/>
  <c r="DO24" i="26"/>
  <c r="DQ23" i="26"/>
  <c r="DP23" i="26"/>
  <c r="DO23" i="26"/>
  <c r="DQ22" i="26"/>
  <c r="DP22" i="26"/>
  <c r="DO22" i="26"/>
  <c r="DQ21" i="26"/>
  <c r="DP21" i="26"/>
  <c r="DO21" i="26"/>
  <c r="DQ20" i="26"/>
  <c r="DP20" i="26"/>
  <c r="DO20" i="26"/>
  <c r="DQ19" i="26"/>
  <c r="DP19" i="26"/>
  <c r="DO19" i="26"/>
  <c r="DQ18" i="26"/>
  <c r="DP18" i="26"/>
  <c r="DO18" i="26"/>
  <c r="DQ17" i="26"/>
  <c r="DP17" i="26"/>
  <c r="DO17" i="26"/>
  <c r="DQ16" i="26"/>
  <c r="DP16" i="26"/>
  <c r="DO16" i="26"/>
  <c r="DQ15" i="26"/>
  <c r="DP15" i="26"/>
  <c r="DO15" i="26"/>
  <c r="DQ14" i="26"/>
  <c r="DP14" i="26"/>
  <c r="DO14" i="26"/>
  <c r="DQ13" i="26"/>
  <c r="DP13" i="26"/>
  <c r="DO13" i="26"/>
  <c r="DQ12" i="26"/>
  <c r="DP12" i="26"/>
  <c r="DO12" i="26"/>
  <c r="DQ11" i="26"/>
  <c r="DP11" i="26"/>
  <c r="DO11" i="26"/>
  <c r="DQ10" i="26"/>
  <c r="DP10" i="26"/>
  <c r="DO10" i="26"/>
  <c r="DQ9" i="26"/>
  <c r="DP9" i="26"/>
  <c r="DO9" i="26"/>
  <c r="DQ8" i="26"/>
  <c r="DP8" i="26"/>
  <c r="DO8" i="26"/>
  <c r="DQ7" i="26"/>
  <c r="DP7" i="26"/>
  <c r="DO7" i="26"/>
  <c r="DQ6" i="26"/>
  <c r="DP6" i="26"/>
  <c r="DO6" i="26"/>
  <c r="DQ5" i="26"/>
  <c r="DP5" i="26"/>
  <c r="DO5" i="26"/>
  <c r="DQ4" i="26"/>
  <c r="DP4" i="26"/>
  <c r="DO4" i="26"/>
  <c r="DQ3" i="26"/>
  <c r="DP3" i="26"/>
  <c r="DO3" i="26"/>
  <c r="DQ2" i="26"/>
  <c r="DP2" i="26"/>
  <c r="DO2" i="26"/>
  <c r="BE73" i="26"/>
  <c r="BD73" i="26"/>
  <c r="BC73" i="26"/>
  <c r="BE72" i="26"/>
  <c r="BD72" i="26"/>
  <c r="BC72" i="26"/>
  <c r="BE71" i="26"/>
  <c r="BD71" i="26"/>
  <c r="BC71" i="26"/>
  <c r="BE70" i="26"/>
  <c r="BD70" i="26"/>
  <c r="BC70" i="26"/>
  <c r="BE69" i="26"/>
  <c r="BD69" i="26"/>
  <c r="BC69" i="26"/>
  <c r="BE68" i="26"/>
  <c r="BD68" i="26"/>
  <c r="BC68" i="26"/>
  <c r="BE67" i="26"/>
  <c r="BD67" i="26"/>
  <c r="BC67" i="26"/>
  <c r="BE66" i="26"/>
  <c r="BD66" i="26"/>
  <c r="BC66" i="26"/>
  <c r="BE65" i="26"/>
  <c r="BD65" i="26"/>
  <c r="BC65" i="26"/>
  <c r="BE64" i="26"/>
  <c r="BD64" i="26"/>
  <c r="BC64" i="26"/>
  <c r="BE63" i="26"/>
  <c r="BD63" i="26"/>
  <c r="BC63" i="26"/>
  <c r="BE62" i="26"/>
  <c r="BD62" i="26"/>
  <c r="BC62" i="26"/>
  <c r="BE61" i="26"/>
  <c r="BD61" i="26"/>
  <c r="BC61" i="26"/>
  <c r="BE60" i="26"/>
  <c r="BD60" i="26"/>
  <c r="BC60" i="26"/>
  <c r="BE59" i="26"/>
  <c r="BD59" i="26"/>
  <c r="BC59" i="26"/>
  <c r="BE58" i="26"/>
  <c r="BD58" i="26"/>
  <c r="BC58" i="26"/>
  <c r="BE57" i="26"/>
  <c r="BD57" i="26"/>
  <c r="BC57" i="26"/>
  <c r="BE56" i="26"/>
  <c r="BD56" i="26"/>
  <c r="BC56" i="26"/>
  <c r="BE55" i="26"/>
  <c r="BD55" i="26"/>
  <c r="BC55" i="26"/>
  <c r="BE54" i="26"/>
  <c r="BD54" i="26"/>
  <c r="BC54" i="26"/>
  <c r="BE53" i="26"/>
  <c r="BD53" i="26"/>
  <c r="BC53" i="26"/>
  <c r="BE52" i="26"/>
  <c r="BD52" i="26"/>
  <c r="BC52" i="26"/>
  <c r="BE51" i="26"/>
  <c r="BD51" i="26"/>
  <c r="BC51" i="26"/>
  <c r="BE50" i="26"/>
  <c r="BD50" i="26"/>
  <c r="BC50" i="26"/>
  <c r="BE49" i="26"/>
  <c r="BD49" i="26"/>
  <c r="BC49" i="26"/>
  <c r="BE48" i="26"/>
  <c r="BD48" i="26"/>
  <c r="BC48" i="26"/>
  <c r="BE47" i="26"/>
  <c r="BD47" i="26"/>
  <c r="BC47" i="26"/>
  <c r="BE46" i="26"/>
  <c r="BD46" i="26"/>
  <c r="BC46" i="26"/>
  <c r="BE45" i="26"/>
  <c r="BD45" i="26"/>
  <c r="BC45" i="26"/>
  <c r="BE44" i="26"/>
  <c r="BD44" i="26"/>
  <c r="BC44" i="26"/>
  <c r="BE43" i="26"/>
  <c r="BD43" i="26"/>
  <c r="BC43" i="26"/>
  <c r="BE42" i="26"/>
  <c r="BD42" i="26"/>
  <c r="BC42" i="26"/>
  <c r="BE41" i="26"/>
  <c r="BD41" i="26"/>
  <c r="BC41" i="26"/>
  <c r="BE40" i="26"/>
  <c r="BD40" i="26"/>
  <c r="BC40" i="26"/>
  <c r="BE39" i="26"/>
  <c r="BD39" i="26"/>
  <c r="BC39" i="26"/>
  <c r="BE38" i="26"/>
  <c r="BD38" i="26"/>
  <c r="BC38" i="26"/>
  <c r="BE37" i="26"/>
  <c r="BD37" i="26"/>
  <c r="BC37" i="26"/>
  <c r="BE36" i="26"/>
  <c r="BD36" i="26"/>
  <c r="BC36" i="26"/>
  <c r="BE35" i="26"/>
  <c r="BD35" i="26"/>
  <c r="BC35" i="26"/>
  <c r="BE34" i="26"/>
  <c r="BD34" i="26"/>
  <c r="BC34" i="26"/>
  <c r="BE33" i="26"/>
  <c r="BD33" i="26"/>
  <c r="BC33" i="26"/>
  <c r="BE32" i="26"/>
  <c r="BD32" i="26"/>
  <c r="BC32" i="26"/>
  <c r="BE31" i="26"/>
  <c r="BD31" i="26"/>
  <c r="BC31" i="26"/>
  <c r="BE30" i="26"/>
  <c r="BD30" i="26"/>
  <c r="BC30" i="26"/>
  <c r="BE29" i="26"/>
  <c r="BD29" i="26"/>
  <c r="BC29" i="26"/>
  <c r="BE28" i="26"/>
  <c r="BD28" i="26"/>
  <c r="BC28" i="26"/>
  <c r="BE27" i="26"/>
  <c r="BD27" i="26"/>
  <c r="BC27" i="26"/>
  <c r="BE26" i="26"/>
  <c r="BD26" i="26"/>
  <c r="BC26" i="26"/>
  <c r="BE25" i="26"/>
  <c r="BD25" i="26"/>
  <c r="BC25" i="26"/>
  <c r="BE24" i="26"/>
  <c r="BD24" i="26"/>
  <c r="BC24" i="26"/>
  <c r="BE23" i="26"/>
  <c r="BD23" i="26"/>
  <c r="BC23" i="26"/>
  <c r="BE22" i="26"/>
  <c r="BD22" i="26"/>
  <c r="BC22" i="26"/>
  <c r="BE21" i="26"/>
  <c r="BD21" i="26"/>
  <c r="BC21" i="26"/>
  <c r="BE20" i="26"/>
  <c r="BD20" i="26"/>
  <c r="BC20" i="26"/>
  <c r="BE19" i="26"/>
  <c r="BD19" i="26"/>
  <c r="BC19" i="26"/>
  <c r="BE18" i="26"/>
  <c r="BD18" i="26"/>
  <c r="BC18" i="26"/>
  <c r="BE17" i="26"/>
  <c r="BD17" i="26"/>
  <c r="BC17" i="26"/>
  <c r="BE16" i="26"/>
  <c r="BD16" i="26"/>
  <c r="BC16" i="26"/>
  <c r="BE15" i="26"/>
  <c r="BD15" i="26"/>
  <c r="BC15" i="26"/>
  <c r="BE14" i="26"/>
  <c r="BD14" i="26"/>
  <c r="BC14" i="26"/>
  <c r="BE13" i="26"/>
  <c r="BD13" i="26"/>
  <c r="BC13" i="26"/>
  <c r="BE12" i="26"/>
  <c r="BD12" i="26"/>
  <c r="BC12" i="26"/>
  <c r="BE11" i="26"/>
  <c r="BD11" i="26"/>
  <c r="BC11" i="26"/>
  <c r="BE10" i="26"/>
  <c r="BD10" i="26"/>
  <c r="BC10" i="26"/>
  <c r="BE9" i="26"/>
  <c r="BD9" i="26"/>
  <c r="BC9" i="26"/>
  <c r="BE8" i="26"/>
  <c r="BD8" i="26"/>
  <c r="BC8" i="26"/>
  <c r="BE7" i="26"/>
  <c r="BD7" i="26"/>
  <c r="BC7" i="26"/>
  <c r="BE6" i="26"/>
  <c r="BD6" i="26"/>
  <c r="BC6" i="26"/>
  <c r="BE5" i="26"/>
  <c r="BD5" i="26"/>
  <c r="BC5" i="26"/>
  <c r="BE4" i="26"/>
  <c r="BD4" i="26"/>
  <c r="BC4" i="26"/>
  <c r="BE3" i="26"/>
  <c r="BD3" i="26"/>
  <c r="BC3" i="26"/>
  <c r="BE2" i="26"/>
  <c r="BD2" i="26"/>
  <c r="BC2" i="26"/>
  <c r="CJ3" i="25" l="1"/>
  <c r="CK3" i="25"/>
  <c r="CL3" i="25"/>
  <c r="CJ4" i="25"/>
  <c r="CK4" i="25"/>
  <c r="CL4" i="25"/>
  <c r="CJ5" i="25"/>
  <c r="CK5" i="25"/>
  <c r="CL5" i="25"/>
  <c r="CJ6" i="25"/>
  <c r="CK6" i="25"/>
  <c r="CL6" i="25"/>
  <c r="CJ7" i="25"/>
  <c r="CK7" i="25"/>
  <c r="CL7" i="25"/>
  <c r="CJ8" i="25"/>
  <c r="CK8" i="25"/>
  <c r="CL8" i="25"/>
  <c r="CJ9" i="25"/>
  <c r="CK9" i="25"/>
  <c r="CL9" i="25"/>
  <c r="CJ10" i="25"/>
  <c r="CK10" i="25"/>
  <c r="CL10" i="25"/>
  <c r="CJ11" i="25"/>
  <c r="CK11" i="25"/>
  <c r="CL11" i="25"/>
  <c r="CJ12" i="25"/>
  <c r="CK12" i="25"/>
  <c r="CL12" i="25"/>
  <c r="CJ13" i="25"/>
  <c r="CK13" i="25"/>
  <c r="CL13" i="25"/>
  <c r="CJ14" i="25"/>
  <c r="CK14" i="25"/>
  <c r="CL14" i="25"/>
  <c r="CJ15" i="25"/>
  <c r="CK15" i="25"/>
  <c r="CL15" i="25"/>
  <c r="CJ16" i="25"/>
  <c r="CK16" i="25"/>
  <c r="CL16" i="25"/>
  <c r="CJ17" i="25"/>
  <c r="CK17" i="25"/>
  <c r="CL17" i="25"/>
  <c r="CJ18" i="25"/>
  <c r="CK18" i="25"/>
  <c r="CL18" i="25"/>
  <c r="CJ19" i="25"/>
  <c r="CK19" i="25"/>
  <c r="CL19" i="25"/>
  <c r="CJ20" i="25"/>
  <c r="CK20" i="25"/>
  <c r="CL20" i="25"/>
  <c r="CJ21" i="25"/>
  <c r="CK21" i="25"/>
  <c r="CL21" i="25"/>
  <c r="CJ22" i="25"/>
  <c r="CK22" i="25"/>
  <c r="CL22" i="25"/>
  <c r="CJ23" i="25"/>
  <c r="CK23" i="25"/>
  <c r="CL23" i="25"/>
  <c r="CJ24" i="25"/>
  <c r="CK24" i="25"/>
  <c r="CL24" i="25"/>
  <c r="CJ25" i="25"/>
  <c r="CK25" i="25"/>
  <c r="CL25" i="25"/>
  <c r="CJ26" i="25"/>
  <c r="CK26" i="25"/>
  <c r="CL26" i="25"/>
  <c r="CJ27" i="25"/>
  <c r="CK27" i="25"/>
  <c r="CL27" i="25"/>
  <c r="CJ28" i="25"/>
  <c r="CK28" i="25"/>
  <c r="CL28" i="25"/>
  <c r="CJ29" i="25"/>
  <c r="CK29" i="25"/>
  <c r="CL29" i="25"/>
  <c r="CJ30" i="25"/>
  <c r="CK30" i="25"/>
  <c r="CL30" i="25"/>
  <c r="CJ31" i="25"/>
  <c r="CK31" i="25"/>
  <c r="CL31" i="25"/>
  <c r="CJ32" i="25"/>
  <c r="CK32" i="25"/>
  <c r="CL32" i="25"/>
  <c r="CJ33" i="25"/>
  <c r="CK33" i="25"/>
  <c r="CL33" i="25"/>
  <c r="CJ34" i="25"/>
  <c r="CK34" i="25"/>
  <c r="CL34" i="25"/>
  <c r="CJ35" i="25"/>
  <c r="CK35" i="25"/>
  <c r="CL35" i="25"/>
  <c r="CJ36" i="25"/>
  <c r="CK36" i="25"/>
  <c r="CL36" i="25"/>
  <c r="CJ37" i="25"/>
  <c r="CK37" i="25"/>
  <c r="CL37" i="25"/>
  <c r="CJ38" i="25"/>
  <c r="CK38" i="25"/>
  <c r="CL38" i="25"/>
  <c r="CJ39" i="25"/>
  <c r="CK39" i="25"/>
  <c r="CL39" i="25"/>
  <c r="CJ40" i="25"/>
  <c r="CK40" i="25"/>
  <c r="CL40" i="25"/>
  <c r="CJ41" i="25"/>
  <c r="CK41" i="25"/>
  <c r="CL41" i="25"/>
  <c r="CJ42" i="25"/>
  <c r="CK42" i="25"/>
  <c r="CL42" i="25"/>
  <c r="CJ43" i="25"/>
  <c r="CK43" i="25"/>
  <c r="CL43" i="25"/>
  <c r="CJ44" i="25"/>
  <c r="CK44" i="25"/>
  <c r="CL44" i="25"/>
  <c r="CJ45" i="25"/>
  <c r="CK45" i="25"/>
  <c r="CL45" i="25"/>
  <c r="CJ46" i="25"/>
  <c r="CK46" i="25"/>
  <c r="CL46" i="25"/>
  <c r="CJ47" i="25"/>
  <c r="CK47" i="25"/>
  <c r="CL47" i="25"/>
  <c r="CJ48" i="25"/>
  <c r="CK48" i="25"/>
  <c r="CL48" i="25"/>
  <c r="CJ49" i="25"/>
  <c r="CK49" i="25"/>
  <c r="CL49" i="25"/>
  <c r="CJ50" i="25"/>
  <c r="CK50" i="25"/>
  <c r="CL50" i="25"/>
  <c r="CJ51" i="25"/>
  <c r="CK51" i="25"/>
  <c r="CL51" i="25"/>
  <c r="CJ52" i="25"/>
  <c r="CK52" i="25"/>
  <c r="CL52" i="25"/>
  <c r="CJ53" i="25"/>
  <c r="CK53" i="25"/>
  <c r="CL53" i="25"/>
  <c r="CJ54" i="25"/>
  <c r="CK54" i="25"/>
  <c r="CL54" i="25"/>
  <c r="CJ55" i="25"/>
  <c r="CK55" i="25"/>
  <c r="CL55" i="25"/>
  <c r="CJ56" i="25"/>
  <c r="CK56" i="25"/>
  <c r="CL56" i="25"/>
  <c r="CJ57" i="25"/>
  <c r="CK57" i="25"/>
  <c r="CL57" i="25"/>
  <c r="CJ58" i="25"/>
  <c r="CK58" i="25"/>
  <c r="CL58" i="25"/>
  <c r="CJ59" i="25"/>
  <c r="CK59" i="25"/>
  <c r="CL59" i="25"/>
  <c r="CJ60" i="25"/>
  <c r="CK60" i="25"/>
  <c r="CL60" i="25"/>
  <c r="CJ61" i="25"/>
  <c r="CK61" i="25"/>
  <c r="CL61" i="25"/>
  <c r="CJ62" i="25"/>
  <c r="CK62" i="25"/>
  <c r="CL62" i="25"/>
  <c r="CJ63" i="25"/>
  <c r="CK63" i="25"/>
  <c r="CL63" i="25"/>
  <c r="CJ64" i="25"/>
  <c r="CK64" i="25"/>
  <c r="CL64" i="25"/>
  <c r="CJ65" i="25"/>
  <c r="CK65" i="25"/>
  <c r="CL65" i="25"/>
  <c r="CJ66" i="25"/>
  <c r="CK66" i="25"/>
  <c r="CL66" i="25"/>
  <c r="CJ67" i="25"/>
  <c r="CK67" i="25"/>
  <c r="CL67" i="25"/>
  <c r="CJ68" i="25"/>
  <c r="CK68" i="25"/>
  <c r="CL68" i="25"/>
  <c r="CJ69" i="25"/>
  <c r="CK69" i="25"/>
  <c r="CL69" i="25"/>
  <c r="CJ70" i="25"/>
  <c r="CK70" i="25"/>
  <c r="CL70" i="25"/>
  <c r="CJ71" i="25"/>
  <c r="CK71" i="25"/>
  <c r="CL71" i="25"/>
  <c r="CJ72" i="25"/>
  <c r="CK72" i="25"/>
  <c r="CL72" i="25"/>
  <c r="CJ73" i="25"/>
  <c r="CK73" i="25"/>
  <c r="CL73" i="25"/>
  <c r="CJ74" i="25"/>
  <c r="CK74" i="25"/>
  <c r="CL74" i="25"/>
  <c r="CJ75" i="25"/>
  <c r="CK75" i="25"/>
  <c r="CL75" i="25"/>
  <c r="CJ76" i="25"/>
  <c r="CK76" i="25"/>
  <c r="CL76" i="25"/>
  <c r="CJ77" i="25"/>
  <c r="CK77" i="25"/>
  <c r="CL77" i="25"/>
  <c r="CJ78" i="25"/>
  <c r="CK78" i="25"/>
  <c r="CL78" i="25"/>
  <c r="CJ79" i="25"/>
  <c r="CK79" i="25"/>
  <c r="CL79" i="25"/>
  <c r="CJ80" i="25"/>
  <c r="CK80" i="25"/>
  <c r="CL80" i="25"/>
  <c r="CJ81" i="25"/>
  <c r="CK81" i="25"/>
  <c r="CL81" i="25"/>
  <c r="CJ82" i="25"/>
  <c r="CK82" i="25"/>
  <c r="CL82" i="25"/>
  <c r="CJ83" i="25"/>
  <c r="CK83" i="25"/>
  <c r="CL83" i="25"/>
  <c r="CJ84" i="25"/>
  <c r="CK84" i="25"/>
  <c r="CL84" i="25"/>
  <c r="CJ85" i="25"/>
  <c r="CK85" i="25"/>
  <c r="CL85" i="25"/>
  <c r="CJ86" i="25"/>
  <c r="CK86" i="25"/>
  <c r="CL86" i="25"/>
  <c r="CJ87" i="25"/>
  <c r="CK87" i="25"/>
  <c r="CL87" i="25"/>
  <c r="CJ88" i="25"/>
  <c r="CK88" i="25"/>
  <c r="CL88" i="25"/>
  <c r="CJ89" i="25"/>
  <c r="CK89" i="25"/>
  <c r="CL89" i="25"/>
  <c r="CJ90" i="25"/>
  <c r="CK90" i="25"/>
  <c r="CL90" i="25"/>
  <c r="CJ91" i="25"/>
  <c r="CK91" i="25"/>
  <c r="CL91" i="25"/>
  <c r="CJ92" i="25"/>
  <c r="CK92" i="25"/>
  <c r="CL92" i="25"/>
  <c r="CJ93" i="25"/>
  <c r="CK93" i="25"/>
  <c r="CL93" i="25"/>
  <c r="CJ94" i="25"/>
  <c r="CK94" i="25"/>
  <c r="CL94" i="25"/>
  <c r="CJ95" i="25"/>
  <c r="CK95" i="25"/>
  <c r="CL95" i="25"/>
  <c r="CJ96" i="25"/>
  <c r="CK96" i="25"/>
  <c r="CL96" i="25"/>
  <c r="CJ97" i="25"/>
  <c r="CK97" i="25"/>
  <c r="CL97" i="25"/>
  <c r="CJ98" i="25"/>
  <c r="CK98" i="25"/>
  <c r="CL98" i="25"/>
  <c r="CJ99" i="25"/>
  <c r="CK99" i="25"/>
  <c r="CL99" i="25"/>
  <c r="CJ100" i="25"/>
  <c r="CK100" i="25"/>
  <c r="CL100" i="25"/>
  <c r="CJ101" i="25"/>
  <c r="CK101" i="25"/>
  <c r="CL101" i="25"/>
  <c r="CJ102" i="25"/>
  <c r="CK102" i="25"/>
  <c r="CL102" i="25"/>
  <c r="CJ103" i="25"/>
  <c r="CK103" i="25"/>
  <c r="CL103" i="25"/>
  <c r="CJ104" i="25"/>
  <c r="CK104" i="25"/>
  <c r="CL104" i="25"/>
  <c r="CJ105" i="25"/>
  <c r="CK105" i="25"/>
  <c r="CL105" i="25"/>
  <c r="CJ106" i="25"/>
  <c r="CK106" i="25"/>
  <c r="CL106" i="25"/>
  <c r="CJ107" i="25"/>
  <c r="CK107" i="25"/>
  <c r="CL107" i="25"/>
  <c r="CJ108" i="25"/>
  <c r="CK108" i="25"/>
  <c r="CL108" i="25"/>
  <c r="CJ109" i="25"/>
  <c r="CK109" i="25"/>
  <c r="CL109" i="25"/>
  <c r="CJ110" i="25"/>
  <c r="CK110" i="25"/>
  <c r="CL110" i="25"/>
  <c r="CJ111" i="25"/>
  <c r="CK111" i="25"/>
  <c r="CL111" i="25"/>
  <c r="CJ112" i="25"/>
  <c r="CK112" i="25"/>
  <c r="CL112" i="25"/>
  <c r="CJ113" i="25"/>
  <c r="CK113" i="25"/>
  <c r="CL113" i="25"/>
  <c r="CJ114" i="25"/>
  <c r="CK114" i="25"/>
  <c r="CL114" i="25"/>
  <c r="CJ115" i="25"/>
  <c r="CK115" i="25"/>
  <c r="CL115" i="25"/>
  <c r="CJ116" i="25"/>
  <c r="CK116" i="25"/>
  <c r="CL116" i="25"/>
  <c r="CJ117" i="25"/>
  <c r="CK117" i="25"/>
  <c r="CL117" i="25"/>
  <c r="CJ118" i="25"/>
  <c r="CK118" i="25"/>
  <c r="CL118" i="25"/>
  <c r="CJ119" i="25"/>
  <c r="CK119" i="25"/>
  <c r="CL119" i="25"/>
  <c r="CJ120" i="25"/>
  <c r="CK120" i="25"/>
  <c r="CL120" i="25"/>
  <c r="CJ121" i="25"/>
  <c r="CK121" i="25"/>
  <c r="CL121" i="25"/>
  <c r="CL2" i="25"/>
  <c r="CK2" i="25"/>
  <c r="CJ2" i="25"/>
  <c r="AR121" i="25"/>
  <c r="AQ121" i="25"/>
  <c r="AP121" i="25"/>
  <c r="AR120" i="25"/>
  <c r="AQ120" i="25"/>
  <c r="AP120" i="25"/>
  <c r="AR119" i="25"/>
  <c r="AQ119" i="25"/>
  <c r="AP119" i="25"/>
  <c r="AR118" i="25"/>
  <c r="AQ118" i="25"/>
  <c r="AP118" i="25"/>
  <c r="AR117" i="25"/>
  <c r="AQ117" i="25"/>
  <c r="AP117" i="25"/>
  <c r="AR116" i="25"/>
  <c r="AQ116" i="25"/>
  <c r="AP116" i="25"/>
  <c r="AR115" i="25"/>
  <c r="AQ115" i="25"/>
  <c r="AP115" i="25"/>
  <c r="AR114" i="25"/>
  <c r="AQ114" i="25"/>
  <c r="AP114" i="25"/>
  <c r="AR113" i="25"/>
  <c r="AQ113" i="25"/>
  <c r="AP113" i="25"/>
  <c r="AR112" i="25"/>
  <c r="AQ112" i="25"/>
  <c r="AP112" i="25"/>
  <c r="AR111" i="25"/>
  <c r="AQ111" i="25"/>
  <c r="AP111" i="25"/>
  <c r="AR110" i="25"/>
  <c r="AQ110" i="25"/>
  <c r="AP110" i="25"/>
  <c r="AR109" i="25"/>
  <c r="AQ109" i="25"/>
  <c r="AP109" i="25"/>
  <c r="AR108" i="25"/>
  <c r="AQ108" i="25"/>
  <c r="AP108" i="25"/>
  <c r="AR107" i="25"/>
  <c r="AQ107" i="25"/>
  <c r="AP107" i="25"/>
  <c r="AR106" i="25"/>
  <c r="AQ106" i="25"/>
  <c r="AP106" i="25"/>
  <c r="AR105" i="25"/>
  <c r="AQ105" i="25"/>
  <c r="AP105" i="25"/>
  <c r="AR104" i="25"/>
  <c r="AQ104" i="25"/>
  <c r="AP104" i="25"/>
  <c r="AR103" i="25"/>
  <c r="AQ103" i="25"/>
  <c r="AP103" i="25"/>
  <c r="AR102" i="25"/>
  <c r="AQ102" i="25"/>
  <c r="AP102" i="25"/>
  <c r="AR101" i="25"/>
  <c r="AQ101" i="25"/>
  <c r="AP101" i="25"/>
  <c r="AR100" i="25"/>
  <c r="AQ100" i="25"/>
  <c r="AP100" i="25"/>
  <c r="AR99" i="25"/>
  <c r="AQ99" i="25"/>
  <c r="AP99" i="25"/>
  <c r="AR98" i="25"/>
  <c r="AQ98" i="25"/>
  <c r="AP98" i="25"/>
  <c r="AR97" i="25"/>
  <c r="AQ97" i="25"/>
  <c r="AP97" i="25"/>
  <c r="AR96" i="25"/>
  <c r="AQ96" i="25"/>
  <c r="AP96" i="25"/>
  <c r="AR95" i="25"/>
  <c r="AQ95" i="25"/>
  <c r="AP95" i="25"/>
  <c r="AR94" i="25"/>
  <c r="AQ94" i="25"/>
  <c r="AP94" i="25"/>
  <c r="AR93" i="25"/>
  <c r="AQ93" i="25"/>
  <c r="AP93" i="25"/>
  <c r="AR92" i="25"/>
  <c r="AQ92" i="25"/>
  <c r="AP92" i="25"/>
  <c r="AR91" i="25"/>
  <c r="AQ91" i="25"/>
  <c r="AP91" i="25"/>
  <c r="AR90" i="25"/>
  <c r="AQ90" i="25"/>
  <c r="AP90" i="25"/>
  <c r="AR89" i="25"/>
  <c r="AQ89" i="25"/>
  <c r="AP89" i="25"/>
  <c r="AR88" i="25"/>
  <c r="AQ88" i="25"/>
  <c r="AP88" i="25"/>
  <c r="AR87" i="25"/>
  <c r="AQ87" i="25"/>
  <c r="AP87" i="25"/>
  <c r="AR86" i="25"/>
  <c r="AQ86" i="25"/>
  <c r="AP86" i="25"/>
  <c r="AR85" i="25"/>
  <c r="AQ85" i="25"/>
  <c r="AP85" i="25"/>
  <c r="AR84" i="25"/>
  <c r="AQ84" i="25"/>
  <c r="AP84" i="25"/>
  <c r="AR83" i="25"/>
  <c r="AQ83" i="25"/>
  <c r="AP83" i="25"/>
  <c r="AR82" i="25"/>
  <c r="AQ82" i="25"/>
  <c r="AP82" i="25"/>
  <c r="AR81" i="25"/>
  <c r="AQ81" i="25"/>
  <c r="AP81" i="25"/>
  <c r="AR80" i="25"/>
  <c r="AQ80" i="25"/>
  <c r="AP80" i="25"/>
  <c r="AR79" i="25"/>
  <c r="AQ79" i="25"/>
  <c r="AP79" i="25"/>
  <c r="AR78" i="25"/>
  <c r="AQ78" i="25"/>
  <c r="AP78" i="25"/>
  <c r="AR77" i="25"/>
  <c r="AQ77" i="25"/>
  <c r="AP77" i="25"/>
  <c r="AR76" i="25"/>
  <c r="AQ76" i="25"/>
  <c r="AP76" i="25"/>
  <c r="AR75" i="25"/>
  <c r="AQ75" i="25"/>
  <c r="AP75" i="25"/>
  <c r="AR74" i="25"/>
  <c r="AQ74" i="25"/>
  <c r="AP74" i="25"/>
  <c r="AR73" i="25"/>
  <c r="AQ73" i="25"/>
  <c r="AP73" i="25"/>
  <c r="AR72" i="25"/>
  <c r="AQ72" i="25"/>
  <c r="AP72" i="25"/>
  <c r="AR71" i="25"/>
  <c r="AQ71" i="25"/>
  <c r="AP71" i="25"/>
  <c r="AR70" i="25"/>
  <c r="AQ70" i="25"/>
  <c r="AP70" i="25"/>
  <c r="AR69" i="25"/>
  <c r="AQ69" i="25"/>
  <c r="AP69" i="25"/>
  <c r="AR68" i="25"/>
  <c r="AQ68" i="25"/>
  <c r="AP68" i="25"/>
  <c r="AR67" i="25"/>
  <c r="AQ67" i="25"/>
  <c r="AP67" i="25"/>
  <c r="AR66" i="25"/>
  <c r="AQ66" i="25"/>
  <c r="AP66" i="25"/>
  <c r="AR65" i="25"/>
  <c r="AQ65" i="25"/>
  <c r="AP65" i="25"/>
  <c r="AR64" i="25"/>
  <c r="AQ64" i="25"/>
  <c r="AP64" i="25"/>
  <c r="AR63" i="25"/>
  <c r="AQ63" i="25"/>
  <c r="AP63" i="25"/>
  <c r="AR62" i="25"/>
  <c r="AQ62" i="25"/>
  <c r="AP62" i="25"/>
  <c r="AR61" i="25"/>
  <c r="AQ61" i="25"/>
  <c r="AP61" i="25"/>
  <c r="AR60" i="25"/>
  <c r="AQ60" i="25"/>
  <c r="AP60" i="25"/>
  <c r="AR59" i="25"/>
  <c r="AQ59" i="25"/>
  <c r="AP59" i="25"/>
  <c r="AR58" i="25"/>
  <c r="AQ58" i="25"/>
  <c r="AP58" i="25"/>
  <c r="AR57" i="25"/>
  <c r="AQ57" i="25"/>
  <c r="AP57" i="25"/>
  <c r="AR56" i="25"/>
  <c r="AQ56" i="25"/>
  <c r="AP56" i="25"/>
  <c r="AR55" i="25"/>
  <c r="AQ55" i="25"/>
  <c r="AP55" i="25"/>
  <c r="AR54" i="25"/>
  <c r="AQ54" i="25"/>
  <c r="AP54" i="25"/>
  <c r="AR53" i="25"/>
  <c r="AQ53" i="25"/>
  <c r="AP53" i="25"/>
  <c r="AR52" i="25"/>
  <c r="AQ52" i="25"/>
  <c r="AP52" i="25"/>
  <c r="AR51" i="25"/>
  <c r="AQ51" i="25"/>
  <c r="AP51" i="25"/>
  <c r="AR50" i="25"/>
  <c r="AQ50" i="25"/>
  <c r="AP50" i="25"/>
  <c r="AR49" i="25"/>
  <c r="AQ49" i="25"/>
  <c r="AP49" i="25"/>
  <c r="AR48" i="25"/>
  <c r="AQ48" i="25"/>
  <c r="AP48" i="25"/>
  <c r="AR47" i="25"/>
  <c r="AQ47" i="25"/>
  <c r="AP47" i="25"/>
  <c r="AR46" i="25"/>
  <c r="AQ46" i="25"/>
  <c r="AP46" i="25"/>
  <c r="AR45" i="25"/>
  <c r="AQ45" i="25"/>
  <c r="AP45" i="25"/>
  <c r="AR44" i="25"/>
  <c r="AQ44" i="25"/>
  <c r="AP44" i="25"/>
  <c r="AR43" i="25"/>
  <c r="AQ43" i="25"/>
  <c r="AP43" i="25"/>
  <c r="AR42" i="25"/>
  <c r="AQ42" i="25"/>
  <c r="AP42" i="25"/>
  <c r="AR41" i="25"/>
  <c r="AQ41" i="25"/>
  <c r="AP41" i="25"/>
  <c r="AR40" i="25"/>
  <c r="AQ40" i="25"/>
  <c r="AP40" i="25"/>
  <c r="AR39" i="25"/>
  <c r="AQ39" i="25"/>
  <c r="AP39" i="25"/>
  <c r="AR38" i="25"/>
  <c r="AQ38" i="25"/>
  <c r="AP38" i="25"/>
  <c r="AR37" i="25"/>
  <c r="AQ37" i="25"/>
  <c r="AP37" i="25"/>
  <c r="AR36" i="25"/>
  <c r="AQ36" i="25"/>
  <c r="AP36" i="25"/>
  <c r="AR35" i="25"/>
  <c r="AQ35" i="25"/>
  <c r="AP35" i="25"/>
  <c r="AR34" i="25"/>
  <c r="AQ34" i="25"/>
  <c r="AP34" i="25"/>
  <c r="AR33" i="25"/>
  <c r="AQ33" i="25"/>
  <c r="AP33" i="25"/>
  <c r="AR32" i="25"/>
  <c r="AQ32" i="25"/>
  <c r="AP32" i="25"/>
  <c r="AR31" i="25"/>
  <c r="AQ31" i="25"/>
  <c r="AP31" i="25"/>
  <c r="AR30" i="25"/>
  <c r="AQ30" i="25"/>
  <c r="AP30" i="25"/>
  <c r="AR29" i="25"/>
  <c r="AQ29" i="25"/>
  <c r="AP29" i="25"/>
  <c r="AR28" i="25"/>
  <c r="AQ28" i="25"/>
  <c r="AP28" i="25"/>
  <c r="AR27" i="25"/>
  <c r="AQ27" i="25"/>
  <c r="AP27" i="25"/>
  <c r="AR26" i="25"/>
  <c r="AQ26" i="25"/>
  <c r="AP26" i="25"/>
  <c r="AR25" i="25"/>
  <c r="AQ25" i="25"/>
  <c r="AP25" i="25"/>
  <c r="AR24" i="25"/>
  <c r="AQ24" i="25"/>
  <c r="AP24" i="25"/>
  <c r="AR23" i="25"/>
  <c r="AQ23" i="25"/>
  <c r="AP23" i="25"/>
  <c r="AR22" i="25"/>
  <c r="AQ22" i="25"/>
  <c r="AP22" i="25"/>
  <c r="AR21" i="25"/>
  <c r="AQ21" i="25"/>
  <c r="AP21" i="25"/>
  <c r="AR20" i="25"/>
  <c r="AQ20" i="25"/>
  <c r="AP20" i="25"/>
  <c r="AR19" i="25"/>
  <c r="AQ19" i="25"/>
  <c r="AP19" i="25"/>
  <c r="AR18" i="25"/>
  <c r="AQ18" i="25"/>
  <c r="AP18" i="25"/>
  <c r="AR17" i="25"/>
  <c r="AQ17" i="25"/>
  <c r="AP17" i="25"/>
  <c r="AR16" i="25"/>
  <c r="AQ16" i="25"/>
  <c r="AP16" i="25"/>
  <c r="AR15" i="25"/>
  <c r="AQ15" i="25"/>
  <c r="AP15" i="25"/>
  <c r="AR14" i="25"/>
  <c r="AQ14" i="25"/>
  <c r="AP14" i="25"/>
  <c r="AR13" i="25"/>
  <c r="AQ13" i="25"/>
  <c r="AP13" i="25"/>
  <c r="AR12" i="25"/>
  <c r="AQ12" i="25"/>
  <c r="AP12" i="25"/>
  <c r="AR11" i="25"/>
  <c r="AQ11" i="25"/>
  <c r="AP11" i="25"/>
  <c r="AR10" i="25"/>
  <c r="AQ10" i="25"/>
  <c r="AP10" i="25"/>
  <c r="AR9" i="25"/>
  <c r="AQ9" i="25"/>
  <c r="AP9" i="25"/>
  <c r="AR8" i="25"/>
  <c r="AQ8" i="25"/>
  <c r="AP8" i="25"/>
  <c r="AR7" i="25"/>
  <c r="AQ7" i="25"/>
  <c r="AP7" i="25"/>
  <c r="AR6" i="25"/>
  <c r="AQ6" i="25"/>
  <c r="AP6" i="25"/>
  <c r="AR5" i="25"/>
  <c r="AQ5" i="25"/>
  <c r="AP5" i="25"/>
  <c r="AR4" i="25"/>
  <c r="AQ4" i="25"/>
  <c r="AP4" i="25"/>
  <c r="AR3" i="25"/>
  <c r="AQ3" i="25"/>
  <c r="AP3" i="25"/>
  <c r="AR2" i="25"/>
  <c r="AQ2" i="25"/>
  <c r="AP2" i="25"/>
  <c r="EG121" i="24" l="1"/>
  <c r="EF121" i="24"/>
  <c r="EE121" i="24"/>
  <c r="EG120" i="24"/>
  <c r="EF120" i="24"/>
  <c r="EE120" i="24"/>
  <c r="EG119" i="24"/>
  <c r="EF119" i="24"/>
  <c r="EE119" i="24"/>
  <c r="EG118" i="24"/>
  <c r="EF118" i="24"/>
  <c r="EE118" i="24"/>
  <c r="EG117" i="24"/>
  <c r="EF117" i="24"/>
  <c r="EE117" i="24"/>
  <c r="EG116" i="24"/>
  <c r="EF116" i="24"/>
  <c r="EE116" i="24"/>
  <c r="EG115" i="24"/>
  <c r="EF115" i="24"/>
  <c r="EE115" i="24"/>
  <c r="EG114" i="24"/>
  <c r="EF114" i="24"/>
  <c r="EE114" i="24"/>
  <c r="EG113" i="24"/>
  <c r="EF113" i="24"/>
  <c r="EE113" i="24"/>
  <c r="EG112" i="24"/>
  <c r="EF112" i="24"/>
  <c r="EE112" i="24"/>
  <c r="EG111" i="24"/>
  <c r="EF111" i="24"/>
  <c r="EE111" i="24"/>
  <c r="EG110" i="24"/>
  <c r="EF110" i="24"/>
  <c r="EE110" i="24"/>
  <c r="EG109" i="24"/>
  <c r="EF109" i="24"/>
  <c r="EE109" i="24"/>
  <c r="EG108" i="24"/>
  <c r="EF108" i="24"/>
  <c r="EE108" i="24"/>
  <c r="EG107" i="24"/>
  <c r="EF107" i="24"/>
  <c r="EE107" i="24"/>
  <c r="EG106" i="24"/>
  <c r="EF106" i="24"/>
  <c r="EE106" i="24"/>
  <c r="EG105" i="24"/>
  <c r="EF105" i="24"/>
  <c r="EE105" i="24"/>
  <c r="EG104" i="24"/>
  <c r="EF104" i="24"/>
  <c r="EE104" i="24"/>
  <c r="EG103" i="24"/>
  <c r="EF103" i="24"/>
  <c r="EE103" i="24"/>
  <c r="EG102" i="24"/>
  <c r="EF102" i="24"/>
  <c r="EE102" i="24"/>
  <c r="EG101" i="24"/>
  <c r="EF101" i="24"/>
  <c r="EE101" i="24"/>
  <c r="EG100" i="24"/>
  <c r="EF100" i="24"/>
  <c r="EE100" i="24"/>
  <c r="EG99" i="24"/>
  <c r="EF99" i="24"/>
  <c r="EE99" i="24"/>
  <c r="EG98" i="24"/>
  <c r="EF98" i="24"/>
  <c r="EE98" i="24"/>
  <c r="EG97" i="24"/>
  <c r="EF97" i="24"/>
  <c r="EE97" i="24"/>
  <c r="EG96" i="24"/>
  <c r="EF96" i="24"/>
  <c r="EE96" i="24"/>
  <c r="EG95" i="24"/>
  <c r="EF95" i="24"/>
  <c r="EE95" i="24"/>
  <c r="EG94" i="24"/>
  <c r="EF94" i="24"/>
  <c r="EE94" i="24"/>
  <c r="EG93" i="24"/>
  <c r="EF93" i="24"/>
  <c r="EE93" i="24"/>
  <c r="EG92" i="24"/>
  <c r="EF92" i="24"/>
  <c r="EE92" i="24"/>
  <c r="EG91" i="24"/>
  <c r="EF91" i="24"/>
  <c r="EE91" i="24"/>
  <c r="EG90" i="24"/>
  <c r="EF90" i="24"/>
  <c r="EE90" i="24"/>
  <c r="EG89" i="24"/>
  <c r="EF89" i="24"/>
  <c r="EE89" i="24"/>
  <c r="EG88" i="24"/>
  <c r="EF88" i="24"/>
  <c r="EE88" i="24"/>
  <c r="EG87" i="24"/>
  <c r="EF87" i="24"/>
  <c r="EE87" i="24"/>
  <c r="EG86" i="24"/>
  <c r="EF86" i="24"/>
  <c r="EE86" i="24"/>
  <c r="EG85" i="24"/>
  <c r="EF85" i="24"/>
  <c r="EE85" i="24"/>
  <c r="EG84" i="24"/>
  <c r="EF84" i="24"/>
  <c r="EE84" i="24"/>
  <c r="EG83" i="24"/>
  <c r="EF83" i="24"/>
  <c r="EE83" i="24"/>
  <c r="EG82" i="24"/>
  <c r="EF82" i="24"/>
  <c r="EE82" i="24"/>
  <c r="EG81" i="24"/>
  <c r="EF81" i="24"/>
  <c r="EE81" i="24"/>
  <c r="EG80" i="24"/>
  <c r="EF80" i="24"/>
  <c r="EE80" i="24"/>
  <c r="EG79" i="24"/>
  <c r="EF79" i="24"/>
  <c r="EE79" i="24"/>
  <c r="EG78" i="24"/>
  <c r="EF78" i="24"/>
  <c r="EE78" i="24"/>
  <c r="EG77" i="24"/>
  <c r="EF77" i="24"/>
  <c r="EE77" i="24"/>
  <c r="EG76" i="24"/>
  <c r="EF76" i="24"/>
  <c r="EE76" i="24"/>
  <c r="EG75" i="24"/>
  <c r="EF75" i="24"/>
  <c r="EE75" i="24"/>
  <c r="EG74" i="24"/>
  <c r="EF74" i="24"/>
  <c r="EE74" i="24"/>
  <c r="EG73" i="24"/>
  <c r="EF73" i="24"/>
  <c r="EE73" i="24"/>
  <c r="EG72" i="24"/>
  <c r="EF72" i="24"/>
  <c r="EE72" i="24"/>
  <c r="EG71" i="24"/>
  <c r="EF71" i="24"/>
  <c r="EE71" i="24"/>
  <c r="EG70" i="24"/>
  <c r="EF70" i="24"/>
  <c r="EE70" i="24"/>
  <c r="EG69" i="24"/>
  <c r="EF69" i="24"/>
  <c r="EE69" i="24"/>
  <c r="EG68" i="24"/>
  <c r="EF68" i="24"/>
  <c r="EE68" i="24"/>
  <c r="EG67" i="24"/>
  <c r="EF67" i="24"/>
  <c r="EE67" i="24"/>
  <c r="EG66" i="24"/>
  <c r="EF66" i="24"/>
  <c r="EE66" i="24"/>
  <c r="EG65" i="24"/>
  <c r="EF65" i="24"/>
  <c r="EE65" i="24"/>
  <c r="EG64" i="24"/>
  <c r="EF64" i="24"/>
  <c r="EE64" i="24"/>
  <c r="EG63" i="24"/>
  <c r="EF63" i="24"/>
  <c r="EE63" i="24"/>
  <c r="EG62" i="24"/>
  <c r="EF62" i="24"/>
  <c r="EE62" i="24"/>
  <c r="EG61" i="24"/>
  <c r="EF61" i="24"/>
  <c r="EE61" i="24"/>
  <c r="EG60" i="24"/>
  <c r="EF60" i="24"/>
  <c r="EE60" i="24"/>
  <c r="EG59" i="24"/>
  <c r="EF59" i="24"/>
  <c r="EE59" i="24"/>
  <c r="EG58" i="24"/>
  <c r="EF58" i="24"/>
  <c r="EE58" i="24"/>
  <c r="EG57" i="24"/>
  <c r="EF57" i="24"/>
  <c r="EE57" i="24"/>
  <c r="EG56" i="24"/>
  <c r="EF56" i="24"/>
  <c r="EE56" i="24"/>
  <c r="EG55" i="24"/>
  <c r="EF55" i="24"/>
  <c r="EE55" i="24"/>
  <c r="EG54" i="24"/>
  <c r="EF54" i="24"/>
  <c r="EE54" i="24"/>
  <c r="EG53" i="24"/>
  <c r="EF53" i="24"/>
  <c r="EE53" i="24"/>
  <c r="EG52" i="24"/>
  <c r="EF52" i="24"/>
  <c r="EE52" i="24"/>
  <c r="EG51" i="24"/>
  <c r="EF51" i="24"/>
  <c r="EE51" i="24"/>
  <c r="EG50" i="24"/>
  <c r="EF50" i="24"/>
  <c r="EE50" i="24"/>
  <c r="EG49" i="24"/>
  <c r="EF49" i="24"/>
  <c r="EE49" i="24"/>
  <c r="EG48" i="24"/>
  <c r="EF48" i="24"/>
  <c r="EE48" i="24"/>
  <c r="EG47" i="24"/>
  <c r="EF47" i="24"/>
  <c r="EE47" i="24"/>
  <c r="EG46" i="24"/>
  <c r="EF46" i="24"/>
  <c r="EE46" i="24"/>
  <c r="EG45" i="24"/>
  <c r="EF45" i="24"/>
  <c r="EE45" i="24"/>
  <c r="EG44" i="24"/>
  <c r="EF44" i="24"/>
  <c r="EE44" i="24"/>
  <c r="EG43" i="24"/>
  <c r="EF43" i="24"/>
  <c r="EE43" i="24"/>
  <c r="EG42" i="24"/>
  <c r="EF42" i="24"/>
  <c r="EE42" i="24"/>
  <c r="EG41" i="24"/>
  <c r="EF41" i="24"/>
  <c r="EE41" i="24"/>
  <c r="EG40" i="24"/>
  <c r="EF40" i="24"/>
  <c r="EE40" i="24"/>
  <c r="EG39" i="24"/>
  <c r="EF39" i="24"/>
  <c r="EE39" i="24"/>
  <c r="EG38" i="24"/>
  <c r="EF38" i="24"/>
  <c r="EE38" i="24"/>
  <c r="EG37" i="24"/>
  <c r="EF37" i="24"/>
  <c r="EE37" i="24"/>
  <c r="EG36" i="24"/>
  <c r="EF36" i="24"/>
  <c r="EE36" i="24"/>
  <c r="EG35" i="24"/>
  <c r="EF35" i="24"/>
  <c r="EE35" i="24"/>
  <c r="EG34" i="24"/>
  <c r="EF34" i="24"/>
  <c r="EE34" i="24"/>
  <c r="EG33" i="24"/>
  <c r="EF33" i="24"/>
  <c r="EE33" i="24"/>
  <c r="EG32" i="24"/>
  <c r="EF32" i="24"/>
  <c r="EE32" i="24"/>
  <c r="EG31" i="24"/>
  <c r="EF31" i="24"/>
  <c r="EE31" i="24"/>
  <c r="EG30" i="24"/>
  <c r="EF30" i="24"/>
  <c r="EE30" i="24"/>
  <c r="EG29" i="24"/>
  <c r="EF29" i="24"/>
  <c r="EE29" i="24"/>
  <c r="EG28" i="24"/>
  <c r="EF28" i="24"/>
  <c r="EE28" i="24"/>
  <c r="EG27" i="24"/>
  <c r="EF27" i="24"/>
  <c r="EE27" i="24"/>
  <c r="EG26" i="24"/>
  <c r="EF26" i="24"/>
  <c r="EE26" i="24"/>
  <c r="EG25" i="24"/>
  <c r="EF25" i="24"/>
  <c r="EE25" i="24"/>
  <c r="EG24" i="24"/>
  <c r="EF24" i="24"/>
  <c r="EE24" i="24"/>
  <c r="EG23" i="24"/>
  <c r="EF23" i="24"/>
  <c r="EE23" i="24"/>
  <c r="EG22" i="24"/>
  <c r="EF22" i="24"/>
  <c r="EE22" i="24"/>
  <c r="EG21" i="24"/>
  <c r="EF21" i="24"/>
  <c r="EE21" i="24"/>
  <c r="EG20" i="24"/>
  <c r="EF20" i="24"/>
  <c r="EE20" i="24"/>
  <c r="EG19" i="24"/>
  <c r="EF19" i="24"/>
  <c r="EE19" i="24"/>
  <c r="EG18" i="24"/>
  <c r="EF18" i="24"/>
  <c r="EE18" i="24"/>
  <c r="EG17" i="24"/>
  <c r="EF17" i="24"/>
  <c r="EE17" i="24"/>
  <c r="EG16" i="24"/>
  <c r="EF16" i="24"/>
  <c r="EE16" i="24"/>
  <c r="EG15" i="24"/>
  <c r="EF15" i="24"/>
  <c r="EE15" i="24"/>
  <c r="EG14" i="24"/>
  <c r="EF14" i="24"/>
  <c r="EE14" i="24"/>
  <c r="EG13" i="24"/>
  <c r="EF13" i="24"/>
  <c r="EE13" i="24"/>
  <c r="EG12" i="24"/>
  <c r="EF12" i="24"/>
  <c r="EE12" i="24"/>
  <c r="EG11" i="24"/>
  <c r="EF11" i="24"/>
  <c r="EE11" i="24"/>
  <c r="EG10" i="24"/>
  <c r="EF10" i="24"/>
  <c r="EE10" i="24"/>
  <c r="EG9" i="24"/>
  <c r="EF9" i="24"/>
  <c r="EE9" i="24"/>
  <c r="EG8" i="24"/>
  <c r="EF8" i="24"/>
  <c r="EE8" i="24"/>
  <c r="EG7" i="24"/>
  <c r="EF7" i="24"/>
  <c r="EE7" i="24"/>
  <c r="EG6" i="24"/>
  <c r="EF6" i="24"/>
  <c r="EE6" i="24"/>
  <c r="EG5" i="24"/>
  <c r="EF5" i="24"/>
  <c r="EE5" i="24"/>
  <c r="EG4" i="24"/>
  <c r="EF4" i="24"/>
  <c r="EE4" i="24"/>
  <c r="EG3" i="24"/>
  <c r="EF3" i="24"/>
  <c r="EE3" i="24"/>
  <c r="EG2" i="24"/>
  <c r="EF2" i="24"/>
  <c r="EE2" i="24"/>
  <c r="BN16" i="24"/>
  <c r="BO16" i="24"/>
  <c r="BP16" i="24"/>
  <c r="BN17" i="24"/>
  <c r="BO17" i="24"/>
  <c r="BP17" i="24"/>
  <c r="BN18" i="24"/>
  <c r="BO18" i="24"/>
  <c r="BP18" i="24"/>
  <c r="BN19" i="24"/>
  <c r="BO19" i="24"/>
  <c r="BP19" i="24"/>
  <c r="BN20" i="24"/>
  <c r="BO20" i="24"/>
  <c r="BP20" i="24"/>
  <c r="BN21" i="24"/>
  <c r="BO21" i="24"/>
  <c r="BP21" i="24"/>
  <c r="BN22" i="24"/>
  <c r="BO22" i="24"/>
  <c r="BP22" i="24"/>
  <c r="BN23" i="24"/>
  <c r="BO23" i="24"/>
  <c r="BP23" i="24"/>
  <c r="BN24" i="24"/>
  <c r="BO24" i="24"/>
  <c r="BP24" i="24"/>
  <c r="BN25" i="24"/>
  <c r="BO25" i="24"/>
  <c r="BP25" i="24"/>
  <c r="BN26" i="24"/>
  <c r="BO26" i="24"/>
  <c r="BP26" i="24"/>
  <c r="BN27" i="24"/>
  <c r="BO27" i="24"/>
  <c r="BP27" i="24"/>
  <c r="BN28" i="24"/>
  <c r="BO28" i="24"/>
  <c r="BP28" i="24"/>
  <c r="BN29" i="24"/>
  <c r="BO29" i="24"/>
  <c r="BP29" i="24"/>
  <c r="BN30" i="24"/>
  <c r="BO30" i="24"/>
  <c r="BP30" i="24"/>
  <c r="BN31" i="24"/>
  <c r="BO31" i="24"/>
  <c r="BP31" i="24"/>
  <c r="BN32" i="24"/>
  <c r="BO32" i="24"/>
  <c r="BP32" i="24"/>
  <c r="BN33" i="24"/>
  <c r="BO33" i="24"/>
  <c r="BP33" i="24"/>
  <c r="BN34" i="24"/>
  <c r="BO34" i="24"/>
  <c r="BP34" i="24"/>
  <c r="BN35" i="24"/>
  <c r="BO35" i="24"/>
  <c r="BP35" i="24"/>
  <c r="BN36" i="24"/>
  <c r="BO36" i="24"/>
  <c r="BP36" i="24"/>
  <c r="BN37" i="24"/>
  <c r="BO37" i="24"/>
  <c r="BP37" i="24"/>
  <c r="BN38" i="24"/>
  <c r="BO38" i="24"/>
  <c r="BP38" i="24"/>
  <c r="BN39" i="24"/>
  <c r="BO39" i="24"/>
  <c r="BP39" i="24"/>
  <c r="BN40" i="24"/>
  <c r="BO40" i="24"/>
  <c r="BP40" i="24"/>
  <c r="BN41" i="24"/>
  <c r="BO41" i="24"/>
  <c r="BP41" i="24"/>
  <c r="BN42" i="24"/>
  <c r="BO42" i="24"/>
  <c r="BP42" i="24"/>
  <c r="BN43" i="24"/>
  <c r="BO43" i="24"/>
  <c r="BP43" i="24"/>
  <c r="BN44" i="24"/>
  <c r="BO44" i="24"/>
  <c r="BP44" i="24"/>
  <c r="BN45" i="24"/>
  <c r="BO45" i="24"/>
  <c r="BP45" i="24"/>
  <c r="BN46" i="24"/>
  <c r="BO46" i="24"/>
  <c r="BP46" i="24"/>
  <c r="BN47" i="24"/>
  <c r="BO47" i="24"/>
  <c r="BP47" i="24"/>
  <c r="BN48" i="24"/>
  <c r="BO48" i="24"/>
  <c r="BP48" i="24"/>
  <c r="BN49" i="24"/>
  <c r="BO49" i="24"/>
  <c r="BP49" i="24"/>
  <c r="BN50" i="24"/>
  <c r="BO50" i="24"/>
  <c r="BP50" i="24"/>
  <c r="BN51" i="24"/>
  <c r="BO51" i="24"/>
  <c r="BP51" i="24"/>
  <c r="BN52" i="24"/>
  <c r="BO52" i="24"/>
  <c r="BP52" i="24"/>
  <c r="BN53" i="24"/>
  <c r="BO53" i="24"/>
  <c r="BP53" i="24"/>
  <c r="BN54" i="24"/>
  <c r="BO54" i="24"/>
  <c r="BP54" i="24"/>
  <c r="BN55" i="24"/>
  <c r="BO55" i="24"/>
  <c r="BP55" i="24"/>
  <c r="BN56" i="24"/>
  <c r="BO56" i="24"/>
  <c r="BP56" i="24"/>
  <c r="BN57" i="24"/>
  <c r="BO57" i="24"/>
  <c r="BP57" i="24"/>
  <c r="BN58" i="24"/>
  <c r="BO58" i="24"/>
  <c r="BP58" i="24"/>
  <c r="BN59" i="24"/>
  <c r="BO59" i="24"/>
  <c r="BP59" i="24"/>
  <c r="BN60" i="24"/>
  <c r="BO60" i="24"/>
  <c r="BP60" i="24"/>
  <c r="BN61" i="24"/>
  <c r="BO61" i="24"/>
  <c r="BP61" i="24"/>
  <c r="BN62" i="24"/>
  <c r="BO62" i="24"/>
  <c r="BP62" i="24"/>
  <c r="BN63" i="24"/>
  <c r="BO63" i="24"/>
  <c r="BP63" i="24"/>
  <c r="BN64" i="24"/>
  <c r="BO64" i="24"/>
  <c r="BP64" i="24"/>
  <c r="BN65" i="24"/>
  <c r="BO65" i="24"/>
  <c r="BP65" i="24"/>
  <c r="BN66" i="24"/>
  <c r="BO66" i="24"/>
  <c r="BP66" i="24"/>
  <c r="BN67" i="24"/>
  <c r="BO67" i="24"/>
  <c r="BP67" i="24"/>
  <c r="BN68" i="24"/>
  <c r="BO68" i="24"/>
  <c r="BP68" i="24"/>
  <c r="BN69" i="24"/>
  <c r="BO69" i="24"/>
  <c r="BP69" i="24"/>
  <c r="BN70" i="24"/>
  <c r="BO70" i="24"/>
  <c r="BP70" i="24"/>
  <c r="BN71" i="24"/>
  <c r="BO71" i="24"/>
  <c r="BP71" i="24"/>
  <c r="BN72" i="24"/>
  <c r="BO72" i="24"/>
  <c r="BP72" i="24"/>
  <c r="BN73" i="24"/>
  <c r="BO73" i="24"/>
  <c r="BP73" i="24"/>
  <c r="BN74" i="24"/>
  <c r="BO74" i="24"/>
  <c r="BP74" i="24"/>
  <c r="BN75" i="24"/>
  <c r="BO75" i="24"/>
  <c r="BP75" i="24"/>
  <c r="BN76" i="24"/>
  <c r="BO76" i="24"/>
  <c r="BP76" i="24"/>
  <c r="BN77" i="24"/>
  <c r="BO77" i="24"/>
  <c r="BP77" i="24"/>
  <c r="BN78" i="24"/>
  <c r="BO78" i="24"/>
  <c r="BP78" i="24"/>
  <c r="BN79" i="24"/>
  <c r="BO79" i="24"/>
  <c r="BP79" i="24"/>
  <c r="BN80" i="24"/>
  <c r="BO80" i="24"/>
  <c r="BP80" i="24"/>
  <c r="BN81" i="24"/>
  <c r="BO81" i="24"/>
  <c r="BP81" i="24"/>
  <c r="BN82" i="24"/>
  <c r="BO82" i="24"/>
  <c r="BP82" i="24"/>
  <c r="BN83" i="24"/>
  <c r="BO83" i="24"/>
  <c r="BP83" i="24"/>
  <c r="BN84" i="24"/>
  <c r="BO84" i="24"/>
  <c r="BP84" i="24"/>
  <c r="BN85" i="24"/>
  <c r="BO85" i="24"/>
  <c r="BP85" i="24"/>
  <c r="BN86" i="24"/>
  <c r="BO86" i="24"/>
  <c r="BP86" i="24"/>
  <c r="BN87" i="24"/>
  <c r="BO87" i="24"/>
  <c r="BP87" i="24"/>
  <c r="BN88" i="24"/>
  <c r="BO88" i="24"/>
  <c r="BP88" i="24"/>
  <c r="BN89" i="24"/>
  <c r="BO89" i="24"/>
  <c r="BP89" i="24"/>
  <c r="BN90" i="24"/>
  <c r="BO90" i="24"/>
  <c r="BP90" i="24"/>
  <c r="BN91" i="24"/>
  <c r="BO91" i="24"/>
  <c r="BP91" i="24"/>
  <c r="BN92" i="24"/>
  <c r="BO92" i="24"/>
  <c r="BP92" i="24"/>
  <c r="BN93" i="24"/>
  <c r="BO93" i="24"/>
  <c r="BP93" i="24"/>
  <c r="BN94" i="24"/>
  <c r="BO94" i="24"/>
  <c r="BP94" i="24"/>
  <c r="BN95" i="24"/>
  <c r="BO95" i="24"/>
  <c r="BP95" i="24"/>
  <c r="BN96" i="24"/>
  <c r="BO96" i="24"/>
  <c r="BP96" i="24"/>
  <c r="BN97" i="24"/>
  <c r="BO97" i="24"/>
  <c r="BP97" i="24"/>
  <c r="BN98" i="24"/>
  <c r="BO98" i="24"/>
  <c r="BP98" i="24"/>
  <c r="BN99" i="24"/>
  <c r="BO99" i="24"/>
  <c r="BP99" i="24"/>
  <c r="BN100" i="24"/>
  <c r="BO100" i="24"/>
  <c r="BP100" i="24"/>
  <c r="BN101" i="24"/>
  <c r="BO101" i="24"/>
  <c r="BP101" i="24"/>
  <c r="BN102" i="24"/>
  <c r="BO102" i="24"/>
  <c r="BP102" i="24"/>
  <c r="BN103" i="24"/>
  <c r="BO103" i="24"/>
  <c r="BP103" i="24"/>
  <c r="BN104" i="24"/>
  <c r="BO104" i="24"/>
  <c r="BP104" i="24"/>
  <c r="BN105" i="24"/>
  <c r="BO105" i="24"/>
  <c r="BP105" i="24"/>
  <c r="BN106" i="24"/>
  <c r="BO106" i="24"/>
  <c r="BP106" i="24"/>
  <c r="BN107" i="24"/>
  <c r="BO107" i="24"/>
  <c r="BP107" i="24"/>
  <c r="BN108" i="24"/>
  <c r="BO108" i="24"/>
  <c r="BP108" i="24"/>
  <c r="BN109" i="24"/>
  <c r="BO109" i="24"/>
  <c r="BP109" i="24"/>
  <c r="BN110" i="24"/>
  <c r="BO110" i="24"/>
  <c r="BP110" i="24"/>
  <c r="BN111" i="24"/>
  <c r="BO111" i="24"/>
  <c r="BP111" i="24"/>
  <c r="BN112" i="24"/>
  <c r="BO112" i="24"/>
  <c r="BP112" i="24"/>
  <c r="BN113" i="24"/>
  <c r="BO113" i="24"/>
  <c r="BP113" i="24"/>
  <c r="BN114" i="24"/>
  <c r="BO114" i="24"/>
  <c r="BP114" i="24"/>
  <c r="BN115" i="24"/>
  <c r="BO115" i="24"/>
  <c r="BP115" i="24"/>
  <c r="BN116" i="24"/>
  <c r="BO116" i="24"/>
  <c r="BP116" i="24"/>
  <c r="BN117" i="24"/>
  <c r="BO117" i="24"/>
  <c r="BP117" i="24"/>
  <c r="BN118" i="24"/>
  <c r="BO118" i="24"/>
  <c r="BP118" i="24"/>
  <c r="BN119" i="24"/>
  <c r="BO119" i="24"/>
  <c r="BP119" i="24"/>
  <c r="BN120" i="24"/>
  <c r="BO120" i="24"/>
  <c r="BP120" i="24"/>
  <c r="BN121" i="24"/>
  <c r="BO121" i="24"/>
  <c r="BP121" i="24"/>
  <c r="BN3" i="24"/>
  <c r="BO3" i="24"/>
  <c r="BP3" i="24"/>
  <c r="BN4" i="24"/>
  <c r="BO4" i="24"/>
  <c r="BP4" i="24"/>
  <c r="BN5" i="24"/>
  <c r="BO5" i="24"/>
  <c r="BP5" i="24"/>
  <c r="BN6" i="24"/>
  <c r="BO6" i="24"/>
  <c r="BP6" i="24"/>
  <c r="BN7" i="24"/>
  <c r="BO7" i="24"/>
  <c r="BP7" i="24"/>
  <c r="BN8" i="24"/>
  <c r="BO8" i="24"/>
  <c r="BP8" i="24"/>
  <c r="BN9" i="24"/>
  <c r="BO9" i="24"/>
  <c r="BP9" i="24"/>
  <c r="BN10" i="24"/>
  <c r="BO10" i="24"/>
  <c r="BP10" i="24"/>
  <c r="BN11" i="24"/>
  <c r="BO11" i="24"/>
  <c r="BP11" i="24"/>
  <c r="BN12" i="24"/>
  <c r="BO12" i="24"/>
  <c r="BP12" i="24"/>
  <c r="BN13" i="24"/>
  <c r="BO13" i="24"/>
  <c r="BP13" i="24"/>
  <c r="BN14" i="24"/>
  <c r="BO14" i="24"/>
  <c r="BP14" i="24"/>
  <c r="BN15" i="24"/>
  <c r="BO15" i="24"/>
  <c r="BP15" i="24"/>
  <c r="BP2" i="24"/>
  <c r="BO2" i="24"/>
  <c r="BN2" i="24"/>
  <c r="DV131" i="23" l="1"/>
  <c r="DU131" i="23"/>
  <c r="DT131" i="23"/>
  <c r="DV130" i="23"/>
  <c r="DU130" i="23"/>
  <c r="DT130" i="23"/>
  <c r="DV129" i="23"/>
  <c r="DU129" i="23"/>
  <c r="DT129" i="23"/>
  <c r="DV128" i="23"/>
  <c r="DU128" i="23"/>
  <c r="DT128" i="23"/>
  <c r="DV127" i="23"/>
  <c r="DU127" i="23"/>
  <c r="DT127" i="23"/>
  <c r="DV126" i="23"/>
  <c r="DU126" i="23"/>
  <c r="DT126" i="23"/>
  <c r="DV125" i="23"/>
  <c r="DU125" i="23"/>
  <c r="DT125" i="23"/>
  <c r="DV124" i="23"/>
  <c r="DU124" i="23"/>
  <c r="DT124" i="23"/>
  <c r="DV123" i="23"/>
  <c r="DU123" i="23"/>
  <c r="DT123" i="23"/>
  <c r="DV122" i="23"/>
  <c r="DU122" i="23"/>
  <c r="DT122" i="23"/>
  <c r="DV121" i="23"/>
  <c r="DU121" i="23"/>
  <c r="DT121" i="23"/>
  <c r="DV120" i="23"/>
  <c r="DU120" i="23"/>
  <c r="DT120" i="23"/>
  <c r="DV119" i="23"/>
  <c r="DU119" i="23"/>
  <c r="DT119" i="23"/>
  <c r="DV118" i="23"/>
  <c r="DU118" i="23"/>
  <c r="DT118" i="23"/>
  <c r="DV117" i="23"/>
  <c r="DU117" i="23"/>
  <c r="DT117" i="23"/>
  <c r="DV116" i="23"/>
  <c r="DU116" i="23"/>
  <c r="DT116" i="23"/>
  <c r="DV115" i="23"/>
  <c r="DU115" i="23"/>
  <c r="DT115" i="23"/>
  <c r="DV114" i="23"/>
  <c r="DU114" i="23"/>
  <c r="DT114" i="23"/>
  <c r="DV113" i="23"/>
  <c r="DU113" i="23"/>
  <c r="DT113" i="23"/>
  <c r="DV112" i="23"/>
  <c r="DU112" i="23"/>
  <c r="DT112" i="23"/>
  <c r="DV111" i="23"/>
  <c r="DU111" i="23"/>
  <c r="DT111" i="23"/>
  <c r="DV110" i="23"/>
  <c r="DU110" i="23"/>
  <c r="DT110" i="23"/>
  <c r="DV109" i="23"/>
  <c r="DU109" i="23"/>
  <c r="DT109" i="23"/>
  <c r="DV108" i="23"/>
  <c r="DU108" i="23"/>
  <c r="DT108" i="23"/>
  <c r="DV107" i="23"/>
  <c r="DU107" i="23"/>
  <c r="DT107" i="23"/>
  <c r="DV106" i="23"/>
  <c r="DU106" i="23"/>
  <c r="DT106" i="23"/>
  <c r="DV105" i="23"/>
  <c r="DU105" i="23"/>
  <c r="DT105" i="23"/>
  <c r="DV104" i="23"/>
  <c r="DU104" i="23"/>
  <c r="DT104" i="23"/>
  <c r="DV103" i="23"/>
  <c r="DU103" i="23"/>
  <c r="DT103" i="23"/>
  <c r="DV102" i="23"/>
  <c r="DU102" i="23"/>
  <c r="DT102" i="23"/>
  <c r="DV101" i="23"/>
  <c r="DU101" i="23"/>
  <c r="DT101" i="23"/>
  <c r="DV100" i="23"/>
  <c r="DU100" i="23"/>
  <c r="DT100" i="23"/>
  <c r="DV99" i="23"/>
  <c r="DU99" i="23"/>
  <c r="DT99" i="23"/>
  <c r="DV98" i="23"/>
  <c r="DU98" i="23"/>
  <c r="DT98" i="23"/>
  <c r="DV97" i="23"/>
  <c r="DU97" i="23"/>
  <c r="DT97" i="23"/>
  <c r="DV96" i="23"/>
  <c r="DU96" i="23"/>
  <c r="DT96" i="23"/>
  <c r="DV95" i="23"/>
  <c r="DU95" i="23"/>
  <c r="DT95" i="23"/>
  <c r="DV94" i="23"/>
  <c r="DU94" i="23"/>
  <c r="DT94" i="23"/>
  <c r="DV93" i="23"/>
  <c r="DU93" i="23"/>
  <c r="DT93" i="23"/>
  <c r="DV92" i="23"/>
  <c r="DU92" i="23"/>
  <c r="DT92" i="23"/>
  <c r="DV91" i="23"/>
  <c r="DU91" i="23"/>
  <c r="DT91" i="23"/>
  <c r="DV90" i="23"/>
  <c r="DU90" i="23"/>
  <c r="DT90" i="23"/>
  <c r="DV89" i="23"/>
  <c r="DU89" i="23"/>
  <c r="DT89" i="23"/>
  <c r="DV88" i="23"/>
  <c r="DU88" i="23"/>
  <c r="DT88" i="23"/>
  <c r="DV87" i="23"/>
  <c r="DU87" i="23"/>
  <c r="DT87" i="23"/>
  <c r="DV86" i="23"/>
  <c r="DU86" i="23"/>
  <c r="DT86" i="23"/>
  <c r="DV85" i="23"/>
  <c r="DU85" i="23"/>
  <c r="DT85" i="23"/>
  <c r="DV84" i="23"/>
  <c r="DU84" i="23"/>
  <c r="DT84" i="23"/>
  <c r="DV83" i="23"/>
  <c r="DU83" i="23"/>
  <c r="DT83" i="23"/>
  <c r="DV82" i="23"/>
  <c r="DU82" i="23"/>
  <c r="DT82" i="23"/>
  <c r="DV81" i="23"/>
  <c r="DU81" i="23"/>
  <c r="DT81" i="23"/>
  <c r="DV80" i="23"/>
  <c r="DU80" i="23"/>
  <c r="DT80" i="23"/>
  <c r="DV79" i="23"/>
  <c r="DU79" i="23"/>
  <c r="DT79" i="23"/>
  <c r="DV78" i="23"/>
  <c r="DU78" i="23"/>
  <c r="DT78" i="23"/>
  <c r="DV77" i="23"/>
  <c r="DU77" i="23"/>
  <c r="DT77" i="23"/>
  <c r="DV76" i="23"/>
  <c r="DU76" i="23"/>
  <c r="DT76" i="23"/>
  <c r="DV75" i="23"/>
  <c r="DU75" i="23"/>
  <c r="DT75" i="23"/>
  <c r="DV74" i="23"/>
  <c r="DU74" i="23"/>
  <c r="DT74" i="23"/>
  <c r="DV73" i="23"/>
  <c r="DU73" i="23"/>
  <c r="DT73" i="23"/>
  <c r="DV72" i="23"/>
  <c r="DU72" i="23"/>
  <c r="DT72" i="23"/>
  <c r="DV71" i="23"/>
  <c r="DU71" i="23"/>
  <c r="DT71" i="23"/>
  <c r="DV70" i="23"/>
  <c r="DU70" i="23"/>
  <c r="DT70" i="23"/>
  <c r="DV69" i="23"/>
  <c r="DU69" i="23"/>
  <c r="DT69" i="23"/>
  <c r="DV68" i="23"/>
  <c r="DU68" i="23"/>
  <c r="DT68" i="23"/>
  <c r="DV67" i="23"/>
  <c r="DU67" i="23"/>
  <c r="DT67" i="23"/>
  <c r="DV66" i="23"/>
  <c r="DU66" i="23"/>
  <c r="DT66" i="23"/>
  <c r="DV65" i="23"/>
  <c r="DU65" i="23"/>
  <c r="DT65" i="23"/>
  <c r="DV64" i="23"/>
  <c r="DU64" i="23"/>
  <c r="DT64" i="23"/>
  <c r="DV63" i="23"/>
  <c r="DU63" i="23"/>
  <c r="DT63" i="23"/>
  <c r="DV62" i="23"/>
  <c r="DU62" i="23"/>
  <c r="DT62" i="23"/>
  <c r="DV61" i="23"/>
  <c r="DU61" i="23"/>
  <c r="DT61" i="23"/>
  <c r="DV60" i="23"/>
  <c r="DU60" i="23"/>
  <c r="DT60" i="23"/>
  <c r="DV59" i="23"/>
  <c r="DU59" i="23"/>
  <c r="DT59" i="23"/>
  <c r="DV58" i="23"/>
  <c r="DU58" i="23"/>
  <c r="DT58" i="23"/>
  <c r="DV57" i="23"/>
  <c r="DU57" i="23"/>
  <c r="DT57" i="23"/>
  <c r="DV56" i="23"/>
  <c r="DU56" i="23"/>
  <c r="DT56" i="23"/>
  <c r="DV55" i="23"/>
  <c r="DU55" i="23"/>
  <c r="DT55" i="23"/>
  <c r="DV54" i="23"/>
  <c r="DU54" i="23"/>
  <c r="DT54" i="23"/>
  <c r="DV53" i="23"/>
  <c r="DU53" i="23"/>
  <c r="DT53" i="23"/>
  <c r="DV52" i="23"/>
  <c r="DU52" i="23"/>
  <c r="DT52" i="23"/>
  <c r="DV51" i="23"/>
  <c r="DU51" i="23"/>
  <c r="DT51" i="23"/>
  <c r="DV50" i="23"/>
  <c r="DU50" i="23"/>
  <c r="DT50" i="23"/>
  <c r="DV49" i="23"/>
  <c r="DU49" i="23"/>
  <c r="DT49" i="23"/>
  <c r="DV48" i="23"/>
  <c r="DU48" i="23"/>
  <c r="DT48" i="23"/>
  <c r="DV47" i="23"/>
  <c r="DU47" i="23"/>
  <c r="DT47" i="23"/>
  <c r="DV46" i="23"/>
  <c r="DU46" i="23"/>
  <c r="DT46" i="23"/>
  <c r="DV45" i="23"/>
  <c r="DU45" i="23"/>
  <c r="DT45" i="23"/>
  <c r="DV44" i="23"/>
  <c r="DU44" i="23"/>
  <c r="DT44" i="23"/>
  <c r="DV43" i="23"/>
  <c r="DU43" i="23"/>
  <c r="DT43" i="23"/>
  <c r="DV42" i="23"/>
  <c r="DU42" i="23"/>
  <c r="DT42" i="23"/>
  <c r="DV41" i="23"/>
  <c r="DU41" i="23"/>
  <c r="DT41" i="23"/>
  <c r="DV40" i="23"/>
  <c r="DU40" i="23"/>
  <c r="DT40" i="23"/>
  <c r="DV39" i="23"/>
  <c r="DU39" i="23"/>
  <c r="DT39" i="23"/>
  <c r="DV38" i="23"/>
  <c r="DU38" i="23"/>
  <c r="DT38" i="23"/>
  <c r="DV37" i="23"/>
  <c r="DU37" i="23"/>
  <c r="DT37" i="23"/>
  <c r="DV36" i="23"/>
  <c r="DU36" i="23"/>
  <c r="DT36" i="23"/>
  <c r="DV35" i="23"/>
  <c r="DU35" i="23"/>
  <c r="DT35" i="23"/>
  <c r="DV34" i="23"/>
  <c r="DU34" i="23"/>
  <c r="DT34" i="23"/>
  <c r="DV33" i="23"/>
  <c r="DU33" i="23"/>
  <c r="DT33" i="23"/>
  <c r="DV32" i="23"/>
  <c r="DU32" i="23"/>
  <c r="DT32" i="23"/>
  <c r="DV31" i="23"/>
  <c r="DU31" i="23"/>
  <c r="DT31" i="23"/>
  <c r="DV30" i="23"/>
  <c r="DU30" i="23"/>
  <c r="DT30" i="23"/>
  <c r="DV29" i="23"/>
  <c r="DU29" i="23"/>
  <c r="DT29" i="23"/>
  <c r="DV28" i="23"/>
  <c r="DU28" i="23"/>
  <c r="DT28" i="23"/>
  <c r="DV27" i="23"/>
  <c r="DU27" i="23"/>
  <c r="DT27" i="23"/>
  <c r="DV26" i="23"/>
  <c r="DU26" i="23"/>
  <c r="DT26" i="23"/>
  <c r="DV25" i="23"/>
  <c r="DU25" i="23"/>
  <c r="DT25" i="23"/>
  <c r="DV24" i="23"/>
  <c r="DU24" i="23"/>
  <c r="DT24" i="23"/>
  <c r="DV23" i="23"/>
  <c r="DU23" i="23"/>
  <c r="DT23" i="23"/>
  <c r="DV22" i="23"/>
  <c r="DU22" i="23"/>
  <c r="DT22" i="23"/>
  <c r="DV21" i="23"/>
  <c r="DU21" i="23"/>
  <c r="DT21" i="23"/>
  <c r="DV20" i="23"/>
  <c r="DU20" i="23"/>
  <c r="DT20" i="23"/>
  <c r="DV19" i="23"/>
  <c r="DU19" i="23"/>
  <c r="DT19" i="23"/>
  <c r="DV18" i="23"/>
  <c r="DU18" i="23"/>
  <c r="DT18" i="23"/>
  <c r="DV17" i="23"/>
  <c r="DU17" i="23"/>
  <c r="DT17" i="23"/>
  <c r="DV16" i="23"/>
  <c r="DU16" i="23"/>
  <c r="DT16" i="23"/>
  <c r="DV15" i="23"/>
  <c r="DU15" i="23"/>
  <c r="DT15" i="23"/>
  <c r="DV14" i="23"/>
  <c r="DU14" i="23"/>
  <c r="DT14" i="23"/>
  <c r="DV13" i="23"/>
  <c r="DU13" i="23"/>
  <c r="DT13" i="23"/>
  <c r="DV12" i="23"/>
  <c r="DU12" i="23"/>
  <c r="DT12" i="23"/>
  <c r="DV11" i="23"/>
  <c r="DU11" i="23"/>
  <c r="DT11" i="23"/>
  <c r="DV10" i="23"/>
  <c r="DU10" i="23"/>
  <c r="DT10" i="23"/>
  <c r="DV9" i="23"/>
  <c r="DU9" i="23"/>
  <c r="DT9" i="23"/>
  <c r="DV8" i="23"/>
  <c r="DU8" i="23"/>
  <c r="DT8" i="23"/>
  <c r="DV7" i="23"/>
  <c r="DU7" i="23"/>
  <c r="DT7" i="23"/>
  <c r="DV6" i="23"/>
  <c r="DU6" i="23"/>
  <c r="DT6" i="23"/>
  <c r="DV5" i="23"/>
  <c r="DU5" i="23"/>
  <c r="DT5" i="23"/>
  <c r="DV4" i="23"/>
  <c r="DU4" i="23"/>
  <c r="DT4" i="23"/>
  <c r="DV3" i="23"/>
  <c r="DU3" i="23"/>
  <c r="DT3" i="23"/>
  <c r="DV2" i="23"/>
  <c r="DU2" i="23"/>
  <c r="DT2" i="23"/>
  <c r="BE131" i="23"/>
  <c r="BD131" i="23"/>
  <c r="BC131" i="23"/>
  <c r="BE130" i="23"/>
  <c r="BD130" i="23"/>
  <c r="BC130" i="23"/>
  <c r="BE129" i="23"/>
  <c r="BD129" i="23"/>
  <c r="BC129" i="23"/>
  <c r="BE128" i="23"/>
  <c r="BD128" i="23"/>
  <c r="BC128" i="23"/>
  <c r="BE127" i="23"/>
  <c r="BD127" i="23"/>
  <c r="BC127" i="23"/>
  <c r="BE126" i="23"/>
  <c r="BD126" i="23"/>
  <c r="BC126" i="23"/>
  <c r="BE125" i="23"/>
  <c r="BD125" i="23"/>
  <c r="BC125" i="23"/>
  <c r="BE124" i="23"/>
  <c r="BD124" i="23"/>
  <c r="BC124" i="23"/>
  <c r="BE123" i="23"/>
  <c r="BD123" i="23"/>
  <c r="BC123" i="23"/>
  <c r="BE122" i="23"/>
  <c r="BD122" i="23"/>
  <c r="BC122" i="23"/>
  <c r="BE121" i="23"/>
  <c r="BD121" i="23"/>
  <c r="BC121" i="23"/>
  <c r="BE120" i="23"/>
  <c r="BD120" i="23"/>
  <c r="BC120" i="23"/>
  <c r="BE119" i="23"/>
  <c r="BD119" i="23"/>
  <c r="BC119" i="23"/>
  <c r="BE118" i="23"/>
  <c r="BD118" i="23"/>
  <c r="BC118" i="23"/>
  <c r="BE117" i="23"/>
  <c r="BD117" i="23"/>
  <c r="BC117" i="23"/>
  <c r="BE116" i="23"/>
  <c r="BD116" i="23"/>
  <c r="BC116" i="23"/>
  <c r="BE115" i="23"/>
  <c r="BD115" i="23"/>
  <c r="BC115" i="23"/>
  <c r="BE114" i="23"/>
  <c r="BD114" i="23"/>
  <c r="BC114" i="23"/>
  <c r="BE113" i="23"/>
  <c r="BD113" i="23"/>
  <c r="BC113" i="23"/>
  <c r="BE112" i="23"/>
  <c r="BD112" i="23"/>
  <c r="BC112" i="23"/>
  <c r="BE111" i="23"/>
  <c r="BD111" i="23"/>
  <c r="BC111" i="23"/>
  <c r="BE110" i="23"/>
  <c r="BD110" i="23"/>
  <c r="BC110" i="23"/>
  <c r="BE109" i="23"/>
  <c r="BD109" i="23"/>
  <c r="BC109" i="23"/>
  <c r="BE108" i="23"/>
  <c r="BD108" i="23"/>
  <c r="BC108" i="23"/>
  <c r="BE107" i="23"/>
  <c r="BD107" i="23"/>
  <c r="BC107" i="23"/>
  <c r="BE106" i="23"/>
  <c r="BD106" i="23"/>
  <c r="BC106" i="23"/>
  <c r="BE105" i="23"/>
  <c r="BD105" i="23"/>
  <c r="BC105" i="23"/>
  <c r="BE104" i="23"/>
  <c r="BD104" i="23"/>
  <c r="BC104" i="23"/>
  <c r="BE103" i="23"/>
  <c r="BD103" i="23"/>
  <c r="BC103" i="23"/>
  <c r="BE102" i="23"/>
  <c r="BD102" i="23"/>
  <c r="BC102" i="23"/>
  <c r="BE101" i="23"/>
  <c r="BD101" i="23"/>
  <c r="BC101" i="23"/>
  <c r="BE100" i="23"/>
  <c r="BD100" i="23"/>
  <c r="BC100" i="23"/>
  <c r="BE99" i="23"/>
  <c r="BD99" i="23"/>
  <c r="BC99" i="23"/>
  <c r="BE98" i="23"/>
  <c r="BD98" i="23"/>
  <c r="BC98" i="23"/>
  <c r="BE97" i="23"/>
  <c r="BD97" i="23"/>
  <c r="BC97" i="23"/>
  <c r="BE96" i="23"/>
  <c r="BD96" i="23"/>
  <c r="BC96" i="23"/>
  <c r="BE95" i="23"/>
  <c r="BD95" i="23"/>
  <c r="BC95" i="23"/>
  <c r="BE94" i="23"/>
  <c r="BD94" i="23"/>
  <c r="BC94" i="23"/>
  <c r="BE93" i="23"/>
  <c r="BD93" i="23"/>
  <c r="BC93" i="23"/>
  <c r="BE92" i="23"/>
  <c r="BD92" i="23"/>
  <c r="BC92" i="23"/>
  <c r="BE91" i="23"/>
  <c r="BD91" i="23"/>
  <c r="BC91" i="23"/>
  <c r="BE90" i="23"/>
  <c r="BD90" i="23"/>
  <c r="BC90" i="23"/>
  <c r="BE89" i="23"/>
  <c r="BD89" i="23"/>
  <c r="BC89" i="23"/>
  <c r="BE88" i="23"/>
  <c r="BD88" i="23"/>
  <c r="BC88" i="23"/>
  <c r="BE87" i="23"/>
  <c r="BD87" i="23"/>
  <c r="BC87" i="23"/>
  <c r="BE86" i="23"/>
  <c r="BD86" i="23"/>
  <c r="BC86" i="23"/>
  <c r="BE85" i="23"/>
  <c r="BD85" i="23"/>
  <c r="BC85" i="23"/>
  <c r="BE84" i="23"/>
  <c r="BD84" i="23"/>
  <c r="BC84" i="23"/>
  <c r="BE83" i="23"/>
  <c r="BD83" i="23"/>
  <c r="BC83" i="23"/>
  <c r="BE82" i="23"/>
  <c r="BD82" i="23"/>
  <c r="BC82" i="23"/>
  <c r="BE81" i="23"/>
  <c r="BD81" i="23"/>
  <c r="BC81" i="23"/>
  <c r="BE80" i="23"/>
  <c r="BD80" i="23"/>
  <c r="BC80" i="23"/>
  <c r="BE79" i="23"/>
  <c r="BD79" i="23"/>
  <c r="BC79" i="23"/>
  <c r="BE78" i="23"/>
  <c r="BD78" i="23"/>
  <c r="BC78" i="23"/>
  <c r="BE77" i="23"/>
  <c r="BD77" i="23"/>
  <c r="BC77" i="23"/>
  <c r="BE76" i="23"/>
  <c r="BD76" i="23"/>
  <c r="BC76" i="23"/>
  <c r="BE75" i="23"/>
  <c r="BD75" i="23"/>
  <c r="BC75" i="23"/>
  <c r="BE74" i="23"/>
  <c r="BD74" i="23"/>
  <c r="BC74" i="23"/>
  <c r="BE73" i="23"/>
  <c r="BD73" i="23"/>
  <c r="BC73" i="23"/>
  <c r="BE72" i="23"/>
  <c r="BD72" i="23"/>
  <c r="BC72" i="23"/>
  <c r="BE71" i="23"/>
  <c r="BD71" i="23"/>
  <c r="BC71" i="23"/>
  <c r="BE70" i="23"/>
  <c r="BD70" i="23"/>
  <c r="BC70" i="23"/>
  <c r="BE69" i="23"/>
  <c r="BD69" i="23"/>
  <c r="BC69" i="23"/>
  <c r="BE68" i="23"/>
  <c r="BD68" i="23"/>
  <c r="BC68" i="23"/>
  <c r="BE67" i="23"/>
  <c r="BD67" i="23"/>
  <c r="BC67" i="23"/>
  <c r="BE66" i="23"/>
  <c r="BD66" i="23"/>
  <c r="BC66" i="23"/>
  <c r="BE65" i="23"/>
  <c r="BD65" i="23"/>
  <c r="BC65" i="23"/>
  <c r="BE64" i="23"/>
  <c r="BD64" i="23"/>
  <c r="BC64" i="23"/>
  <c r="BE63" i="23"/>
  <c r="BD63" i="23"/>
  <c r="BC63" i="23"/>
  <c r="BE62" i="23"/>
  <c r="BD62" i="23"/>
  <c r="BC62" i="23"/>
  <c r="BE61" i="23"/>
  <c r="BD61" i="23"/>
  <c r="BC61" i="23"/>
  <c r="BE60" i="23"/>
  <c r="BD60" i="23"/>
  <c r="BC60" i="23"/>
  <c r="BE59" i="23"/>
  <c r="BD59" i="23"/>
  <c r="BC59" i="23"/>
  <c r="BE58" i="23"/>
  <c r="BD58" i="23"/>
  <c r="BC58" i="23"/>
  <c r="BE57" i="23"/>
  <c r="BD57" i="23"/>
  <c r="BC57" i="23"/>
  <c r="BE56" i="23"/>
  <c r="BD56" i="23"/>
  <c r="BC56" i="23"/>
  <c r="BE55" i="23"/>
  <c r="BD55" i="23"/>
  <c r="BC55" i="23"/>
  <c r="BE54" i="23"/>
  <c r="BD54" i="23"/>
  <c r="BC54" i="23"/>
  <c r="BE53" i="23"/>
  <c r="BD53" i="23"/>
  <c r="BC53" i="23"/>
  <c r="BE52" i="23"/>
  <c r="BD52" i="23"/>
  <c r="BC52" i="23"/>
  <c r="BE51" i="23"/>
  <c r="BD51" i="23"/>
  <c r="BC51" i="23"/>
  <c r="BE50" i="23"/>
  <c r="BD50" i="23"/>
  <c r="BC50" i="23"/>
  <c r="BE49" i="23"/>
  <c r="BD49" i="23"/>
  <c r="BC49" i="23"/>
  <c r="BE48" i="23"/>
  <c r="BD48" i="23"/>
  <c r="BC48" i="23"/>
  <c r="BE47" i="23"/>
  <c r="BD47" i="23"/>
  <c r="BC47" i="23"/>
  <c r="BE46" i="23"/>
  <c r="BD46" i="23"/>
  <c r="BC46" i="23"/>
  <c r="BE45" i="23"/>
  <c r="BD45" i="23"/>
  <c r="BC45" i="23"/>
  <c r="BE44" i="23"/>
  <c r="BD44" i="23"/>
  <c r="BC44" i="23"/>
  <c r="BE43" i="23"/>
  <c r="BD43" i="23"/>
  <c r="BC43" i="23"/>
  <c r="BE42" i="23"/>
  <c r="BD42" i="23"/>
  <c r="BC42" i="23"/>
  <c r="BE41" i="23"/>
  <c r="BD41" i="23"/>
  <c r="BC41" i="23"/>
  <c r="BE40" i="23"/>
  <c r="BD40" i="23"/>
  <c r="BC40" i="23"/>
  <c r="BE39" i="23"/>
  <c r="BD39" i="23"/>
  <c r="BC39" i="23"/>
  <c r="BE38" i="23"/>
  <c r="BD38" i="23"/>
  <c r="BC38" i="23"/>
  <c r="BE37" i="23"/>
  <c r="BD37" i="23"/>
  <c r="BC37" i="23"/>
  <c r="BE36" i="23"/>
  <c r="BD36" i="23"/>
  <c r="BC36" i="23"/>
  <c r="BE35" i="23"/>
  <c r="BD35" i="23"/>
  <c r="BC35" i="23"/>
  <c r="BE34" i="23"/>
  <c r="BD34" i="23"/>
  <c r="BC34" i="23"/>
  <c r="BE33" i="23"/>
  <c r="BD33" i="23"/>
  <c r="BC33" i="23"/>
  <c r="BE32" i="23"/>
  <c r="BD32" i="23"/>
  <c r="BC32" i="23"/>
  <c r="BE31" i="23"/>
  <c r="BD31" i="23"/>
  <c r="BC31" i="23"/>
  <c r="BE30" i="23"/>
  <c r="BD30" i="23"/>
  <c r="BC30" i="23"/>
  <c r="BE29" i="23"/>
  <c r="BD29" i="23"/>
  <c r="BC29" i="23"/>
  <c r="BE28" i="23"/>
  <c r="BD28" i="23"/>
  <c r="BC28" i="23"/>
  <c r="BE27" i="23"/>
  <c r="BD27" i="23"/>
  <c r="BC27" i="23"/>
  <c r="BE26" i="23"/>
  <c r="BD26" i="23"/>
  <c r="BC26" i="23"/>
  <c r="BE25" i="23"/>
  <c r="BD25" i="23"/>
  <c r="BC25" i="23"/>
  <c r="BE24" i="23"/>
  <c r="BD24" i="23"/>
  <c r="BC24" i="23"/>
  <c r="BE23" i="23"/>
  <c r="BD23" i="23"/>
  <c r="BC23" i="23"/>
  <c r="BE22" i="23"/>
  <c r="BD22" i="23"/>
  <c r="BC22" i="23"/>
  <c r="BE21" i="23"/>
  <c r="BD21" i="23"/>
  <c r="BC21" i="23"/>
  <c r="BE20" i="23"/>
  <c r="BD20" i="23"/>
  <c r="BC20" i="23"/>
  <c r="BE19" i="23"/>
  <c r="BD19" i="23"/>
  <c r="BC19" i="23"/>
  <c r="BE18" i="23"/>
  <c r="BD18" i="23"/>
  <c r="BC18" i="23"/>
  <c r="BE17" i="23"/>
  <c r="BD17" i="23"/>
  <c r="BC17" i="23"/>
  <c r="BE16" i="23"/>
  <c r="BD16" i="23"/>
  <c r="BC16" i="23"/>
  <c r="BE15" i="23"/>
  <c r="BD15" i="23"/>
  <c r="BC15" i="23"/>
  <c r="BE14" i="23"/>
  <c r="BD14" i="23"/>
  <c r="BC14" i="23"/>
  <c r="BE13" i="23"/>
  <c r="BD13" i="23"/>
  <c r="BC13" i="23"/>
  <c r="BE12" i="23"/>
  <c r="BD12" i="23"/>
  <c r="BC12" i="23"/>
  <c r="BE11" i="23"/>
  <c r="BD11" i="23"/>
  <c r="BC11" i="23"/>
  <c r="BE10" i="23"/>
  <c r="BD10" i="23"/>
  <c r="BC10" i="23"/>
  <c r="BE9" i="23"/>
  <c r="BD9" i="23"/>
  <c r="BC9" i="23"/>
  <c r="BE8" i="23"/>
  <c r="BD8" i="23"/>
  <c r="BC8" i="23"/>
  <c r="BE7" i="23"/>
  <c r="BD7" i="23"/>
  <c r="BC7" i="23"/>
  <c r="BE6" i="23"/>
  <c r="BD6" i="23"/>
  <c r="BC6" i="23"/>
  <c r="BE5" i="23"/>
  <c r="BD5" i="23"/>
  <c r="BC5" i="23"/>
  <c r="BE4" i="23"/>
  <c r="BD4" i="23"/>
  <c r="BC4" i="23"/>
  <c r="BE3" i="23"/>
  <c r="BD3" i="23"/>
  <c r="BC3" i="23"/>
  <c r="BE2" i="23"/>
  <c r="BD2" i="23"/>
  <c r="BC2" i="23"/>
  <c r="DF131" i="22" l="1"/>
  <c r="DE131" i="22"/>
  <c r="DD131" i="22"/>
  <c r="DF130" i="22"/>
  <c r="DE130" i="22"/>
  <c r="DD130" i="22"/>
  <c r="DF129" i="22"/>
  <c r="DE129" i="22"/>
  <c r="DD129" i="22"/>
  <c r="DF128" i="22"/>
  <c r="DE128" i="22"/>
  <c r="DD128" i="22"/>
  <c r="DF127" i="22"/>
  <c r="DE127" i="22"/>
  <c r="DD127" i="22"/>
  <c r="DF126" i="22"/>
  <c r="DE126" i="22"/>
  <c r="DD126" i="22"/>
  <c r="DF125" i="22"/>
  <c r="DE125" i="22"/>
  <c r="DD125" i="22"/>
  <c r="DF124" i="22"/>
  <c r="DE124" i="22"/>
  <c r="DD124" i="22"/>
  <c r="DF123" i="22"/>
  <c r="DE123" i="22"/>
  <c r="DD123" i="22"/>
  <c r="DF122" i="22"/>
  <c r="DE122" i="22"/>
  <c r="DD122" i="22"/>
  <c r="DF121" i="22"/>
  <c r="DE121" i="22"/>
  <c r="DD121" i="22"/>
  <c r="DF120" i="22"/>
  <c r="DE120" i="22"/>
  <c r="DD120" i="22"/>
  <c r="DF119" i="22"/>
  <c r="DE119" i="22"/>
  <c r="DD119" i="22"/>
  <c r="DF118" i="22"/>
  <c r="DE118" i="22"/>
  <c r="DD118" i="22"/>
  <c r="DF117" i="22"/>
  <c r="DE117" i="22"/>
  <c r="DD117" i="22"/>
  <c r="DF116" i="22"/>
  <c r="DE116" i="22"/>
  <c r="DD116" i="22"/>
  <c r="DF115" i="22"/>
  <c r="DE115" i="22"/>
  <c r="DD115" i="22"/>
  <c r="DF114" i="22"/>
  <c r="DE114" i="22"/>
  <c r="DD114" i="22"/>
  <c r="DF113" i="22"/>
  <c r="DE113" i="22"/>
  <c r="DD113" i="22"/>
  <c r="DF112" i="22"/>
  <c r="DE112" i="22"/>
  <c r="DD112" i="22"/>
  <c r="DF111" i="22"/>
  <c r="DE111" i="22"/>
  <c r="DD111" i="22"/>
  <c r="DF110" i="22"/>
  <c r="DE110" i="22"/>
  <c r="DD110" i="22"/>
  <c r="DF109" i="22"/>
  <c r="DE109" i="22"/>
  <c r="DD109" i="22"/>
  <c r="DF108" i="22"/>
  <c r="DE108" i="22"/>
  <c r="DD108" i="22"/>
  <c r="DF107" i="22"/>
  <c r="DE107" i="22"/>
  <c r="DD107" i="22"/>
  <c r="DF106" i="22"/>
  <c r="DE106" i="22"/>
  <c r="DD106" i="22"/>
  <c r="DF105" i="22"/>
  <c r="DE105" i="22"/>
  <c r="DD105" i="22"/>
  <c r="DF104" i="22"/>
  <c r="DE104" i="22"/>
  <c r="DD104" i="22"/>
  <c r="DF103" i="22"/>
  <c r="DE103" i="22"/>
  <c r="DD103" i="22"/>
  <c r="DF102" i="22"/>
  <c r="DE102" i="22"/>
  <c r="DD102" i="22"/>
  <c r="DF101" i="22"/>
  <c r="DE101" i="22"/>
  <c r="DD101" i="22"/>
  <c r="DF100" i="22"/>
  <c r="DE100" i="22"/>
  <c r="DD100" i="22"/>
  <c r="DF99" i="22"/>
  <c r="DE99" i="22"/>
  <c r="DD99" i="22"/>
  <c r="DF98" i="22"/>
  <c r="DE98" i="22"/>
  <c r="DD98" i="22"/>
  <c r="DF97" i="22"/>
  <c r="DE97" i="22"/>
  <c r="DD97" i="22"/>
  <c r="DF96" i="22"/>
  <c r="DE96" i="22"/>
  <c r="DD96" i="22"/>
  <c r="DF95" i="22"/>
  <c r="DE95" i="22"/>
  <c r="DD95" i="22"/>
  <c r="DF94" i="22"/>
  <c r="DE94" i="22"/>
  <c r="DD94" i="22"/>
  <c r="DF93" i="22"/>
  <c r="DE93" i="22"/>
  <c r="DD93" i="22"/>
  <c r="DF92" i="22"/>
  <c r="DE92" i="22"/>
  <c r="DD92" i="22"/>
  <c r="DF91" i="22"/>
  <c r="DE91" i="22"/>
  <c r="DD91" i="22"/>
  <c r="DF90" i="22"/>
  <c r="DE90" i="22"/>
  <c r="DD90" i="22"/>
  <c r="DF89" i="22"/>
  <c r="DE89" i="22"/>
  <c r="DD89" i="22"/>
  <c r="DF88" i="22"/>
  <c r="DE88" i="22"/>
  <c r="DD88" i="22"/>
  <c r="DF87" i="22"/>
  <c r="DE87" i="22"/>
  <c r="DD87" i="22"/>
  <c r="DF86" i="22"/>
  <c r="DE86" i="22"/>
  <c r="DD86" i="22"/>
  <c r="DF85" i="22"/>
  <c r="DE85" i="22"/>
  <c r="DD85" i="22"/>
  <c r="DF84" i="22"/>
  <c r="DE84" i="22"/>
  <c r="DD84" i="22"/>
  <c r="DF83" i="22"/>
  <c r="DE83" i="22"/>
  <c r="DD83" i="22"/>
  <c r="DF82" i="22"/>
  <c r="DE82" i="22"/>
  <c r="DD82" i="22"/>
  <c r="DF81" i="22"/>
  <c r="DE81" i="22"/>
  <c r="DD81" i="22"/>
  <c r="DF80" i="22"/>
  <c r="DE80" i="22"/>
  <c r="DD80" i="22"/>
  <c r="DF79" i="22"/>
  <c r="DE79" i="22"/>
  <c r="DD79" i="22"/>
  <c r="DF78" i="22"/>
  <c r="DE78" i="22"/>
  <c r="DD78" i="22"/>
  <c r="DF77" i="22"/>
  <c r="DE77" i="22"/>
  <c r="DD77" i="22"/>
  <c r="DF76" i="22"/>
  <c r="DE76" i="22"/>
  <c r="DD76" i="22"/>
  <c r="DF75" i="22"/>
  <c r="DE75" i="22"/>
  <c r="DD75" i="22"/>
  <c r="DF74" i="22"/>
  <c r="DE74" i="22"/>
  <c r="DD74" i="22"/>
  <c r="DF73" i="22"/>
  <c r="DE73" i="22"/>
  <c r="DD73" i="22"/>
  <c r="DF72" i="22"/>
  <c r="DE72" i="22"/>
  <c r="DD72" i="22"/>
  <c r="DF71" i="22"/>
  <c r="DE71" i="22"/>
  <c r="DD71" i="22"/>
  <c r="DF70" i="22"/>
  <c r="DE70" i="22"/>
  <c r="DD70" i="22"/>
  <c r="DF69" i="22"/>
  <c r="DE69" i="22"/>
  <c r="DD69" i="22"/>
  <c r="DF68" i="22"/>
  <c r="DE68" i="22"/>
  <c r="DD68" i="22"/>
  <c r="DF67" i="22"/>
  <c r="DE67" i="22"/>
  <c r="DD67" i="22"/>
  <c r="DF66" i="22"/>
  <c r="DE66" i="22"/>
  <c r="DD66" i="22"/>
  <c r="DF65" i="22"/>
  <c r="DE65" i="22"/>
  <c r="DD65" i="22"/>
  <c r="DF64" i="22"/>
  <c r="DE64" i="22"/>
  <c r="DD64" i="22"/>
  <c r="DF63" i="22"/>
  <c r="DE63" i="22"/>
  <c r="DD63" i="22"/>
  <c r="DF62" i="22"/>
  <c r="DE62" i="22"/>
  <c r="DD62" i="22"/>
  <c r="DF61" i="22"/>
  <c r="DE61" i="22"/>
  <c r="DD61" i="22"/>
  <c r="DF60" i="22"/>
  <c r="DE60" i="22"/>
  <c r="DD60" i="22"/>
  <c r="DF59" i="22"/>
  <c r="DE59" i="22"/>
  <c r="DD59" i="22"/>
  <c r="DF58" i="22"/>
  <c r="DE58" i="22"/>
  <c r="DD58" i="22"/>
  <c r="DF57" i="22"/>
  <c r="DE57" i="22"/>
  <c r="DD57" i="22"/>
  <c r="DF56" i="22"/>
  <c r="DE56" i="22"/>
  <c r="DD56" i="22"/>
  <c r="DF55" i="22"/>
  <c r="DE55" i="22"/>
  <c r="DD55" i="22"/>
  <c r="DF54" i="22"/>
  <c r="DE54" i="22"/>
  <c r="DD54" i="22"/>
  <c r="DF53" i="22"/>
  <c r="DE53" i="22"/>
  <c r="DD53" i="22"/>
  <c r="DF52" i="22"/>
  <c r="DE52" i="22"/>
  <c r="DD52" i="22"/>
  <c r="DF51" i="22"/>
  <c r="DE51" i="22"/>
  <c r="DD51" i="22"/>
  <c r="DF50" i="22"/>
  <c r="DE50" i="22"/>
  <c r="DD50" i="22"/>
  <c r="DF49" i="22"/>
  <c r="DE49" i="22"/>
  <c r="DD49" i="22"/>
  <c r="DF48" i="22"/>
  <c r="DE48" i="22"/>
  <c r="DD48" i="22"/>
  <c r="DF47" i="22"/>
  <c r="DE47" i="22"/>
  <c r="DD47" i="22"/>
  <c r="DF46" i="22"/>
  <c r="DE46" i="22"/>
  <c r="DD46" i="22"/>
  <c r="DF45" i="22"/>
  <c r="DE45" i="22"/>
  <c r="DD45" i="22"/>
  <c r="DF44" i="22"/>
  <c r="DE44" i="22"/>
  <c r="DD44" i="22"/>
  <c r="DF43" i="22"/>
  <c r="DE43" i="22"/>
  <c r="DD43" i="22"/>
  <c r="DF42" i="22"/>
  <c r="DE42" i="22"/>
  <c r="DD42" i="22"/>
  <c r="DF41" i="22"/>
  <c r="DE41" i="22"/>
  <c r="DD41" i="22"/>
  <c r="DF40" i="22"/>
  <c r="DE40" i="22"/>
  <c r="DD40" i="22"/>
  <c r="DF39" i="22"/>
  <c r="DE39" i="22"/>
  <c r="DD39" i="22"/>
  <c r="DF38" i="22"/>
  <c r="DE38" i="22"/>
  <c r="DD38" i="22"/>
  <c r="DF37" i="22"/>
  <c r="DE37" i="22"/>
  <c r="DD37" i="22"/>
  <c r="DF36" i="22"/>
  <c r="DE36" i="22"/>
  <c r="DD36" i="22"/>
  <c r="DF35" i="22"/>
  <c r="DE35" i="22"/>
  <c r="DD35" i="22"/>
  <c r="DF34" i="22"/>
  <c r="DE34" i="22"/>
  <c r="DD34" i="22"/>
  <c r="DF33" i="22"/>
  <c r="DE33" i="22"/>
  <c r="DD33" i="22"/>
  <c r="DF32" i="22"/>
  <c r="DE32" i="22"/>
  <c r="DD32" i="22"/>
  <c r="DF31" i="22"/>
  <c r="DE31" i="22"/>
  <c r="DD31" i="22"/>
  <c r="DF30" i="22"/>
  <c r="DE30" i="22"/>
  <c r="DD30" i="22"/>
  <c r="DF29" i="22"/>
  <c r="DE29" i="22"/>
  <c r="DD29" i="22"/>
  <c r="DF28" i="22"/>
  <c r="DE28" i="22"/>
  <c r="DD28" i="22"/>
  <c r="DF27" i="22"/>
  <c r="DE27" i="22"/>
  <c r="DD27" i="22"/>
  <c r="DF26" i="22"/>
  <c r="DE26" i="22"/>
  <c r="DD26" i="22"/>
  <c r="DF25" i="22"/>
  <c r="DE25" i="22"/>
  <c r="DD25" i="22"/>
  <c r="DF24" i="22"/>
  <c r="DE24" i="22"/>
  <c r="DD24" i="22"/>
  <c r="DF23" i="22"/>
  <c r="DE23" i="22"/>
  <c r="DD23" i="22"/>
  <c r="DF22" i="22"/>
  <c r="DE22" i="22"/>
  <c r="DD22" i="22"/>
  <c r="DF21" i="22"/>
  <c r="DE21" i="22"/>
  <c r="DD21" i="22"/>
  <c r="DF20" i="22"/>
  <c r="DE20" i="22"/>
  <c r="DD20" i="22"/>
  <c r="DF19" i="22"/>
  <c r="DE19" i="22"/>
  <c r="DD19" i="22"/>
  <c r="DF18" i="22"/>
  <c r="DE18" i="22"/>
  <c r="DD18" i="22"/>
  <c r="DF17" i="22"/>
  <c r="DE17" i="22"/>
  <c r="DD17" i="22"/>
  <c r="DF16" i="22"/>
  <c r="DE16" i="22"/>
  <c r="DD16" i="22"/>
  <c r="DF15" i="22"/>
  <c r="DE15" i="22"/>
  <c r="DD15" i="22"/>
  <c r="DF14" i="22"/>
  <c r="DE14" i="22"/>
  <c r="DD14" i="22"/>
  <c r="DF13" i="22"/>
  <c r="DE13" i="22"/>
  <c r="DD13" i="22"/>
  <c r="DF12" i="22"/>
  <c r="DE12" i="22"/>
  <c r="DD12" i="22"/>
  <c r="DF11" i="22"/>
  <c r="DE11" i="22"/>
  <c r="DD11" i="22"/>
  <c r="DF10" i="22"/>
  <c r="DE10" i="22"/>
  <c r="DD10" i="22"/>
  <c r="DF9" i="22"/>
  <c r="DE9" i="22"/>
  <c r="DD9" i="22"/>
  <c r="DF8" i="22"/>
  <c r="DE8" i="22"/>
  <c r="DD8" i="22"/>
  <c r="DF7" i="22"/>
  <c r="DE7" i="22"/>
  <c r="DD7" i="22"/>
  <c r="DF6" i="22"/>
  <c r="DE6" i="22"/>
  <c r="DD6" i="22"/>
  <c r="DF5" i="22"/>
  <c r="DE5" i="22"/>
  <c r="DD5" i="22"/>
  <c r="DF4" i="22"/>
  <c r="DE4" i="22"/>
  <c r="DD4" i="22"/>
  <c r="DF3" i="22"/>
  <c r="DE3" i="22"/>
  <c r="DD3" i="22"/>
  <c r="DF2" i="22"/>
  <c r="DE2" i="22"/>
  <c r="DD2" i="22"/>
  <c r="BF131" i="22"/>
  <c r="BE131" i="22"/>
  <c r="BD131" i="22"/>
  <c r="BF130" i="22"/>
  <c r="BE130" i="22"/>
  <c r="BD130" i="22"/>
  <c r="BF129" i="22"/>
  <c r="BE129" i="22"/>
  <c r="BD129" i="22"/>
  <c r="BF128" i="22"/>
  <c r="BE128" i="22"/>
  <c r="BD128" i="22"/>
  <c r="BF127" i="22"/>
  <c r="BE127" i="22"/>
  <c r="BD127" i="22"/>
  <c r="BF126" i="22"/>
  <c r="BE126" i="22"/>
  <c r="BD126" i="22"/>
  <c r="BF125" i="22"/>
  <c r="BE125" i="22"/>
  <c r="BD125" i="22"/>
  <c r="BF124" i="22"/>
  <c r="BE124" i="22"/>
  <c r="BD124" i="22"/>
  <c r="BF123" i="22"/>
  <c r="BE123" i="22"/>
  <c r="BD123" i="22"/>
  <c r="BF122" i="22"/>
  <c r="BE122" i="22"/>
  <c r="BD122" i="22"/>
  <c r="BF121" i="22"/>
  <c r="BE121" i="22"/>
  <c r="BD121" i="22"/>
  <c r="BF120" i="22"/>
  <c r="BE120" i="22"/>
  <c r="BD120" i="22"/>
  <c r="BF119" i="22"/>
  <c r="BE119" i="22"/>
  <c r="BD119" i="22"/>
  <c r="BF118" i="22"/>
  <c r="BE118" i="22"/>
  <c r="BD118" i="22"/>
  <c r="BF117" i="22"/>
  <c r="BE117" i="22"/>
  <c r="BD117" i="22"/>
  <c r="BF116" i="22"/>
  <c r="BE116" i="22"/>
  <c r="BD116" i="22"/>
  <c r="BF115" i="22"/>
  <c r="BE115" i="22"/>
  <c r="BD115" i="22"/>
  <c r="BF114" i="22"/>
  <c r="BE114" i="22"/>
  <c r="BD114" i="22"/>
  <c r="BF113" i="22"/>
  <c r="BE113" i="22"/>
  <c r="BD113" i="22"/>
  <c r="BF112" i="22"/>
  <c r="BE112" i="22"/>
  <c r="BD112" i="22"/>
  <c r="BF111" i="22"/>
  <c r="BE111" i="22"/>
  <c r="BD111" i="22"/>
  <c r="BF110" i="22"/>
  <c r="BE110" i="22"/>
  <c r="BD110" i="22"/>
  <c r="BF109" i="22"/>
  <c r="BE109" i="22"/>
  <c r="BD109" i="22"/>
  <c r="BF108" i="22"/>
  <c r="BE108" i="22"/>
  <c r="BD108" i="22"/>
  <c r="BF107" i="22"/>
  <c r="BE107" i="22"/>
  <c r="BD107" i="22"/>
  <c r="BF106" i="22"/>
  <c r="BE106" i="22"/>
  <c r="BD106" i="22"/>
  <c r="BF105" i="22"/>
  <c r="BE105" i="22"/>
  <c r="BD105" i="22"/>
  <c r="BF104" i="22"/>
  <c r="BE104" i="22"/>
  <c r="BD104" i="22"/>
  <c r="BF103" i="22"/>
  <c r="BE103" i="22"/>
  <c r="BD103" i="22"/>
  <c r="BF102" i="22"/>
  <c r="BE102" i="22"/>
  <c r="BD102" i="22"/>
  <c r="BF101" i="22"/>
  <c r="BE101" i="22"/>
  <c r="BD101" i="22"/>
  <c r="BF100" i="22"/>
  <c r="BE100" i="22"/>
  <c r="BD100" i="22"/>
  <c r="BF99" i="22"/>
  <c r="BE99" i="22"/>
  <c r="BD99" i="22"/>
  <c r="BF98" i="22"/>
  <c r="BE98" i="22"/>
  <c r="BD98" i="22"/>
  <c r="BF97" i="22"/>
  <c r="BE97" i="22"/>
  <c r="BD97" i="22"/>
  <c r="BF96" i="22"/>
  <c r="BE96" i="22"/>
  <c r="BD96" i="22"/>
  <c r="BF95" i="22"/>
  <c r="BE95" i="22"/>
  <c r="BD95" i="22"/>
  <c r="BF94" i="22"/>
  <c r="BE94" i="22"/>
  <c r="BD94" i="22"/>
  <c r="BF93" i="22"/>
  <c r="BE93" i="22"/>
  <c r="BD93" i="22"/>
  <c r="BF92" i="22"/>
  <c r="BE92" i="22"/>
  <c r="BD92" i="22"/>
  <c r="BF91" i="22"/>
  <c r="BE91" i="22"/>
  <c r="BD91" i="22"/>
  <c r="BF90" i="22"/>
  <c r="BE90" i="22"/>
  <c r="BD90" i="22"/>
  <c r="BF89" i="22"/>
  <c r="BE89" i="22"/>
  <c r="BD89" i="22"/>
  <c r="BF88" i="22"/>
  <c r="BE88" i="22"/>
  <c r="BD88" i="22"/>
  <c r="BF87" i="22"/>
  <c r="BE87" i="22"/>
  <c r="BD87" i="22"/>
  <c r="BF86" i="22"/>
  <c r="BE86" i="22"/>
  <c r="BD86" i="22"/>
  <c r="BF85" i="22"/>
  <c r="BE85" i="22"/>
  <c r="BD85" i="22"/>
  <c r="BF84" i="22"/>
  <c r="BE84" i="22"/>
  <c r="BD84" i="22"/>
  <c r="BF83" i="22"/>
  <c r="BE83" i="22"/>
  <c r="BD83" i="22"/>
  <c r="BF82" i="22"/>
  <c r="BE82" i="22"/>
  <c r="BD82" i="22"/>
  <c r="BF81" i="22"/>
  <c r="BE81" i="22"/>
  <c r="BD81" i="22"/>
  <c r="BF80" i="22"/>
  <c r="BE80" i="22"/>
  <c r="BD80" i="22"/>
  <c r="BF79" i="22"/>
  <c r="BE79" i="22"/>
  <c r="BD79" i="22"/>
  <c r="BF78" i="22"/>
  <c r="BE78" i="22"/>
  <c r="BD78" i="22"/>
  <c r="BF77" i="22"/>
  <c r="BE77" i="22"/>
  <c r="BD77" i="22"/>
  <c r="BF76" i="22"/>
  <c r="BE76" i="22"/>
  <c r="BD76" i="22"/>
  <c r="BF75" i="22"/>
  <c r="BE75" i="22"/>
  <c r="BD75" i="22"/>
  <c r="BF74" i="22"/>
  <c r="BE74" i="22"/>
  <c r="BD74" i="22"/>
  <c r="BF73" i="22"/>
  <c r="BE73" i="22"/>
  <c r="BD73" i="22"/>
  <c r="BF72" i="22"/>
  <c r="BE72" i="22"/>
  <c r="BD72" i="22"/>
  <c r="BF71" i="22"/>
  <c r="BE71" i="22"/>
  <c r="BD71" i="22"/>
  <c r="BF70" i="22"/>
  <c r="BE70" i="22"/>
  <c r="BD70" i="22"/>
  <c r="BF69" i="22"/>
  <c r="BE69" i="22"/>
  <c r="BD69" i="22"/>
  <c r="BF68" i="22"/>
  <c r="BE68" i="22"/>
  <c r="BD68" i="22"/>
  <c r="BF67" i="22"/>
  <c r="BE67" i="22"/>
  <c r="BD67" i="22"/>
  <c r="BF66" i="22"/>
  <c r="BE66" i="22"/>
  <c r="BD66" i="22"/>
  <c r="BF65" i="22"/>
  <c r="BE65" i="22"/>
  <c r="BD65" i="22"/>
  <c r="BF64" i="22"/>
  <c r="BE64" i="22"/>
  <c r="BD64" i="22"/>
  <c r="BF63" i="22"/>
  <c r="BE63" i="22"/>
  <c r="BD63" i="22"/>
  <c r="BF62" i="22"/>
  <c r="BE62" i="22"/>
  <c r="BD62" i="22"/>
  <c r="BF61" i="22"/>
  <c r="BE61" i="22"/>
  <c r="BD61" i="22"/>
  <c r="BF60" i="22"/>
  <c r="BE60" i="22"/>
  <c r="BD60" i="22"/>
  <c r="BF59" i="22"/>
  <c r="BE59" i="22"/>
  <c r="BD59" i="22"/>
  <c r="BF58" i="22"/>
  <c r="BE58" i="22"/>
  <c r="BD58" i="22"/>
  <c r="BF57" i="22"/>
  <c r="BE57" i="22"/>
  <c r="BD57" i="22"/>
  <c r="BF56" i="22"/>
  <c r="BE56" i="22"/>
  <c r="BD56" i="22"/>
  <c r="BF55" i="22"/>
  <c r="BE55" i="22"/>
  <c r="BD55" i="22"/>
  <c r="BF54" i="22"/>
  <c r="BE54" i="22"/>
  <c r="BD54" i="22"/>
  <c r="BF53" i="22"/>
  <c r="BE53" i="22"/>
  <c r="BD53" i="22"/>
  <c r="BF52" i="22"/>
  <c r="BE52" i="22"/>
  <c r="BD52" i="22"/>
  <c r="BF51" i="22"/>
  <c r="BE51" i="22"/>
  <c r="BD51" i="22"/>
  <c r="BF50" i="22"/>
  <c r="BE50" i="22"/>
  <c r="BD50" i="22"/>
  <c r="BF49" i="22"/>
  <c r="BE49" i="22"/>
  <c r="BD49" i="22"/>
  <c r="BF48" i="22"/>
  <c r="BE48" i="22"/>
  <c r="BD48" i="22"/>
  <c r="BF47" i="22"/>
  <c r="BE47" i="22"/>
  <c r="BD47" i="22"/>
  <c r="BF46" i="22"/>
  <c r="BE46" i="22"/>
  <c r="BD46" i="22"/>
  <c r="BF45" i="22"/>
  <c r="BE45" i="22"/>
  <c r="BD45" i="22"/>
  <c r="BF44" i="22"/>
  <c r="BE44" i="22"/>
  <c r="BD44" i="22"/>
  <c r="BF43" i="22"/>
  <c r="BE43" i="22"/>
  <c r="BD43" i="22"/>
  <c r="BF42" i="22"/>
  <c r="BE42" i="22"/>
  <c r="BD42" i="22"/>
  <c r="BF41" i="22"/>
  <c r="BE41" i="22"/>
  <c r="BD41" i="22"/>
  <c r="BF40" i="22"/>
  <c r="BE40" i="22"/>
  <c r="BD40" i="22"/>
  <c r="BF39" i="22"/>
  <c r="BE39" i="22"/>
  <c r="BD39" i="22"/>
  <c r="BF38" i="22"/>
  <c r="BE38" i="22"/>
  <c r="BD38" i="22"/>
  <c r="BF37" i="22"/>
  <c r="BE37" i="22"/>
  <c r="BD37" i="22"/>
  <c r="BF36" i="22"/>
  <c r="BE36" i="22"/>
  <c r="BD36" i="22"/>
  <c r="BF35" i="22"/>
  <c r="BE35" i="22"/>
  <c r="BD35" i="22"/>
  <c r="BF34" i="22"/>
  <c r="BE34" i="22"/>
  <c r="BD34" i="22"/>
  <c r="BF33" i="22"/>
  <c r="BE33" i="22"/>
  <c r="BD33" i="22"/>
  <c r="BF32" i="22"/>
  <c r="BE32" i="22"/>
  <c r="BD32" i="22"/>
  <c r="BF31" i="22"/>
  <c r="BE31" i="22"/>
  <c r="BD31" i="22"/>
  <c r="BF30" i="22"/>
  <c r="BE30" i="22"/>
  <c r="BD30" i="22"/>
  <c r="BF29" i="22"/>
  <c r="BE29" i="22"/>
  <c r="BD29" i="22"/>
  <c r="BF28" i="22"/>
  <c r="BE28" i="22"/>
  <c r="BD28" i="22"/>
  <c r="BF27" i="22"/>
  <c r="BE27" i="22"/>
  <c r="BD27" i="22"/>
  <c r="BF26" i="22"/>
  <c r="BE26" i="22"/>
  <c r="BD26" i="22"/>
  <c r="BF25" i="22"/>
  <c r="BE25" i="22"/>
  <c r="BD25" i="22"/>
  <c r="BF24" i="22"/>
  <c r="BE24" i="22"/>
  <c r="BD24" i="22"/>
  <c r="BF23" i="22"/>
  <c r="BE23" i="22"/>
  <c r="BD23" i="22"/>
  <c r="BF22" i="22"/>
  <c r="BE22" i="22"/>
  <c r="BD22" i="22"/>
  <c r="BF21" i="22"/>
  <c r="BE21" i="22"/>
  <c r="BD21" i="22"/>
  <c r="BF20" i="22"/>
  <c r="BE20" i="22"/>
  <c r="BD20" i="22"/>
  <c r="BF19" i="22"/>
  <c r="BE19" i="22"/>
  <c r="BD19" i="22"/>
  <c r="BF18" i="22"/>
  <c r="BE18" i="22"/>
  <c r="BD18" i="22"/>
  <c r="BF17" i="22"/>
  <c r="BE17" i="22"/>
  <c r="BD17" i="22"/>
  <c r="BF16" i="22"/>
  <c r="BE16" i="22"/>
  <c r="BD16" i="22"/>
  <c r="BF15" i="22"/>
  <c r="BE15" i="22"/>
  <c r="BD15" i="22"/>
  <c r="BF14" i="22"/>
  <c r="BE14" i="22"/>
  <c r="BD14" i="22"/>
  <c r="BF13" i="22"/>
  <c r="BE13" i="22"/>
  <c r="BD13" i="22"/>
  <c r="BF12" i="22"/>
  <c r="BE12" i="22"/>
  <c r="BD12" i="22"/>
  <c r="BF11" i="22"/>
  <c r="BE11" i="22"/>
  <c r="BD11" i="22"/>
  <c r="BF10" i="22"/>
  <c r="BE10" i="22"/>
  <c r="BD10" i="22"/>
  <c r="BF9" i="22"/>
  <c r="BE9" i="22"/>
  <c r="BD9" i="22"/>
  <c r="BF8" i="22"/>
  <c r="BE8" i="22"/>
  <c r="BD8" i="22"/>
  <c r="BF7" i="22"/>
  <c r="BE7" i="22"/>
  <c r="BD7" i="22"/>
  <c r="BF6" i="22"/>
  <c r="BE6" i="22"/>
  <c r="BD6" i="22"/>
  <c r="BF5" i="22"/>
  <c r="BE5" i="22"/>
  <c r="BD5" i="22"/>
  <c r="BF4" i="22"/>
  <c r="BE4" i="22"/>
  <c r="BD4" i="22"/>
  <c r="BF3" i="22"/>
  <c r="BE3" i="22"/>
  <c r="BD3" i="22"/>
  <c r="BF2" i="22"/>
  <c r="BE2" i="22"/>
  <c r="BD2" i="22"/>
  <c r="DW121" i="21" l="1"/>
  <c r="DV121" i="21"/>
  <c r="DW120" i="21"/>
  <c r="DV120" i="21"/>
  <c r="DW119" i="21"/>
  <c r="DV119" i="21"/>
  <c r="DW118" i="21"/>
  <c r="DV118" i="21"/>
  <c r="DW117" i="21"/>
  <c r="DV117" i="21"/>
  <c r="DW116" i="21"/>
  <c r="DV116" i="21"/>
  <c r="DW115" i="21"/>
  <c r="DV115" i="21"/>
  <c r="DW114" i="21"/>
  <c r="DV114" i="21"/>
  <c r="DW113" i="21"/>
  <c r="DV113" i="21"/>
  <c r="DW112" i="21"/>
  <c r="DV112" i="21"/>
  <c r="DW111" i="21"/>
  <c r="DV111" i="21"/>
  <c r="DX110" i="21"/>
  <c r="DW110" i="21"/>
  <c r="DV110" i="21"/>
  <c r="DX109" i="21"/>
  <c r="DW109" i="21"/>
  <c r="DV109" i="21"/>
  <c r="DX108" i="21"/>
  <c r="DW108" i="21"/>
  <c r="DV108" i="21"/>
  <c r="DX107" i="21"/>
  <c r="DW107" i="21"/>
  <c r="DV107" i="21"/>
  <c r="DX106" i="21"/>
  <c r="DW106" i="21"/>
  <c r="DV106" i="21"/>
  <c r="DX105" i="21"/>
  <c r="DW105" i="21"/>
  <c r="DV105" i="21"/>
  <c r="DX104" i="21"/>
  <c r="DW104" i="21"/>
  <c r="DV104" i="21"/>
  <c r="DX103" i="21"/>
  <c r="DW103" i="21"/>
  <c r="DV103" i="21"/>
  <c r="DX102" i="21"/>
  <c r="DW102" i="21"/>
  <c r="DV102" i="21"/>
  <c r="DX101" i="21"/>
  <c r="DW101" i="21"/>
  <c r="DV101" i="21"/>
  <c r="DX100" i="21"/>
  <c r="DW100" i="21"/>
  <c r="DV100" i="21"/>
  <c r="DX99" i="21"/>
  <c r="DW99" i="21"/>
  <c r="DV99" i="21"/>
  <c r="DX98" i="21"/>
  <c r="DW98" i="21"/>
  <c r="DV98" i="21"/>
  <c r="DX97" i="21"/>
  <c r="DW97" i="21"/>
  <c r="DV97" i="21"/>
  <c r="DX96" i="21"/>
  <c r="DW96" i="21"/>
  <c r="DV96" i="21"/>
  <c r="DX95" i="21"/>
  <c r="DW95" i="21"/>
  <c r="DV95" i="21"/>
  <c r="DX94" i="21"/>
  <c r="DW94" i="21"/>
  <c r="DV94" i="21"/>
  <c r="DX93" i="21"/>
  <c r="DW93" i="21"/>
  <c r="DV93" i="21"/>
  <c r="DX92" i="21"/>
  <c r="DW92" i="21"/>
  <c r="DV92" i="21"/>
  <c r="DX91" i="21"/>
  <c r="DW91" i="21"/>
  <c r="DV91" i="21"/>
  <c r="DX90" i="21"/>
  <c r="DW90" i="21"/>
  <c r="DV90" i="21"/>
  <c r="DX89" i="21"/>
  <c r="DW89" i="21"/>
  <c r="DV89" i="21"/>
  <c r="DX88" i="21"/>
  <c r="DW88" i="21"/>
  <c r="DV88" i="21"/>
  <c r="DX87" i="21"/>
  <c r="DW87" i="21"/>
  <c r="DV87" i="21"/>
  <c r="DX86" i="21"/>
  <c r="DW86" i="21"/>
  <c r="DV86" i="21"/>
  <c r="DX85" i="21"/>
  <c r="DW85" i="21"/>
  <c r="DV85" i="21"/>
  <c r="DX84" i="21"/>
  <c r="DW84" i="21"/>
  <c r="DV84" i="21"/>
  <c r="DX83" i="21"/>
  <c r="DW83" i="21"/>
  <c r="DV83" i="21"/>
  <c r="DX82" i="21"/>
  <c r="DW82" i="21"/>
  <c r="DV82" i="21"/>
  <c r="DX81" i="21"/>
  <c r="DW81" i="21"/>
  <c r="DV81" i="21"/>
  <c r="DX80" i="21"/>
  <c r="DW80" i="21"/>
  <c r="DV80" i="21"/>
  <c r="DX79" i="21"/>
  <c r="DW79" i="21"/>
  <c r="DV79" i="21"/>
  <c r="DX78" i="21"/>
  <c r="DW78" i="21"/>
  <c r="DV78" i="21"/>
  <c r="DX77" i="21"/>
  <c r="DW77" i="21"/>
  <c r="DV77" i="21"/>
  <c r="DX76" i="21"/>
  <c r="DW76" i="21"/>
  <c r="DV76" i="21"/>
  <c r="DX75" i="21"/>
  <c r="DW75" i="21"/>
  <c r="DV75" i="21"/>
  <c r="DX74" i="21"/>
  <c r="DW74" i="21"/>
  <c r="DV74" i="21"/>
  <c r="DX73" i="21"/>
  <c r="DW73" i="21"/>
  <c r="DV73" i="21"/>
  <c r="DX72" i="21"/>
  <c r="DW72" i="21"/>
  <c r="DV72" i="21"/>
  <c r="DX71" i="21"/>
  <c r="DW71" i="21"/>
  <c r="DV71" i="21"/>
  <c r="DX70" i="21"/>
  <c r="DW70" i="21"/>
  <c r="DV70" i="21"/>
  <c r="DX69" i="21"/>
  <c r="DW69" i="21"/>
  <c r="DV69" i="21"/>
  <c r="DX68" i="21"/>
  <c r="DW68" i="21"/>
  <c r="DV68" i="21"/>
  <c r="DX67" i="21"/>
  <c r="DW67" i="21"/>
  <c r="DV67" i="21"/>
  <c r="DX66" i="21"/>
  <c r="DW66" i="21"/>
  <c r="DV66" i="21"/>
  <c r="DX65" i="21"/>
  <c r="DW65" i="21"/>
  <c r="DV65" i="21"/>
  <c r="DX64" i="21"/>
  <c r="DW64" i="21"/>
  <c r="DV64" i="21"/>
  <c r="DX63" i="21"/>
  <c r="DW63" i="21"/>
  <c r="DV63" i="21"/>
  <c r="DX62" i="21"/>
  <c r="DW62" i="21"/>
  <c r="DV62" i="21"/>
  <c r="DX61" i="21"/>
  <c r="DW61" i="21"/>
  <c r="DV61" i="21"/>
  <c r="DX60" i="21"/>
  <c r="DW60" i="21"/>
  <c r="DV60" i="21"/>
  <c r="DX59" i="21"/>
  <c r="DW59" i="21"/>
  <c r="DV59" i="21"/>
  <c r="DX58" i="21"/>
  <c r="DW58" i="21"/>
  <c r="DV58" i="21"/>
  <c r="DX57" i="21"/>
  <c r="DW57" i="21"/>
  <c r="DV57" i="21"/>
  <c r="DX56" i="21"/>
  <c r="DW56" i="21"/>
  <c r="DV56" i="21"/>
  <c r="DX55" i="21"/>
  <c r="DW55" i="21"/>
  <c r="DV55" i="21"/>
  <c r="DX54" i="21"/>
  <c r="DW54" i="21"/>
  <c r="DV54" i="21"/>
  <c r="DX53" i="21"/>
  <c r="DW53" i="21"/>
  <c r="DV53" i="21"/>
  <c r="DX52" i="21"/>
  <c r="DW52" i="21"/>
  <c r="DV52" i="21"/>
  <c r="DX51" i="21"/>
  <c r="DW51" i="21"/>
  <c r="DV51" i="21"/>
  <c r="DX50" i="21"/>
  <c r="DW50" i="21"/>
  <c r="DV50" i="21"/>
  <c r="DX49" i="21"/>
  <c r="DW49" i="21"/>
  <c r="DV49" i="21"/>
  <c r="DX48" i="21"/>
  <c r="DW48" i="21"/>
  <c r="DV48" i="21"/>
  <c r="DX47" i="21"/>
  <c r="DW47" i="21"/>
  <c r="DV47" i="21"/>
  <c r="DX46" i="21"/>
  <c r="DW46" i="21"/>
  <c r="DV46" i="21"/>
  <c r="DX45" i="21"/>
  <c r="DW45" i="21"/>
  <c r="DV45" i="21"/>
  <c r="DX44" i="21"/>
  <c r="DW44" i="21"/>
  <c r="DV44" i="21"/>
  <c r="DX43" i="21"/>
  <c r="DW43" i="21"/>
  <c r="DV43" i="21"/>
  <c r="DX42" i="21"/>
  <c r="DW42" i="21"/>
  <c r="DV42" i="21"/>
  <c r="DX41" i="21"/>
  <c r="DW41" i="21"/>
  <c r="DV41" i="21"/>
  <c r="DX40" i="21"/>
  <c r="DW40" i="21"/>
  <c r="DV40" i="21"/>
  <c r="DX39" i="21"/>
  <c r="DW39" i="21"/>
  <c r="DV39" i="21"/>
  <c r="DX38" i="21"/>
  <c r="DW38" i="21"/>
  <c r="DV38" i="21"/>
  <c r="DX37" i="21"/>
  <c r="DW37" i="21"/>
  <c r="DV37" i="21"/>
  <c r="DX36" i="21"/>
  <c r="DW36" i="21"/>
  <c r="DV36" i="21"/>
  <c r="DX35" i="21"/>
  <c r="DW35" i="21"/>
  <c r="DV35" i="21"/>
  <c r="DX34" i="21"/>
  <c r="DW34" i="21"/>
  <c r="DV34" i="21"/>
  <c r="DX33" i="21"/>
  <c r="DW33" i="21"/>
  <c r="DV33" i="21"/>
  <c r="DX32" i="21"/>
  <c r="DW32" i="21"/>
  <c r="DV32" i="21"/>
  <c r="DX31" i="21"/>
  <c r="DW31" i="21"/>
  <c r="DV31" i="21"/>
  <c r="DX30" i="21"/>
  <c r="DW30" i="21"/>
  <c r="DV30" i="21"/>
  <c r="DX29" i="21"/>
  <c r="DW29" i="21"/>
  <c r="DV29" i="21"/>
  <c r="DX28" i="21"/>
  <c r="DW28" i="21"/>
  <c r="DV28" i="21"/>
  <c r="DX27" i="21"/>
  <c r="DW27" i="21"/>
  <c r="DV27" i="21"/>
  <c r="DX26" i="21"/>
  <c r="DW26" i="21"/>
  <c r="DV26" i="21"/>
  <c r="DX25" i="21"/>
  <c r="DW25" i="21"/>
  <c r="DV25" i="21"/>
  <c r="DX24" i="21"/>
  <c r="DW24" i="21"/>
  <c r="DV24" i="21"/>
  <c r="DX23" i="21"/>
  <c r="DW23" i="21"/>
  <c r="DV23" i="21"/>
  <c r="DX22" i="21"/>
  <c r="DW22" i="21"/>
  <c r="DV22" i="21"/>
  <c r="DX21" i="21"/>
  <c r="DW21" i="21"/>
  <c r="DV21" i="21"/>
  <c r="DX20" i="21"/>
  <c r="DW20" i="21"/>
  <c r="DV20" i="21"/>
  <c r="DX19" i="21"/>
  <c r="DW19" i="21"/>
  <c r="DV19" i="21"/>
  <c r="DX18" i="21"/>
  <c r="DW18" i="21"/>
  <c r="DV18" i="21"/>
  <c r="DX17" i="21"/>
  <c r="DW17" i="21"/>
  <c r="DV17" i="21"/>
  <c r="DX16" i="21"/>
  <c r="DW16" i="21"/>
  <c r="DV16" i="21"/>
  <c r="DX15" i="21"/>
  <c r="DW15" i="21"/>
  <c r="DV15" i="21"/>
  <c r="DX14" i="21"/>
  <c r="DW14" i="21"/>
  <c r="DV14" i="21"/>
  <c r="DX13" i="21"/>
  <c r="DW13" i="21"/>
  <c r="DV13" i="21"/>
  <c r="DX12" i="21"/>
  <c r="DW12" i="21"/>
  <c r="DV12" i="21"/>
  <c r="DX11" i="21"/>
  <c r="DW11" i="21"/>
  <c r="DV11" i="21"/>
  <c r="DX10" i="21"/>
  <c r="DW10" i="21"/>
  <c r="DV10" i="21"/>
  <c r="DX9" i="21"/>
  <c r="DW9" i="21"/>
  <c r="DV9" i="21"/>
  <c r="DX8" i="21"/>
  <c r="DW8" i="21"/>
  <c r="DV8" i="21"/>
  <c r="DX7" i="21"/>
  <c r="DW7" i="21"/>
  <c r="DV7" i="21"/>
  <c r="DX6" i="21"/>
  <c r="DW6" i="21"/>
  <c r="DV6" i="21"/>
  <c r="DX5" i="21"/>
  <c r="DW5" i="21"/>
  <c r="DV5" i="21"/>
  <c r="DX4" i="21"/>
  <c r="DW4" i="21"/>
  <c r="DV4" i="21"/>
  <c r="DX3" i="21"/>
  <c r="DW3" i="21"/>
  <c r="DV3" i="21"/>
  <c r="DX2" i="21"/>
  <c r="DW2" i="21"/>
  <c r="DV2" i="21"/>
  <c r="BN121" i="21" l="1"/>
  <c r="BM121" i="21"/>
  <c r="BN120" i="21"/>
  <c r="BM120" i="21"/>
  <c r="BN119" i="21"/>
  <c r="BM119" i="21"/>
  <c r="BN118" i="21"/>
  <c r="BM118" i="21"/>
  <c r="BN117" i="21"/>
  <c r="BM117" i="21"/>
  <c r="BN116" i="21"/>
  <c r="BM116" i="21"/>
  <c r="BN115" i="21"/>
  <c r="BM115" i="21"/>
  <c r="BN114" i="21"/>
  <c r="BM114" i="21"/>
  <c r="BN113" i="21"/>
  <c r="BM113" i="21"/>
  <c r="BN112" i="21"/>
  <c r="BM112" i="21"/>
  <c r="BN111" i="21"/>
  <c r="BM111" i="21"/>
  <c r="BO110" i="21"/>
  <c r="BN110" i="21"/>
  <c r="BM110" i="21"/>
  <c r="BO109" i="21"/>
  <c r="BN109" i="21"/>
  <c r="BM109" i="21"/>
  <c r="BO108" i="21"/>
  <c r="BN108" i="21"/>
  <c r="BM108" i="21"/>
  <c r="BO107" i="21"/>
  <c r="BN107" i="21"/>
  <c r="BM107" i="21"/>
  <c r="BO106" i="21"/>
  <c r="BN106" i="21"/>
  <c r="BM106" i="21"/>
  <c r="BO105" i="21"/>
  <c r="BN105" i="21"/>
  <c r="BM105" i="21"/>
  <c r="BO104" i="21"/>
  <c r="BN104" i="21"/>
  <c r="BM104" i="21"/>
  <c r="BO103" i="21"/>
  <c r="BN103" i="21"/>
  <c r="BM103" i="21"/>
  <c r="BO102" i="21"/>
  <c r="BN102" i="21"/>
  <c r="BM102" i="21"/>
  <c r="BO101" i="21"/>
  <c r="BN101" i="21"/>
  <c r="BM101" i="21"/>
  <c r="BO100" i="21"/>
  <c r="BN100" i="21"/>
  <c r="BM100" i="21"/>
  <c r="BO99" i="21"/>
  <c r="BN99" i="21"/>
  <c r="BM99" i="21"/>
  <c r="BO98" i="21"/>
  <c r="BN98" i="21"/>
  <c r="BM98" i="21"/>
  <c r="BO97" i="21"/>
  <c r="BN97" i="21"/>
  <c r="BM97" i="21"/>
  <c r="BO96" i="21"/>
  <c r="BN96" i="21"/>
  <c r="BM96" i="21"/>
  <c r="BO95" i="21"/>
  <c r="BN95" i="21"/>
  <c r="BM95" i="21"/>
  <c r="BO94" i="21"/>
  <c r="BN94" i="21"/>
  <c r="BM94" i="21"/>
  <c r="BO93" i="21"/>
  <c r="BN93" i="21"/>
  <c r="BM93" i="21"/>
  <c r="BO92" i="21"/>
  <c r="BN92" i="21"/>
  <c r="BM92" i="21"/>
  <c r="BO91" i="21"/>
  <c r="BN91" i="21"/>
  <c r="BM91" i="21"/>
  <c r="BO90" i="21"/>
  <c r="BN90" i="21"/>
  <c r="BM90" i="21"/>
  <c r="BO89" i="21"/>
  <c r="BN89" i="21"/>
  <c r="BM89" i="21"/>
  <c r="BO88" i="21"/>
  <c r="BN88" i="21"/>
  <c r="BM88" i="21"/>
  <c r="BO87" i="21"/>
  <c r="BN87" i="21"/>
  <c r="BM87" i="21"/>
  <c r="BO86" i="21"/>
  <c r="BN86" i="21"/>
  <c r="BM86" i="21"/>
  <c r="BO85" i="21"/>
  <c r="BN85" i="21"/>
  <c r="BM85" i="21"/>
  <c r="BO84" i="21"/>
  <c r="BN84" i="21"/>
  <c r="BM84" i="21"/>
  <c r="BO83" i="21"/>
  <c r="BN83" i="21"/>
  <c r="BM83" i="21"/>
  <c r="BO82" i="21"/>
  <c r="BN82" i="21"/>
  <c r="BM82" i="21"/>
  <c r="BO81" i="21"/>
  <c r="BN81" i="21"/>
  <c r="BM81" i="21"/>
  <c r="BO80" i="21"/>
  <c r="BN80" i="21"/>
  <c r="BM80" i="21"/>
  <c r="BO79" i="21"/>
  <c r="BN79" i="21"/>
  <c r="BM79" i="21"/>
  <c r="BO78" i="21"/>
  <c r="BN78" i="21"/>
  <c r="BM78" i="21"/>
  <c r="BO77" i="21"/>
  <c r="BN77" i="21"/>
  <c r="BM77" i="21"/>
  <c r="BO76" i="21"/>
  <c r="BN76" i="21"/>
  <c r="BM76" i="21"/>
  <c r="BO75" i="21"/>
  <c r="BN75" i="21"/>
  <c r="BM75" i="21"/>
  <c r="BO74" i="21"/>
  <c r="BN74" i="21"/>
  <c r="BM74" i="21"/>
  <c r="BO73" i="21"/>
  <c r="BN73" i="21"/>
  <c r="BM73" i="21"/>
  <c r="BO72" i="21"/>
  <c r="BN72" i="21"/>
  <c r="BM72" i="21"/>
  <c r="BO71" i="21"/>
  <c r="BN71" i="21"/>
  <c r="BM71" i="21"/>
  <c r="BO70" i="21"/>
  <c r="BN70" i="21"/>
  <c r="BM70" i="21"/>
  <c r="BO69" i="21"/>
  <c r="BN69" i="21"/>
  <c r="BM69" i="21"/>
  <c r="BO68" i="21"/>
  <c r="BN68" i="21"/>
  <c r="BM68" i="21"/>
  <c r="BO67" i="21"/>
  <c r="BN67" i="21"/>
  <c r="BM67" i="21"/>
  <c r="BO66" i="21"/>
  <c r="BN66" i="21"/>
  <c r="BM66" i="21"/>
  <c r="BO65" i="21"/>
  <c r="BN65" i="21"/>
  <c r="BM65" i="21"/>
  <c r="BO64" i="21"/>
  <c r="BN64" i="21"/>
  <c r="BM64" i="21"/>
  <c r="BO63" i="21"/>
  <c r="BN63" i="21"/>
  <c r="BM63" i="21"/>
  <c r="BO62" i="21"/>
  <c r="BN62" i="21"/>
  <c r="BM62" i="21"/>
  <c r="BO61" i="21"/>
  <c r="BN61" i="21"/>
  <c r="BM61" i="21"/>
  <c r="BO60" i="21"/>
  <c r="BN60" i="21"/>
  <c r="BM60" i="21"/>
  <c r="BO59" i="21"/>
  <c r="BN59" i="21"/>
  <c r="BM59" i="21"/>
  <c r="BO58" i="21"/>
  <c r="BN58" i="21"/>
  <c r="BM58" i="21"/>
  <c r="BO57" i="21"/>
  <c r="BN57" i="21"/>
  <c r="BM57" i="21"/>
  <c r="BO56" i="21"/>
  <c r="BN56" i="21"/>
  <c r="BM56" i="21"/>
  <c r="BO55" i="21"/>
  <c r="BN55" i="21"/>
  <c r="BM55" i="21"/>
  <c r="BO54" i="21"/>
  <c r="BN54" i="21"/>
  <c r="BM54" i="21"/>
  <c r="BO53" i="21"/>
  <c r="BN53" i="21"/>
  <c r="BM53" i="21"/>
  <c r="BO52" i="21"/>
  <c r="BN52" i="21"/>
  <c r="BM52" i="21"/>
  <c r="BO51" i="21"/>
  <c r="BN51" i="21"/>
  <c r="BM51" i="21"/>
  <c r="BO50" i="21"/>
  <c r="BN50" i="21"/>
  <c r="BM50" i="21"/>
  <c r="BO49" i="21"/>
  <c r="BN49" i="21"/>
  <c r="BM49" i="21"/>
  <c r="BO48" i="21"/>
  <c r="BN48" i="21"/>
  <c r="BM48" i="21"/>
  <c r="BO47" i="21"/>
  <c r="BN47" i="21"/>
  <c r="BM47" i="21"/>
  <c r="BO46" i="21"/>
  <c r="BN46" i="21"/>
  <c r="BM46" i="21"/>
  <c r="BO45" i="21"/>
  <c r="BN45" i="21"/>
  <c r="BM45" i="21"/>
  <c r="BO44" i="21"/>
  <c r="BN44" i="21"/>
  <c r="BM44" i="21"/>
  <c r="BO43" i="21"/>
  <c r="BN43" i="21"/>
  <c r="BM43" i="21"/>
  <c r="BO42" i="21"/>
  <c r="BN42" i="21"/>
  <c r="BM42" i="21"/>
  <c r="BO41" i="21"/>
  <c r="BN41" i="21"/>
  <c r="BM41" i="21"/>
  <c r="BO40" i="21"/>
  <c r="BN40" i="21"/>
  <c r="BM40" i="21"/>
  <c r="BO39" i="21"/>
  <c r="BN39" i="21"/>
  <c r="BM39" i="21"/>
  <c r="BO38" i="21"/>
  <c r="BN38" i="21"/>
  <c r="BM38" i="21"/>
  <c r="BO37" i="21"/>
  <c r="BN37" i="21"/>
  <c r="BM37" i="21"/>
  <c r="BO36" i="21"/>
  <c r="BN36" i="21"/>
  <c r="BM36" i="21"/>
  <c r="BO35" i="21"/>
  <c r="BN35" i="21"/>
  <c r="BM35" i="21"/>
  <c r="BO34" i="21"/>
  <c r="BN34" i="21"/>
  <c r="BM34" i="21"/>
  <c r="BO33" i="21"/>
  <c r="BN33" i="21"/>
  <c r="BM33" i="21"/>
  <c r="BO32" i="21"/>
  <c r="BN32" i="21"/>
  <c r="BM32" i="21"/>
  <c r="BO31" i="21"/>
  <c r="BN31" i="21"/>
  <c r="BM31" i="21"/>
  <c r="BO30" i="21"/>
  <c r="BN30" i="21"/>
  <c r="BM30" i="21"/>
  <c r="BO29" i="21"/>
  <c r="BN29" i="21"/>
  <c r="BM29" i="21"/>
  <c r="BO28" i="21"/>
  <c r="BN28" i="21"/>
  <c r="BM28" i="21"/>
  <c r="BO27" i="21"/>
  <c r="BN27" i="21"/>
  <c r="BM27" i="21"/>
  <c r="BO26" i="21"/>
  <c r="BN26" i="21"/>
  <c r="BM26" i="21"/>
  <c r="BO25" i="21"/>
  <c r="BN25" i="21"/>
  <c r="BM25" i="21"/>
  <c r="BO24" i="21"/>
  <c r="BN24" i="21"/>
  <c r="BM24" i="21"/>
  <c r="BO23" i="21"/>
  <c r="BN23" i="21"/>
  <c r="BM23" i="21"/>
  <c r="BO22" i="21"/>
  <c r="BN22" i="21"/>
  <c r="BM22" i="21"/>
  <c r="BO21" i="21"/>
  <c r="BN21" i="21"/>
  <c r="BM21" i="21"/>
  <c r="BO20" i="21"/>
  <c r="BN20" i="21"/>
  <c r="BM20" i="21"/>
  <c r="BO19" i="21"/>
  <c r="BN19" i="21"/>
  <c r="BM19" i="21"/>
  <c r="BO18" i="21"/>
  <c r="BN18" i="21"/>
  <c r="BM18" i="21"/>
  <c r="BO17" i="21"/>
  <c r="BN17" i="21"/>
  <c r="BM17" i="21"/>
  <c r="BO16" i="21"/>
  <c r="BN16" i="21"/>
  <c r="BM16" i="21"/>
  <c r="BO15" i="21"/>
  <c r="BN15" i="21"/>
  <c r="BM15" i="21"/>
  <c r="BO14" i="21"/>
  <c r="BN14" i="21"/>
  <c r="BM14" i="21"/>
  <c r="BO13" i="21"/>
  <c r="BN13" i="21"/>
  <c r="BM13" i="21"/>
  <c r="BO12" i="21"/>
  <c r="BN12" i="21"/>
  <c r="BM12" i="21"/>
  <c r="BO11" i="21"/>
  <c r="BN11" i="21"/>
  <c r="BM11" i="21"/>
  <c r="BO10" i="21"/>
  <c r="BN10" i="21"/>
  <c r="BM10" i="21"/>
  <c r="BO9" i="21"/>
  <c r="BN9" i="21"/>
  <c r="BM9" i="21"/>
  <c r="BO8" i="21"/>
  <c r="BN8" i="21"/>
  <c r="BM8" i="21"/>
  <c r="BO7" i="21"/>
  <c r="BN7" i="21"/>
  <c r="BM7" i="21"/>
  <c r="BO6" i="21"/>
  <c r="BN6" i="21"/>
  <c r="BM6" i="21"/>
  <c r="BO5" i="21"/>
  <c r="BN5" i="21"/>
  <c r="BM5" i="21"/>
  <c r="BO4" i="21"/>
  <c r="BN4" i="21"/>
  <c r="BM4" i="21"/>
  <c r="BO3" i="21"/>
  <c r="BN3" i="21"/>
  <c r="BM3" i="21"/>
  <c r="BO2" i="21"/>
  <c r="BN2" i="21"/>
  <c r="BM2" i="21"/>
  <c r="CT121" i="20" l="1"/>
  <c r="CS121" i="20"/>
  <c r="CR121" i="20"/>
  <c r="CT120" i="20"/>
  <c r="CS120" i="20"/>
  <c r="CR120" i="20"/>
  <c r="CT119" i="20"/>
  <c r="CS119" i="20"/>
  <c r="CR119" i="20"/>
  <c r="CT118" i="20"/>
  <c r="CS118" i="20"/>
  <c r="CR118" i="20"/>
  <c r="CT117" i="20"/>
  <c r="CS117" i="20"/>
  <c r="CR117" i="20"/>
  <c r="CT116" i="20"/>
  <c r="CS116" i="20"/>
  <c r="CR116" i="20"/>
  <c r="CT115" i="20"/>
  <c r="CS115" i="20"/>
  <c r="CR115" i="20"/>
  <c r="CT114" i="20"/>
  <c r="CS114" i="20"/>
  <c r="CR114" i="20"/>
  <c r="CT113" i="20"/>
  <c r="CS113" i="20"/>
  <c r="CR113" i="20"/>
  <c r="CT112" i="20"/>
  <c r="CS112" i="20"/>
  <c r="CR112" i="20"/>
  <c r="CT111" i="20"/>
  <c r="CS111" i="20"/>
  <c r="CR111" i="20"/>
  <c r="CT110" i="20"/>
  <c r="CS110" i="20"/>
  <c r="CR110" i="20"/>
  <c r="CT109" i="20"/>
  <c r="CS109" i="20"/>
  <c r="CR109" i="20"/>
  <c r="CT108" i="20"/>
  <c r="CS108" i="20"/>
  <c r="CR108" i="20"/>
  <c r="CT107" i="20"/>
  <c r="CS107" i="20"/>
  <c r="CR107" i="20"/>
  <c r="CT106" i="20"/>
  <c r="CS106" i="20"/>
  <c r="CR106" i="20"/>
  <c r="CT105" i="20"/>
  <c r="CS105" i="20"/>
  <c r="CR105" i="20"/>
  <c r="CT104" i="20"/>
  <c r="CS104" i="20"/>
  <c r="CR104" i="20"/>
  <c r="CT103" i="20"/>
  <c r="CS103" i="20"/>
  <c r="CR103" i="20"/>
  <c r="CT102" i="20"/>
  <c r="CS102" i="20"/>
  <c r="CR102" i="20"/>
  <c r="CT101" i="20"/>
  <c r="CS101" i="20"/>
  <c r="CR101" i="20"/>
  <c r="CT100" i="20"/>
  <c r="CS100" i="20"/>
  <c r="CR100" i="20"/>
  <c r="CT99" i="20"/>
  <c r="CS99" i="20"/>
  <c r="CR99" i="20"/>
  <c r="CT98" i="20"/>
  <c r="CS98" i="20"/>
  <c r="CR98" i="20"/>
  <c r="CT97" i="20"/>
  <c r="CS97" i="20"/>
  <c r="CR97" i="20"/>
  <c r="CT96" i="20"/>
  <c r="CS96" i="20"/>
  <c r="CR96" i="20"/>
  <c r="CT95" i="20"/>
  <c r="CS95" i="20"/>
  <c r="CR95" i="20"/>
  <c r="CT94" i="20"/>
  <c r="CS94" i="20"/>
  <c r="CR94" i="20"/>
  <c r="CT93" i="20"/>
  <c r="CS93" i="20"/>
  <c r="CR93" i="20"/>
  <c r="CT92" i="20"/>
  <c r="CS92" i="20"/>
  <c r="CR92" i="20"/>
  <c r="CT91" i="20"/>
  <c r="CS91" i="20"/>
  <c r="CR91" i="20"/>
  <c r="CT90" i="20"/>
  <c r="CS90" i="20"/>
  <c r="CR90" i="20"/>
  <c r="CT89" i="20"/>
  <c r="CS89" i="20"/>
  <c r="CR89" i="20"/>
  <c r="CT88" i="20"/>
  <c r="CS88" i="20"/>
  <c r="CR88" i="20"/>
  <c r="CT87" i="20"/>
  <c r="CS87" i="20"/>
  <c r="CR87" i="20"/>
  <c r="CT86" i="20"/>
  <c r="CS86" i="20"/>
  <c r="CR86" i="20"/>
  <c r="CT85" i="20"/>
  <c r="CS85" i="20"/>
  <c r="CR85" i="20"/>
  <c r="CT84" i="20"/>
  <c r="CS84" i="20"/>
  <c r="CR84" i="20"/>
  <c r="CT83" i="20"/>
  <c r="CS83" i="20"/>
  <c r="CR83" i="20"/>
  <c r="CT82" i="20"/>
  <c r="CS82" i="20"/>
  <c r="CR82" i="20"/>
  <c r="CT81" i="20"/>
  <c r="CS81" i="20"/>
  <c r="CR81" i="20"/>
  <c r="CT80" i="20"/>
  <c r="CS80" i="20"/>
  <c r="CR80" i="20"/>
  <c r="CT79" i="20"/>
  <c r="CS79" i="20"/>
  <c r="CR79" i="20"/>
  <c r="CT78" i="20"/>
  <c r="CS78" i="20"/>
  <c r="CR78" i="20"/>
  <c r="CT77" i="20"/>
  <c r="CS77" i="20"/>
  <c r="CR77" i="20"/>
  <c r="CT76" i="20"/>
  <c r="CS76" i="20"/>
  <c r="CR76" i="20"/>
  <c r="CT75" i="20"/>
  <c r="CS75" i="20"/>
  <c r="CR75" i="20"/>
  <c r="CT74" i="20"/>
  <c r="CS74" i="20"/>
  <c r="CR74" i="20"/>
  <c r="CT73" i="20"/>
  <c r="CS73" i="20"/>
  <c r="CR73" i="20"/>
  <c r="CT72" i="20"/>
  <c r="CS72" i="20"/>
  <c r="CR72" i="20"/>
  <c r="CT71" i="20"/>
  <c r="CS71" i="20"/>
  <c r="CR71" i="20"/>
  <c r="CT70" i="20"/>
  <c r="CS70" i="20"/>
  <c r="CR70" i="20"/>
  <c r="CT69" i="20"/>
  <c r="CS69" i="20"/>
  <c r="CR69" i="20"/>
  <c r="CT68" i="20"/>
  <c r="CS68" i="20"/>
  <c r="CR68" i="20"/>
  <c r="CT67" i="20"/>
  <c r="CS67" i="20"/>
  <c r="CR67" i="20"/>
  <c r="CT66" i="20"/>
  <c r="CS66" i="20"/>
  <c r="CR66" i="20"/>
  <c r="CT65" i="20"/>
  <c r="CS65" i="20"/>
  <c r="CR65" i="20"/>
  <c r="CT64" i="20"/>
  <c r="CS64" i="20"/>
  <c r="CR64" i="20"/>
  <c r="CT63" i="20"/>
  <c r="CS63" i="20"/>
  <c r="CR63" i="20"/>
  <c r="CT62" i="20"/>
  <c r="CS62" i="20"/>
  <c r="CR62" i="20"/>
  <c r="CT61" i="20"/>
  <c r="CS61" i="20"/>
  <c r="CR61" i="20"/>
  <c r="CT60" i="20"/>
  <c r="CS60" i="20"/>
  <c r="CR60" i="20"/>
  <c r="CT59" i="20"/>
  <c r="CS59" i="20"/>
  <c r="CR59" i="20"/>
  <c r="CT58" i="20"/>
  <c r="CS58" i="20"/>
  <c r="CR58" i="20"/>
  <c r="CT57" i="20"/>
  <c r="CS57" i="20"/>
  <c r="CR57" i="20"/>
  <c r="CT56" i="20"/>
  <c r="CS56" i="20"/>
  <c r="CR56" i="20"/>
  <c r="CT55" i="20"/>
  <c r="CS55" i="20"/>
  <c r="CR55" i="20"/>
  <c r="CT54" i="20"/>
  <c r="CS54" i="20"/>
  <c r="CR54" i="20"/>
  <c r="CT53" i="20"/>
  <c r="CS53" i="20"/>
  <c r="CR53" i="20"/>
  <c r="CT52" i="20"/>
  <c r="CS52" i="20"/>
  <c r="CR52" i="20"/>
  <c r="CT51" i="20"/>
  <c r="CS51" i="20"/>
  <c r="CR51" i="20"/>
  <c r="CT50" i="20"/>
  <c r="CS50" i="20"/>
  <c r="CR50" i="20"/>
  <c r="CT49" i="20"/>
  <c r="CS49" i="20"/>
  <c r="CR49" i="20"/>
  <c r="CT48" i="20"/>
  <c r="CS48" i="20"/>
  <c r="CR48" i="20"/>
  <c r="CT47" i="20"/>
  <c r="CS47" i="20"/>
  <c r="CR47" i="20"/>
  <c r="CT46" i="20"/>
  <c r="CS46" i="20"/>
  <c r="CR46" i="20"/>
  <c r="CT45" i="20"/>
  <c r="CS45" i="20"/>
  <c r="CR45" i="20"/>
  <c r="CT44" i="20"/>
  <c r="CS44" i="20"/>
  <c r="CR44" i="20"/>
  <c r="CT43" i="20"/>
  <c r="CS43" i="20"/>
  <c r="CR43" i="20"/>
  <c r="CT42" i="20"/>
  <c r="CS42" i="20"/>
  <c r="CR42" i="20"/>
  <c r="CT41" i="20"/>
  <c r="CS41" i="20"/>
  <c r="CR41" i="20"/>
  <c r="CT40" i="20"/>
  <c r="CS40" i="20"/>
  <c r="CR40" i="20"/>
  <c r="CT39" i="20"/>
  <c r="CS39" i="20"/>
  <c r="CR39" i="20"/>
  <c r="CT38" i="20"/>
  <c r="CS38" i="20"/>
  <c r="CR38" i="20"/>
  <c r="CT37" i="20"/>
  <c r="CS37" i="20"/>
  <c r="CR37" i="20"/>
  <c r="CT36" i="20"/>
  <c r="CS36" i="20"/>
  <c r="CR36" i="20"/>
  <c r="CT35" i="20"/>
  <c r="CS35" i="20"/>
  <c r="CR35" i="20"/>
  <c r="CT34" i="20"/>
  <c r="CS34" i="20"/>
  <c r="CR34" i="20"/>
  <c r="CT33" i="20"/>
  <c r="CS33" i="20"/>
  <c r="CR33" i="20"/>
  <c r="CT32" i="20"/>
  <c r="CS32" i="20"/>
  <c r="CR32" i="20"/>
  <c r="CT31" i="20"/>
  <c r="CS31" i="20"/>
  <c r="CR31" i="20"/>
  <c r="CT30" i="20"/>
  <c r="CS30" i="20"/>
  <c r="CR30" i="20"/>
  <c r="CT29" i="20"/>
  <c r="CS29" i="20"/>
  <c r="CR29" i="20"/>
  <c r="CT28" i="20"/>
  <c r="CS28" i="20"/>
  <c r="CR28" i="20"/>
  <c r="CT27" i="20"/>
  <c r="CS27" i="20"/>
  <c r="CR27" i="20"/>
  <c r="CT26" i="20"/>
  <c r="CS26" i="20"/>
  <c r="CR26" i="20"/>
  <c r="CT25" i="20"/>
  <c r="CS25" i="20"/>
  <c r="CR25" i="20"/>
  <c r="CT24" i="20"/>
  <c r="CS24" i="20"/>
  <c r="CR24" i="20"/>
  <c r="CT23" i="20"/>
  <c r="CS23" i="20"/>
  <c r="CR23" i="20"/>
  <c r="CT22" i="20"/>
  <c r="CS22" i="20"/>
  <c r="CR22" i="20"/>
  <c r="CT21" i="20"/>
  <c r="CS21" i="20"/>
  <c r="CR21" i="20"/>
  <c r="CT20" i="20"/>
  <c r="CS20" i="20"/>
  <c r="CR20" i="20"/>
  <c r="CT19" i="20"/>
  <c r="CS19" i="20"/>
  <c r="CR19" i="20"/>
  <c r="CT18" i="20"/>
  <c r="CS18" i="20"/>
  <c r="CR18" i="20"/>
  <c r="CT17" i="20"/>
  <c r="CS17" i="20"/>
  <c r="CR17" i="20"/>
  <c r="CT16" i="20"/>
  <c r="CS16" i="20"/>
  <c r="CR16" i="20"/>
  <c r="CT15" i="20"/>
  <c r="CS15" i="20"/>
  <c r="CR15" i="20"/>
  <c r="CT14" i="20"/>
  <c r="CS14" i="20"/>
  <c r="CR14" i="20"/>
  <c r="CT13" i="20"/>
  <c r="CS13" i="20"/>
  <c r="CR13" i="20"/>
  <c r="CT12" i="20"/>
  <c r="CS12" i="20"/>
  <c r="CR12" i="20"/>
  <c r="CT11" i="20"/>
  <c r="CS11" i="20"/>
  <c r="CR11" i="20"/>
  <c r="CT10" i="20"/>
  <c r="CS10" i="20"/>
  <c r="CR10" i="20"/>
  <c r="CT9" i="20"/>
  <c r="CS9" i="20"/>
  <c r="CR9" i="20"/>
  <c r="CT8" i="20"/>
  <c r="CS8" i="20"/>
  <c r="CR8" i="20"/>
  <c r="CT7" i="20"/>
  <c r="CS7" i="20"/>
  <c r="CR7" i="20"/>
  <c r="CT6" i="20"/>
  <c r="CS6" i="20"/>
  <c r="CR6" i="20"/>
  <c r="CT5" i="20"/>
  <c r="CS5" i="20"/>
  <c r="CR5" i="20"/>
  <c r="CT4" i="20"/>
  <c r="CS4" i="20"/>
  <c r="CR4" i="20"/>
  <c r="CT3" i="20"/>
  <c r="CS3" i="20"/>
  <c r="CR3" i="20"/>
  <c r="CT2" i="20"/>
  <c r="CS2" i="20"/>
  <c r="CR2" i="20"/>
  <c r="AU121" i="20"/>
  <c r="AT121" i="20"/>
  <c r="AS121" i="20"/>
  <c r="AU120" i="20"/>
  <c r="AT120" i="20"/>
  <c r="AS120" i="20"/>
  <c r="AU119" i="20"/>
  <c r="AT119" i="20"/>
  <c r="AS119" i="20"/>
  <c r="AU118" i="20"/>
  <c r="AT118" i="20"/>
  <c r="AS118" i="20"/>
  <c r="AU117" i="20"/>
  <c r="AT117" i="20"/>
  <c r="AS117" i="20"/>
  <c r="AU116" i="20"/>
  <c r="AT116" i="20"/>
  <c r="AS116" i="20"/>
  <c r="AU115" i="20"/>
  <c r="AT115" i="20"/>
  <c r="AS115" i="20"/>
  <c r="AU114" i="20"/>
  <c r="AT114" i="20"/>
  <c r="AS114" i="20"/>
  <c r="AU113" i="20"/>
  <c r="AT113" i="20"/>
  <c r="AS113" i="20"/>
  <c r="AU112" i="20"/>
  <c r="AT112" i="20"/>
  <c r="AS112" i="20"/>
  <c r="AU111" i="20"/>
  <c r="AT111" i="20"/>
  <c r="AS111" i="20"/>
  <c r="AU110" i="20"/>
  <c r="AT110" i="20"/>
  <c r="AS110" i="20"/>
  <c r="AU109" i="20"/>
  <c r="AT109" i="20"/>
  <c r="AS109" i="20"/>
  <c r="AU108" i="20"/>
  <c r="AT108" i="20"/>
  <c r="AS108" i="20"/>
  <c r="AU107" i="20"/>
  <c r="AT107" i="20"/>
  <c r="AS107" i="20"/>
  <c r="AU106" i="20"/>
  <c r="AT106" i="20"/>
  <c r="AS106" i="20"/>
  <c r="AU105" i="20"/>
  <c r="AT105" i="20"/>
  <c r="AS105" i="20"/>
  <c r="AU104" i="20"/>
  <c r="AT104" i="20"/>
  <c r="AS104" i="20"/>
  <c r="AU103" i="20"/>
  <c r="AT103" i="20"/>
  <c r="AS103" i="20"/>
  <c r="AU102" i="20"/>
  <c r="AT102" i="20"/>
  <c r="AS102" i="20"/>
  <c r="AU101" i="20"/>
  <c r="AT101" i="20"/>
  <c r="AS101" i="20"/>
  <c r="AU100" i="20"/>
  <c r="AT100" i="20"/>
  <c r="AS100" i="20"/>
  <c r="AU99" i="20"/>
  <c r="AT99" i="20"/>
  <c r="AS99" i="20"/>
  <c r="AU98" i="20"/>
  <c r="AT98" i="20"/>
  <c r="AS98" i="20"/>
  <c r="AU97" i="20"/>
  <c r="AT97" i="20"/>
  <c r="AS97" i="20"/>
  <c r="AU96" i="20"/>
  <c r="AT96" i="20"/>
  <c r="AS96" i="20"/>
  <c r="AU95" i="20"/>
  <c r="AT95" i="20"/>
  <c r="AS95" i="20"/>
  <c r="AU94" i="20"/>
  <c r="AT94" i="20"/>
  <c r="AS94" i="20"/>
  <c r="AU93" i="20"/>
  <c r="AT93" i="20"/>
  <c r="AS93" i="20"/>
  <c r="AU92" i="20"/>
  <c r="AT92" i="20"/>
  <c r="AS92" i="20"/>
  <c r="AU91" i="20"/>
  <c r="AT91" i="20"/>
  <c r="AS91" i="20"/>
  <c r="AU90" i="20"/>
  <c r="AT90" i="20"/>
  <c r="AS90" i="20"/>
  <c r="AU89" i="20"/>
  <c r="AT89" i="20"/>
  <c r="AS89" i="20"/>
  <c r="AU88" i="20"/>
  <c r="AT88" i="20"/>
  <c r="AS88" i="20"/>
  <c r="AU87" i="20"/>
  <c r="AT87" i="20"/>
  <c r="AS87" i="20"/>
  <c r="AU86" i="20"/>
  <c r="AT86" i="20"/>
  <c r="AS86" i="20"/>
  <c r="AU85" i="20"/>
  <c r="AT85" i="20"/>
  <c r="AS85" i="20"/>
  <c r="AU84" i="20"/>
  <c r="AT84" i="20"/>
  <c r="AS84" i="20"/>
  <c r="AU83" i="20"/>
  <c r="AT83" i="20"/>
  <c r="AS83" i="20"/>
  <c r="AU82" i="20"/>
  <c r="AT82" i="20"/>
  <c r="AS82" i="20"/>
  <c r="AU81" i="20"/>
  <c r="AT81" i="20"/>
  <c r="AS81" i="20"/>
  <c r="AU80" i="20"/>
  <c r="AT80" i="20"/>
  <c r="AS80" i="20"/>
  <c r="AU79" i="20"/>
  <c r="AT79" i="20"/>
  <c r="AS79" i="20"/>
  <c r="AU78" i="20"/>
  <c r="AT78" i="20"/>
  <c r="AS78" i="20"/>
  <c r="AU77" i="20"/>
  <c r="AT77" i="20"/>
  <c r="AS77" i="20"/>
  <c r="AU76" i="20"/>
  <c r="AT76" i="20"/>
  <c r="AS76" i="20"/>
  <c r="AU75" i="20"/>
  <c r="AT75" i="20"/>
  <c r="AS75" i="20"/>
  <c r="AU74" i="20"/>
  <c r="AT74" i="20"/>
  <c r="AS74" i="20"/>
  <c r="AU73" i="20"/>
  <c r="AT73" i="20"/>
  <c r="AS73" i="20"/>
  <c r="AU72" i="20"/>
  <c r="AT72" i="20"/>
  <c r="AS72" i="20"/>
  <c r="AU71" i="20"/>
  <c r="AT71" i="20"/>
  <c r="AS71" i="20"/>
  <c r="AU70" i="20"/>
  <c r="AT70" i="20"/>
  <c r="AS70" i="20"/>
  <c r="AU69" i="20"/>
  <c r="AT69" i="20"/>
  <c r="AS69" i="20"/>
  <c r="AU68" i="20"/>
  <c r="AT68" i="20"/>
  <c r="AS68" i="20"/>
  <c r="AU67" i="20"/>
  <c r="AT67" i="20"/>
  <c r="AS67" i="20"/>
  <c r="AU66" i="20"/>
  <c r="AT66" i="20"/>
  <c r="AS66" i="20"/>
  <c r="AU65" i="20"/>
  <c r="AT65" i="20"/>
  <c r="AS65" i="20"/>
  <c r="AU64" i="20"/>
  <c r="AT64" i="20"/>
  <c r="AS64" i="20"/>
  <c r="AU63" i="20"/>
  <c r="AT63" i="20"/>
  <c r="AS63" i="20"/>
  <c r="AU62" i="20"/>
  <c r="AT62" i="20"/>
  <c r="AS62" i="20"/>
  <c r="AU61" i="20"/>
  <c r="AT61" i="20"/>
  <c r="AS61" i="20"/>
  <c r="AU60" i="20"/>
  <c r="AT60" i="20"/>
  <c r="AS60" i="20"/>
  <c r="AU59" i="20"/>
  <c r="AT59" i="20"/>
  <c r="AS59" i="20"/>
  <c r="AU58" i="20"/>
  <c r="AT58" i="20"/>
  <c r="AS58" i="20"/>
  <c r="AU57" i="20"/>
  <c r="AT57" i="20"/>
  <c r="AS57" i="20"/>
  <c r="AU56" i="20"/>
  <c r="AT56" i="20"/>
  <c r="AS56" i="20"/>
  <c r="AU55" i="20"/>
  <c r="AT55" i="20"/>
  <c r="AS55" i="20"/>
  <c r="AU54" i="20"/>
  <c r="AT54" i="20"/>
  <c r="AS54" i="20"/>
  <c r="AU53" i="20"/>
  <c r="AT53" i="20"/>
  <c r="AS53" i="20"/>
  <c r="AU52" i="20"/>
  <c r="AT52" i="20"/>
  <c r="AS52" i="20"/>
  <c r="AU51" i="20"/>
  <c r="AT51" i="20"/>
  <c r="AS51" i="20"/>
  <c r="AU50" i="20"/>
  <c r="AT50" i="20"/>
  <c r="AS50" i="20"/>
  <c r="AU49" i="20"/>
  <c r="AT49" i="20"/>
  <c r="AS49" i="20"/>
  <c r="AU48" i="20"/>
  <c r="AT48" i="20"/>
  <c r="AS48" i="20"/>
  <c r="AU47" i="20"/>
  <c r="AT47" i="20"/>
  <c r="AS47" i="20"/>
  <c r="AU46" i="20"/>
  <c r="AT46" i="20"/>
  <c r="AS46" i="20"/>
  <c r="AU45" i="20"/>
  <c r="AT45" i="20"/>
  <c r="AS45" i="20"/>
  <c r="AU44" i="20"/>
  <c r="AT44" i="20"/>
  <c r="AS44" i="20"/>
  <c r="AU43" i="20"/>
  <c r="AT43" i="20"/>
  <c r="AS43" i="20"/>
  <c r="AU42" i="20"/>
  <c r="AT42" i="20"/>
  <c r="AS42" i="20"/>
  <c r="AU41" i="20"/>
  <c r="AT41" i="20"/>
  <c r="AS41" i="20"/>
  <c r="AU40" i="20"/>
  <c r="AT40" i="20"/>
  <c r="AS40" i="20"/>
  <c r="AU39" i="20"/>
  <c r="AT39" i="20"/>
  <c r="AS39" i="20"/>
  <c r="AU38" i="20"/>
  <c r="AT38" i="20"/>
  <c r="AS38" i="20"/>
  <c r="AU37" i="20"/>
  <c r="AT37" i="20"/>
  <c r="AS37" i="20"/>
  <c r="AU36" i="20"/>
  <c r="AT36" i="20"/>
  <c r="AS36" i="20"/>
  <c r="AU35" i="20"/>
  <c r="AT35" i="20"/>
  <c r="AS35" i="20"/>
  <c r="AU34" i="20"/>
  <c r="AT34" i="20"/>
  <c r="AS34" i="20"/>
  <c r="AU33" i="20"/>
  <c r="AT33" i="20"/>
  <c r="AS33" i="20"/>
  <c r="AU32" i="20"/>
  <c r="AT32" i="20"/>
  <c r="AS32" i="20"/>
  <c r="AU31" i="20"/>
  <c r="AT31" i="20"/>
  <c r="AS31" i="20"/>
  <c r="AU30" i="20"/>
  <c r="AT30" i="20"/>
  <c r="AS30" i="20"/>
  <c r="AU29" i="20"/>
  <c r="AT29" i="20"/>
  <c r="AS29" i="20"/>
  <c r="AU28" i="20"/>
  <c r="AT28" i="20"/>
  <c r="AS28" i="20"/>
  <c r="AU27" i="20"/>
  <c r="AT27" i="20"/>
  <c r="AS27" i="20"/>
  <c r="AU26" i="20"/>
  <c r="AT26" i="20"/>
  <c r="AS26" i="20"/>
  <c r="AU25" i="20"/>
  <c r="AT25" i="20"/>
  <c r="AS25" i="20"/>
  <c r="AU24" i="20"/>
  <c r="AT24" i="20"/>
  <c r="AS24" i="20"/>
  <c r="AU23" i="20"/>
  <c r="AT23" i="20"/>
  <c r="AS23" i="20"/>
  <c r="AU22" i="20"/>
  <c r="AT22" i="20"/>
  <c r="AS22" i="20"/>
  <c r="AU21" i="20"/>
  <c r="AT21" i="20"/>
  <c r="AS21" i="20"/>
  <c r="AU20" i="20"/>
  <c r="AT20" i="20"/>
  <c r="AS20" i="20"/>
  <c r="AU19" i="20"/>
  <c r="AT19" i="20"/>
  <c r="AS19" i="20"/>
  <c r="AU18" i="20"/>
  <c r="AT18" i="20"/>
  <c r="AS18" i="20"/>
  <c r="AU17" i="20"/>
  <c r="AT17" i="20"/>
  <c r="AS17" i="20"/>
  <c r="AU16" i="20"/>
  <c r="AT16" i="20"/>
  <c r="AS16" i="20"/>
  <c r="AU15" i="20"/>
  <c r="AT15" i="20"/>
  <c r="AS15" i="20"/>
  <c r="AU14" i="20"/>
  <c r="AT14" i="20"/>
  <c r="AS14" i="20"/>
  <c r="AU13" i="20"/>
  <c r="AT13" i="20"/>
  <c r="AS13" i="20"/>
  <c r="AU12" i="20"/>
  <c r="AT12" i="20"/>
  <c r="AS12" i="20"/>
  <c r="AU11" i="20"/>
  <c r="AT11" i="20"/>
  <c r="AS11" i="20"/>
  <c r="AU10" i="20"/>
  <c r="AT10" i="20"/>
  <c r="AS10" i="20"/>
  <c r="AU9" i="20"/>
  <c r="AT9" i="20"/>
  <c r="AS9" i="20"/>
  <c r="AU8" i="20"/>
  <c r="AT8" i="20"/>
  <c r="AS8" i="20"/>
  <c r="AU7" i="20"/>
  <c r="AT7" i="20"/>
  <c r="AS7" i="20"/>
  <c r="AU6" i="20"/>
  <c r="AT6" i="20"/>
  <c r="AS6" i="20"/>
  <c r="AU5" i="20"/>
  <c r="AT5" i="20"/>
  <c r="AS5" i="20"/>
  <c r="AU4" i="20"/>
  <c r="AT4" i="20"/>
  <c r="AS4" i="20"/>
  <c r="AU3" i="20"/>
  <c r="AT3" i="20"/>
  <c r="AS3" i="20"/>
  <c r="AU2" i="20"/>
  <c r="AT2" i="20"/>
  <c r="AS2" i="20"/>
  <c r="DA2" i="19" l="1"/>
  <c r="BA121" i="19"/>
  <c r="AZ121" i="19"/>
  <c r="AY121" i="19"/>
  <c r="BA120" i="19"/>
  <c r="AZ120" i="19"/>
  <c r="AY120" i="19"/>
  <c r="BA119" i="19"/>
  <c r="AZ119" i="19"/>
  <c r="AY119" i="19"/>
  <c r="BA118" i="19"/>
  <c r="AZ118" i="19"/>
  <c r="AY118" i="19"/>
  <c r="BA117" i="19"/>
  <c r="AZ117" i="19"/>
  <c r="AY117" i="19"/>
  <c r="BA116" i="19"/>
  <c r="AZ116" i="19"/>
  <c r="AY116" i="19"/>
  <c r="BA115" i="19"/>
  <c r="AZ115" i="19"/>
  <c r="AY115" i="19"/>
  <c r="BA114" i="19"/>
  <c r="AZ114" i="19"/>
  <c r="AY114" i="19"/>
  <c r="BA113" i="19"/>
  <c r="AZ113" i="19"/>
  <c r="AY113" i="19"/>
  <c r="BA112" i="19"/>
  <c r="AZ112" i="19"/>
  <c r="AY112" i="19"/>
  <c r="BA111" i="19"/>
  <c r="AZ111" i="19"/>
  <c r="AY111" i="19"/>
  <c r="BA110" i="19"/>
  <c r="AZ110" i="19"/>
  <c r="AY110" i="19"/>
  <c r="BA109" i="19"/>
  <c r="AZ109" i="19"/>
  <c r="AY109" i="19"/>
  <c r="BA108" i="19"/>
  <c r="AZ108" i="19"/>
  <c r="AY108" i="19"/>
  <c r="BA107" i="19"/>
  <c r="AZ107" i="19"/>
  <c r="AY107" i="19"/>
  <c r="BA106" i="19"/>
  <c r="AZ106" i="19"/>
  <c r="AY106" i="19"/>
  <c r="BA105" i="19"/>
  <c r="AZ105" i="19"/>
  <c r="AY105" i="19"/>
  <c r="BA104" i="19"/>
  <c r="AZ104" i="19"/>
  <c r="AY104" i="19"/>
  <c r="BA103" i="19"/>
  <c r="AZ103" i="19"/>
  <c r="AY103" i="19"/>
  <c r="BA102" i="19"/>
  <c r="AZ102" i="19"/>
  <c r="AY102" i="19"/>
  <c r="BA101" i="19"/>
  <c r="AZ101" i="19"/>
  <c r="AY101" i="19"/>
  <c r="BA100" i="19"/>
  <c r="AZ100" i="19"/>
  <c r="AY100" i="19"/>
  <c r="BA99" i="19"/>
  <c r="AZ99" i="19"/>
  <c r="AY99" i="19"/>
  <c r="BA98" i="19"/>
  <c r="AZ98" i="19"/>
  <c r="AY98" i="19"/>
  <c r="BA97" i="19"/>
  <c r="AZ97" i="19"/>
  <c r="AY97" i="19"/>
  <c r="BA96" i="19"/>
  <c r="AZ96" i="19"/>
  <c r="AY96" i="19"/>
  <c r="BA95" i="19"/>
  <c r="AZ95" i="19"/>
  <c r="AY95" i="19"/>
  <c r="BA94" i="19"/>
  <c r="AZ94" i="19"/>
  <c r="AY94" i="19"/>
  <c r="BA93" i="19"/>
  <c r="AZ93" i="19"/>
  <c r="AY93" i="19"/>
  <c r="BA92" i="19"/>
  <c r="AZ92" i="19"/>
  <c r="AY92" i="19"/>
  <c r="BA91" i="19"/>
  <c r="AZ91" i="19"/>
  <c r="AY91" i="19"/>
  <c r="BA90" i="19"/>
  <c r="AZ90" i="19"/>
  <c r="AY90" i="19"/>
  <c r="BA89" i="19"/>
  <c r="AZ89" i="19"/>
  <c r="AY89" i="19"/>
  <c r="BA88" i="19"/>
  <c r="AZ88" i="19"/>
  <c r="AY88" i="19"/>
  <c r="BA87" i="19"/>
  <c r="AZ87" i="19"/>
  <c r="AY87" i="19"/>
  <c r="BA86" i="19"/>
  <c r="AZ86" i="19"/>
  <c r="AY86" i="19"/>
  <c r="BA85" i="19"/>
  <c r="AZ85" i="19"/>
  <c r="AY85" i="19"/>
  <c r="BA84" i="19"/>
  <c r="AZ84" i="19"/>
  <c r="AY84" i="19"/>
  <c r="BA83" i="19"/>
  <c r="AZ83" i="19"/>
  <c r="AY83" i="19"/>
  <c r="BA82" i="19"/>
  <c r="AZ82" i="19"/>
  <c r="AY82" i="19"/>
  <c r="BA81" i="19"/>
  <c r="AZ81" i="19"/>
  <c r="AY81" i="19"/>
  <c r="BA80" i="19"/>
  <c r="AZ80" i="19"/>
  <c r="AY80" i="19"/>
  <c r="BA79" i="19"/>
  <c r="AZ79" i="19"/>
  <c r="AY79" i="19"/>
  <c r="BA78" i="19"/>
  <c r="AZ78" i="19"/>
  <c r="AY78" i="19"/>
  <c r="BA77" i="19"/>
  <c r="AZ77" i="19"/>
  <c r="AY77" i="19"/>
  <c r="BA76" i="19"/>
  <c r="AZ76" i="19"/>
  <c r="AY76" i="19"/>
  <c r="BA75" i="19"/>
  <c r="AZ75" i="19"/>
  <c r="AY75" i="19"/>
  <c r="BA74" i="19"/>
  <c r="AZ74" i="19"/>
  <c r="AY74" i="19"/>
  <c r="BA73" i="19"/>
  <c r="AZ73" i="19"/>
  <c r="AY73" i="19"/>
  <c r="BA72" i="19"/>
  <c r="AZ72" i="19"/>
  <c r="AY72" i="19"/>
  <c r="BA71" i="19"/>
  <c r="AZ71" i="19"/>
  <c r="AY71" i="19"/>
  <c r="BA70" i="19"/>
  <c r="AZ70" i="19"/>
  <c r="AY70" i="19"/>
  <c r="BA69" i="19"/>
  <c r="AZ69" i="19"/>
  <c r="AY69" i="19"/>
  <c r="BA68" i="19"/>
  <c r="AZ68" i="19"/>
  <c r="AY68" i="19"/>
  <c r="BA67" i="19"/>
  <c r="AZ67" i="19"/>
  <c r="AY67" i="19"/>
  <c r="BA66" i="19"/>
  <c r="AZ66" i="19"/>
  <c r="AY66" i="19"/>
  <c r="BA65" i="19"/>
  <c r="AZ65" i="19"/>
  <c r="AY65" i="19"/>
  <c r="BA64" i="19"/>
  <c r="AZ64" i="19"/>
  <c r="AY64" i="19"/>
  <c r="BA63" i="19"/>
  <c r="AZ63" i="19"/>
  <c r="AY63" i="19"/>
  <c r="BA62" i="19"/>
  <c r="AZ62" i="19"/>
  <c r="AY62" i="19"/>
  <c r="BA61" i="19"/>
  <c r="AZ61" i="19"/>
  <c r="AY61" i="19"/>
  <c r="BA60" i="19"/>
  <c r="AZ60" i="19"/>
  <c r="AY60" i="19"/>
  <c r="BA59" i="19"/>
  <c r="AZ59" i="19"/>
  <c r="AY59" i="19"/>
  <c r="BA58" i="19"/>
  <c r="AZ58" i="19"/>
  <c r="AY58" i="19"/>
  <c r="BA57" i="19"/>
  <c r="AZ57" i="19"/>
  <c r="AY57" i="19"/>
  <c r="BA56" i="19"/>
  <c r="AZ56" i="19"/>
  <c r="AY56" i="19"/>
  <c r="BA55" i="19"/>
  <c r="AZ55" i="19"/>
  <c r="AY55" i="19"/>
  <c r="BA54" i="19"/>
  <c r="AZ54" i="19"/>
  <c r="AY54" i="19"/>
  <c r="BA53" i="19"/>
  <c r="AZ53" i="19"/>
  <c r="AY53" i="19"/>
  <c r="BA52" i="19"/>
  <c r="AZ52" i="19"/>
  <c r="AY52" i="19"/>
  <c r="BA51" i="19"/>
  <c r="AZ51" i="19"/>
  <c r="AY51" i="19"/>
  <c r="BA50" i="19"/>
  <c r="AZ50" i="19"/>
  <c r="AY50" i="19"/>
  <c r="BA49" i="19"/>
  <c r="AZ49" i="19"/>
  <c r="AY49" i="19"/>
  <c r="BA48" i="19"/>
  <c r="AZ48" i="19"/>
  <c r="AY48" i="19"/>
  <c r="BA47" i="19"/>
  <c r="AZ47" i="19"/>
  <c r="AY47" i="19"/>
  <c r="BA46" i="19"/>
  <c r="AZ46" i="19"/>
  <c r="AY46" i="19"/>
  <c r="BA45" i="19"/>
  <c r="AZ45" i="19"/>
  <c r="AY45" i="19"/>
  <c r="BA44" i="19"/>
  <c r="AZ44" i="19"/>
  <c r="AY44" i="19"/>
  <c r="BA43" i="19"/>
  <c r="AZ43" i="19"/>
  <c r="AY43" i="19"/>
  <c r="BA42" i="19"/>
  <c r="AZ42" i="19"/>
  <c r="AY42" i="19"/>
  <c r="BA41" i="19"/>
  <c r="AZ41" i="19"/>
  <c r="AY41" i="19"/>
  <c r="BA40" i="19"/>
  <c r="AZ40" i="19"/>
  <c r="AY40" i="19"/>
  <c r="BA39" i="19"/>
  <c r="AZ39" i="19"/>
  <c r="AY39" i="19"/>
  <c r="BA38" i="19"/>
  <c r="AZ38" i="19"/>
  <c r="AY38" i="19"/>
  <c r="BA37" i="19"/>
  <c r="AZ37" i="19"/>
  <c r="AY37" i="19"/>
  <c r="BA36" i="19"/>
  <c r="AZ36" i="19"/>
  <c r="AY36" i="19"/>
  <c r="BA35" i="19"/>
  <c r="AZ35" i="19"/>
  <c r="AY35" i="19"/>
  <c r="BA34" i="19"/>
  <c r="AZ34" i="19"/>
  <c r="AY34" i="19"/>
  <c r="BA33" i="19"/>
  <c r="AZ33" i="19"/>
  <c r="AY33" i="19"/>
  <c r="BA32" i="19"/>
  <c r="AZ32" i="19"/>
  <c r="AY32" i="19"/>
  <c r="BA31" i="19"/>
  <c r="AZ31" i="19"/>
  <c r="AY31" i="19"/>
  <c r="BA30" i="19"/>
  <c r="AZ30" i="19"/>
  <c r="AY30" i="19"/>
  <c r="BA29" i="19"/>
  <c r="AZ29" i="19"/>
  <c r="AY29" i="19"/>
  <c r="BA28" i="19"/>
  <c r="AZ28" i="19"/>
  <c r="AY28" i="19"/>
  <c r="BA27" i="19"/>
  <c r="AZ27" i="19"/>
  <c r="AY27" i="19"/>
  <c r="BA26" i="19"/>
  <c r="AZ26" i="19"/>
  <c r="AY26" i="19"/>
  <c r="BA25" i="19"/>
  <c r="AZ25" i="19"/>
  <c r="AY25" i="19"/>
  <c r="BA24" i="19"/>
  <c r="AZ24" i="19"/>
  <c r="AY24" i="19"/>
  <c r="BA23" i="19"/>
  <c r="AZ23" i="19"/>
  <c r="AY23" i="19"/>
  <c r="BA22" i="19"/>
  <c r="AZ22" i="19"/>
  <c r="AY22" i="19"/>
  <c r="BA21" i="19"/>
  <c r="AZ21" i="19"/>
  <c r="AY21" i="19"/>
  <c r="BA20" i="19"/>
  <c r="AZ20" i="19"/>
  <c r="AY20" i="19"/>
  <c r="BA19" i="19"/>
  <c r="AZ19" i="19"/>
  <c r="AY19" i="19"/>
  <c r="BA18" i="19"/>
  <c r="AZ18" i="19"/>
  <c r="AY18" i="19"/>
  <c r="BA17" i="19"/>
  <c r="AZ17" i="19"/>
  <c r="AY17" i="19"/>
  <c r="BA16" i="19"/>
  <c r="AZ16" i="19"/>
  <c r="AY16" i="19"/>
  <c r="BA15" i="19"/>
  <c r="AZ15" i="19"/>
  <c r="AY15" i="19"/>
  <c r="BA14" i="19"/>
  <c r="AZ14" i="19"/>
  <c r="AY14" i="19"/>
  <c r="BA13" i="19"/>
  <c r="AZ13" i="19"/>
  <c r="AY13" i="19"/>
  <c r="BA12" i="19"/>
  <c r="AZ12" i="19"/>
  <c r="AY12" i="19"/>
  <c r="BA11" i="19"/>
  <c r="AZ11" i="19"/>
  <c r="AY11" i="19"/>
  <c r="BA10" i="19"/>
  <c r="AZ10" i="19"/>
  <c r="AY10" i="19"/>
  <c r="BA9" i="19"/>
  <c r="AZ9" i="19"/>
  <c r="AY9" i="19"/>
  <c r="BA8" i="19"/>
  <c r="AZ8" i="19"/>
  <c r="AY8" i="19"/>
  <c r="BA7" i="19"/>
  <c r="AZ7" i="19"/>
  <c r="AY7" i="19"/>
  <c r="BA6" i="19"/>
  <c r="AZ6" i="19"/>
  <c r="AY6" i="19"/>
  <c r="BA5" i="19"/>
  <c r="AZ5" i="19"/>
  <c r="AY5" i="19"/>
  <c r="BA4" i="19"/>
  <c r="AZ4" i="19"/>
  <c r="AY4" i="19"/>
  <c r="BA3" i="19"/>
  <c r="AZ3" i="19"/>
  <c r="AY3" i="19"/>
  <c r="BA2" i="19"/>
  <c r="AZ2" i="19"/>
  <c r="AY2" i="19"/>
  <c r="DC121" i="19"/>
  <c r="DB121" i="19"/>
  <c r="DA121" i="19"/>
  <c r="DC120" i="19"/>
  <c r="DB120" i="19"/>
  <c r="DA120" i="19"/>
  <c r="DC119" i="19"/>
  <c r="DB119" i="19"/>
  <c r="DA119" i="19"/>
  <c r="DC118" i="19"/>
  <c r="DB118" i="19"/>
  <c r="DA118" i="19"/>
  <c r="DC117" i="19"/>
  <c r="DB117" i="19"/>
  <c r="DA117" i="19"/>
  <c r="DC116" i="19"/>
  <c r="DB116" i="19"/>
  <c r="DA116" i="19"/>
  <c r="DC115" i="19"/>
  <c r="DB115" i="19"/>
  <c r="DA115" i="19"/>
  <c r="DC114" i="19"/>
  <c r="DB114" i="19"/>
  <c r="DA114" i="19"/>
  <c r="DC113" i="19"/>
  <c r="DB113" i="19"/>
  <c r="DA113" i="19"/>
  <c r="DC112" i="19"/>
  <c r="DB112" i="19"/>
  <c r="DA112" i="19"/>
  <c r="DC111" i="19"/>
  <c r="DB111" i="19"/>
  <c r="DA111" i="19"/>
  <c r="DC110" i="19"/>
  <c r="DB110" i="19"/>
  <c r="DA110" i="19"/>
  <c r="DC109" i="19"/>
  <c r="DB109" i="19"/>
  <c r="DA109" i="19"/>
  <c r="DC108" i="19"/>
  <c r="DB108" i="19"/>
  <c r="DA108" i="19"/>
  <c r="DC107" i="19"/>
  <c r="DB107" i="19"/>
  <c r="DA107" i="19"/>
  <c r="DC106" i="19"/>
  <c r="DB106" i="19"/>
  <c r="DA106" i="19"/>
  <c r="DC105" i="19"/>
  <c r="DB105" i="19"/>
  <c r="DA105" i="19"/>
  <c r="DC104" i="19"/>
  <c r="DB104" i="19"/>
  <c r="DA104" i="19"/>
  <c r="DC103" i="19"/>
  <c r="DB103" i="19"/>
  <c r="DA103" i="19"/>
  <c r="DC102" i="19"/>
  <c r="DB102" i="19"/>
  <c r="DA102" i="19"/>
  <c r="DC101" i="19"/>
  <c r="DB101" i="19"/>
  <c r="DA101" i="19"/>
  <c r="DC100" i="19"/>
  <c r="DB100" i="19"/>
  <c r="DA100" i="19"/>
  <c r="DC99" i="19"/>
  <c r="DB99" i="19"/>
  <c r="DA99" i="19"/>
  <c r="DC98" i="19"/>
  <c r="DB98" i="19"/>
  <c r="DA98" i="19"/>
  <c r="DC97" i="19"/>
  <c r="DB97" i="19"/>
  <c r="DA97" i="19"/>
  <c r="DC96" i="19"/>
  <c r="DB96" i="19"/>
  <c r="DA96" i="19"/>
  <c r="DC95" i="19"/>
  <c r="DB95" i="19"/>
  <c r="DA95" i="19"/>
  <c r="DC94" i="19"/>
  <c r="DB94" i="19"/>
  <c r="DA94" i="19"/>
  <c r="DC93" i="19"/>
  <c r="DB93" i="19"/>
  <c r="DA93" i="19"/>
  <c r="DC92" i="19"/>
  <c r="DB92" i="19"/>
  <c r="DA92" i="19"/>
  <c r="DC91" i="19"/>
  <c r="DB91" i="19"/>
  <c r="DA91" i="19"/>
  <c r="DC90" i="19"/>
  <c r="DB90" i="19"/>
  <c r="DA90" i="19"/>
  <c r="DC89" i="19"/>
  <c r="DB89" i="19"/>
  <c r="DA89" i="19"/>
  <c r="DC88" i="19"/>
  <c r="DB88" i="19"/>
  <c r="DA88" i="19"/>
  <c r="DC87" i="19"/>
  <c r="DB87" i="19"/>
  <c r="DA87" i="19"/>
  <c r="DC86" i="19"/>
  <c r="DB86" i="19"/>
  <c r="DA86" i="19"/>
  <c r="DC85" i="19"/>
  <c r="DB85" i="19"/>
  <c r="DA85" i="19"/>
  <c r="DC84" i="19"/>
  <c r="DB84" i="19"/>
  <c r="DA84" i="19"/>
  <c r="DC83" i="19"/>
  <c r="DB83" i="19"/>
  <c r="DA83" i="19"/>
  <c r="DC82" i="19"/>
  <c r="DB82" i="19"/>
  <c r="DA82" i="19"/>
  <c r="DC81" i="19"/>
  <c r="DB81" i="19"/>
  <c r="DA81" i="19"/>
  <c r="DC80" i="19"/>
  <c r="DB80" i="19"/>
  <c r="DA80" i="19"/>
  <c r="DC79" i="19"/>
  <c r="DB79" i="19"/>
  <c r="DA79" i="19"/>
  <c r="DC78" i="19"/>
  <c r="DB78" i="19"/>
  <c r="DA78" i="19"/>
  <c r="DC77" i="19"/>
  <c r="DB77" i="19"/>
  <c r="DA77" i="19"/>
  <c r="DC76" i="19"/>
  <c r="DB76" i="19"/>
  <c r="DA76" i="19"/>
  <c r="DC75" i="19"/>
  <c r="DB75" i="19"/>
  <c r="DA75" i="19"/>
  <c r="DC74" i="19"/>
  <c r="DB74" i="19"/>
  <c r="DA74" i="19"/>
  <c r="DC73" i="19"/>
  <c r="DB73" i="19"/>
  <c r="DA73" i="19"/>
  <c r="DC72" i="19"/>
  <c r="DB72" i="19"/>
  <c r="DA72" i="19"/>
  <c r="DC71" i="19"/>
  <c r="DB71" i="19"/>
  <c r="DA71" i="19"/>
  <c r="DC70" i="19"/>
  <c r="DB70" i="19"/>
  <c r="DA70" i="19"/>
  <c r="DC69" i="19"/>
  <c r="DB69" i="19"/>
  <c r="DA69" i="19"/>
  <c r="DC68" i="19"/>
  <c r="DB68" i="19"/>
  <c r="DA68" i="19"/>
  <c r="DC67" i="19"/>
  <c r="DB67" i="19"/>
  <c r="DA67" i="19"/>
  <c r="DC66" i="19"/>
  <c r="DB66" i="19"/>
  <c r="DA66" i="19"/>
  <c r="DC65" i="19"/>
  <c r="DB65" i="19"/>
  <c r="DA65" i="19"/>
  <c r="DC64" i="19"/>
  <c r="DB64" i="19"/>
  <c r="DA64" i="19"/>
  <c r="DC63" i="19"/>
  <c r="DB63" i="19"/>
  <c r="DA63" i="19"/>
  <c r="DC62" i="19"/>
  <c r="DB62" i="19"/>
  <c r="DA62" i="19"/>
  <c r="DC61" i="19"/>
  <c r="DB61" i="19"/>
  <c r="DA61" i="19"/>
  <c r="DC60" i="19"/>
  <c r="DB60" i="19"/>
  <c r="DA60" i="19"/>
  <c r="DC59" i="19"/>
  <c r="DB59" i="19"/>
  <c r="DA59" i="19"/>
  <c r="DC58" i="19"/>
  <c r="DB58" i="19"/>
  <c r="DA58" i="19"/>
  <c r="DC57" i="19"/>
  <c r="DB57" i="19"/>
  <c r="DA57" i="19"/>
  <c r="DC56" i="19"/>
  <c r="DB56" i="19"/>
  <c r="DA56" i="19"/>
  <c r="DC55" i="19"/>
  <c r="DB55" i="19"/>
  <c r="DA55" i="19"/>
  <c r="DC54" i="19"/>
  <c r="DB54" i="19"/>
  <c r="DA54" i="19"/>
  <c r="DC53" i="19"/>
  <c r="DB53" i="19"/>
  <c r="DA53" i="19"/>
  <c r="DC52" i="19"/>
  <c r="DB52" i="19"/>
  <c r="DA52" i="19"/>
  <c r="DC51" i="19"/>
  <c r="DB51" i="19"/>
  <c r="DA51" i="19"/>
  <c r="DC50" i="19"/>
  <c r="DB50" i="19"/>
  <c r="DA50" i="19"/>
  <c r="DC49" i="19"/>
  <c r="DB49" i="19"/>
  <c r="DA49" i="19"/>
  <c r="DC48" i="19"/>
  <c r="DB48" i="19"/>
  <c r="DA48" i="19"/>
  <c r="DC47" i="19"/>
  <c r="DB47" i="19"/>
  <c r="DA47" i="19"/>
  <c r="DC46" i="19"/>
  <c r="DB46" i="19"/>
  <c r="DA46" i="19"/>
  <c r="DC45" i="19"/>
  <c r="DB45" i="19"/>
  <c r="DA45" i="19"/>
  <c r="DC44" i="19"/>
  <c r="DB44" i="19"/>
  <c r="DA44" i="19"/>
  <c r="DC43" i="19"/>
  <c r="DB43" i="19"/>
  <c r="DA43" i="19"/>
  <c r="DC42" i="19"/>
  <c r="DB42" i="19"/>
  <c r="DA42" i="19"/>
  <c r="DC41" i="19"/>
  <c r="DB41" i="19"/>
  <c r="DA41" i="19"/>
  <c r="DC40" i="19"/>
  <c r="DB40" i="19"/>
  <c r="DA40" i="19"/>
  <c r="DC39" i="19"/>
  <c r="DB39" i="19"/>
  <c r="DA39" i="19"/>
  <c r="DC38" i="19"/>
  <c r="DB38" i="19"/>
  <c r="DA38" i="19"/>
  <c r="DC37" i="19"/>
  <c r="DB37" i="19"/>
  <c r="DA37" i="19"/>
  <c r="DC36" i="19"/>
  <c r="DB36" i="19"/>
  <c r="DA36" i="19"/>
  <c r="DC35" i="19"/>
  <c r="DB35" i="19"/>
  <c r="DA35" i="19"/>
  <c r="DC34" i="19"/>
  <c r="DB34" i="19"/>
  <c r="DA34" i="19"/>
  <c r="DC33" i="19"/>
  <c r="DB33" i="19"/>
  <c r="DA33" i="19"/>
  <c r="DC32" i="19"/>
  <c r="DB32" i="19"/>
  <c r="DA32" i="19"/>
  <c r="DC31" i="19"/>
  <c r="DB31" i="19"/>
  <c r="DA31" i="19"/>
  <c r="DC30" i="19"/>
  <c r="DB30" i="19"/>
  <c r="DA30" i="19"/>
  <c r="DC29" i="19"/>
  <c r="DB29" i="19"/>
  <c r="DA29" i="19"/>
  <c r="DC28" i="19"/>
  <c r="DB28" i="19"/>
  <c r="DA28" i="19"/>
  <c r="DC27" i="19"/>
  <c r="DB27" i="19"/>
  <c r="DA27" i="19"/>
  <c r="DC26" i="19"/>
  <c r="DB26" i="19"/>
  <c r="DA26" i="19"/>
  <c r="DC25" i="19"/>
  <c r="DB25" i="19"/>
  <c r="DA25" i="19"/>
  <c r="DC24" i="19"/>
  <c r="DB24" i="19"/>
  <c r="DA24" i="19"/>
  <c r="DC23" i="19"/>
  <c r="DB23" i="19"/>
  <c r="DA23" i="19"/>
  <c r="DC22" i="19"/>
  <c r="DB22" i="19"/>
  <c r="DA22" i="19"/>
  <c r="DC21" i="19"/>
  <c r="DB21" i="19"/>
  <c r="DA21" i="19"/>
  <c r="DC20" i="19"/>
  <c r="DB20" i="19"/>
  <c r="DA20" i="19"/>
  <c r="DC19" i="19"/>
  <c r="DB19" i="19"/>
  <c r="DA19" i="19"/>
  <c r="DC18" i="19"/>
  <c r="DB18" i="19"/>
  <c r="DA18" i="19"/>
  <c r="DC17" i="19"/>
  <c r="DB17" i="19"/>
  <c r="DA17" i="19"/>
  <c r="DC16" i="19"/>
  <c r="DB16" i="19"/>
  <c r="DA16" i="19"/>
  <c r="DC15" i="19"/>
  <c r="DB15" i="19"/>
  <c r="DA15" i="19"/>
  <c r="DC14" i="19"/>
  <c r="DB14" i="19"/>
  <c r="DA14" i="19"/>
  <c r="DC13" i="19"/>
  <c r="DB13" i="19"/>
  <c r="DA13" i="19"/>
  <c r="DC12" i="19"/>
  <c r="DB12" i="19"/>
  <c r="DA12" i="19"/>
  <c r="DC11" i="19"/>
  <c r="DB11" i="19"/>
  <c r="DA11" i="19"/>
  <c r="DC10" i="19"/>
  <c r="DB10" i="19"/>
  <c r="DA10" i="19"/>
  <c r="DC9" i="19"/>
  <c r="DB9" i="19"/>
  <c r="DA9" i="19"/>
  <c r="DC8" i="19"/>
  <c r="DB8" i="19"/>
  <c r="DA8" i="19"/>
  <c r="DC7" i="19"/>
  <c r="DB7" i="19"/>
  <c r="DA7" i="19"/>
  <c r="DC6" i="19"/>
  <c r="DB6" i="19"/>
  <c r="DA6" i="19"/>
  <c r="DC5" i="19"/>
  <c r="DB5" i="19"/>
  <c r="DA5" i="19"/>
  <c r="DC4" i="19"/>
  <c r="DB4" i="19"/>
  <c r="DA4" i="19"/>
  <c r="DC3" i="19"/>
  <c r="DB3" i="19"/>
  <c r="DA3" i="19"/>
  <c r="DC2" i="19"/>
  <c r="DB2" i="19"/>
  <c r="CP121" i="18" l="1"/>
  <c r="CO121" i="18"/>
  <c r="CN121" i="18"/>
  <c r="CP120" i="18"/>
  <c r="CO120" i="18"/>
  <c r="CN120" i="18"/>
  <c r="CP119" i="18"/>
  <c r="CO119" i="18"/>
  <c r="CN119" i="18"/>
  <c r="CP118" i="18"/>
  <c r="CO118" i="18"/>
  <c r="CN118" i="18"/>
  <c r="CP117" i="18"/>
  <c r="CO117" i="18"/>
  <c r="CN117" i="18"/>
  <c r="CP116" i="18"/>
  <c r="CO116" i="18"/>
  <c r="CN116" i="18"/>
  <c r="CP115" i="18"/>
  <c r="CO115" i="18"/>
  <c r="CN115" i="18"/>
  <c r="CP114" i="18"/>
  <c r="CO114" i="18"/>
  <c r="CN114" i="18"/>
  <c r="CP113" i="18"/>
  <c r="CO113" i="18"/>
  <c r="CN113" i="18"/>
  <c r="CP112" i="18"/>
  <c r="CO112" i="18"/>
  <c r="CN112" i="18"/>
  <c r="CP111" i="18"/>
  <c r="CO111" i="18"/>
  <c r="CN111" i="18"/>
  <c r="CP110" i="18"/>
  <c r="CO110" i="18"/>
  <c r="CN110" i="18"/>
  <c r="CP109" i="18"/>
  <c r="CO109" i="18"/>
  <c r="CN109" i="18"/>
  <c r="CP108" i="18"/>
  <c r="CO108" i="18"/>
  <c r="CN108" i="18"/>
  <c r="CP107" i="18"/>
  <c r="CO107" i="18"/>
  <c r="CN107" i="18"/>
  <c r="CP106" i="18"/>
  <c r="CO106" i="18"/>
  <c r="CN106" i="18"/>
  <c r="CP105" i="18"/>
  <c r="CO105" i="18"/>
  <c r="CN105" i="18"/>
  <c r="CP104" i="18"/>
  <c r="CO104" i="18"/>
  <c r="CN104" i="18"/>
  <c r="CP103" i="18"/>
  <c r="CO103" i="18"/>
  <c r="CN103" i="18"/>
  <c r="CP102" i="18"/>
  <c r="CO102" i="18"/>
  <c r="CN102" i="18"/>
  <c r="CP101" i="18"/>
  <c r="CO101" i="18"/>
  <c r="CN101" i="18"/>
  <c r="CP100" i="18"/>
  <c r="CO100" i="18"/>
  <c r="CN100" i="18"/>
  <c r="CP99" i="18"/>
  <c r="CO99" i="18"/>
  <c r="CN99" i="18"/>
  <c r="CP98" i="18"/>
  <c r="CO98" i="18"/>
  <c r="CN98" i="18"/>
  <c r="CP97" i="18"/>
  <c r="CO97" i="18"/>
  <c r="CN97" i="18"/>
  <c r="CP96" i="18"/>
  <c r="CO96" i="18"/>
  <c r="CN96" i="18"/>
  <c r="CP95" i="18"/>
  <c r="CO95" i="18"/>
  <c r="CN95" i="18"/>
  <c r="CP94" i="18"/>
  <c r="CO94" i="18"/>
  <c r="CN94" i="18"/>
  <c r="CP93" i="18"/>
  <c r="CO93" i="18"/>
  <c r="CN93" i="18"/>
  <c r="CP92" i="18"/>
  <c r="CO92" i="18"/>
  <c r="CN92" i="18"/>
  <c r="CP91" i="18"/>
  <c r="CO91" i="18"/>
  <c r="CN91" i="18"/>
  <c r="CP90" i="18"/>
  <c r="CO90" i="18"/>
  <c r="CN90" i="18"/>
  <c r="CP89" i="18"/>
  <c r="CO89" i="18"/>
  <c r="CN89" i="18"/>
  <c r="CP88" i="18"/>
  <c r="CO88" i="18"/>
  <c r="CN88" i="18"/>
  <c r="CP87" i="18"/>
  <c r="CO87" i="18"/>
  <c r="CN87" i="18"/>
  <c r="CP86" i="18"/>
  <c r="CO86" i="18"/>
  <c r="CN86" i="18"/>
  <c r="CP85" i="18"/>
  <c r="CO85" i="18"/>
  <c r="CN85" i="18"/>
  <c r="CP84" i="18"/>
  <c r="CO84" i="18"/>
  <c r="CN84" i="18"/>
  <c r="CP83" i="18"/>
  <c r="CO83" i="18"/>
  <c r="CN83" i="18"/>
  <c r="CP82" i="18"/>
  <c r="CO82" i="18"/>
  <c r="CN82" i="18"/>
  <c r="CP81" i="18"/>
  <c r="CO81" i="18"/>
  <c r="CN81" i="18"/>
  <c r="CP80" i="18"/>
  <c r="CO80" i="18"/>
  <c r="CN80" i="18"/>
  <c r="CP79" i="18"/>
  <c r="CO79" i="18"/>
  <c r="CN79" i="18"/>
  <c r="CP78" i="18"/>
  <c r="CO78" i="18"/>
  <c r="CN78" i="18"/>
  <c r="CP77" i="18"/>
  <c r="CO77" i="18"/>
  <c r="CN77" i="18"/>
  <c r="CP76" i="18"/>
  <c r="CO76" i="18"/>
  <c r="CN76" i="18"/>
  <c r="CP75" i="18"/>
  <c r="CO75" i="18"/>
  <c r="CN75" i="18"/>
  <c r="CP74" i="18"/>
  <c r="CO74" i="18"/>
  <c r="CN74" i="18"/>
  <c r="CP73" i="18"/>
  <c r="CO73" i="18"/>
  <c r="CN73" i="18"/>
  <c r="CP72" i="18"/>
  <c r="CO72" i="18"/>
  <c r="CN72" i="18"/>
  <c r="CP71" i="18"/>
  <c r="CO71" i="18"/>
  <c r="CN71" i="18"/>
  <c r="CP70" i="18"/>
  <c r="CO70" i="18"/>
  <c r="CN70" i="18"/>
  <c r="CP69" i="18"/>
  <c r="CO69" i="18"/>
  <c r="CN69" i="18"/>
  <c r="CP68" i="18"/>
  <c r="CO68" i="18"/>
  <c r="CN68" i="18"/>
  <c r="CP67" i="18"/>
  <c r="CO67" i="18"/>
  <c r="CN67" i="18"/>
  <c r="CP66" i="18"/>
  <c r="CO66" i="18"/>
  <c r="CN66" i="18"/>
  <c r="CP65" i="18"/>
  <c r="CO65" i="18"/>
  <c r="CN65" i="18"/>
  <c r="CP64" i="18"/>
  <c r="CO64" i="18"/>
  <c r="CN64" i="18"/>
  <c r="CP63" i="18"/>
  <c r="CO63" i="18"/>
  <c r="CN63" i="18"/>
  <c r="CP62" i="18"/>
  <c r="CO62" i="18"/>
  <c r="CN62" i="18"/>
  <c r="CP61" i="18"/>
  <c r="CO61" i="18"/>
  <c r="CN61" i="18"/>
  <c r="CP60" i="18"/>
  <c r="CO60" i="18"/>
  <c r="CN60" i="18"/>
  <c r="CP59" i="18"/>
  <c r="CO59" i="18"/>
  <c r="CN59" i="18"/>
  <c r="CP58" i="18"/>
  <c r="CO58" i="18"/>
  <c r="CN58" i="18"/>
  <c r="CP57" i="18"/>
  <c r="CO57" i="18"/>
  <c r="CN57" i="18"/>
  <c r="CP56" i="18"/>
  <c r="CO56" i="18"/>
  <c r="CN56" i="18"/>
  <c r="CP55" i="18"/>
  <c r="CO55" i="18"/>
  <c r="CN55" i="18"/>
  <c r="CP54" i="18"/>
  <c r="CO54" i="18"/>
  <c r="CN54" i="18"/>
  <c r="CP53" i="18"/>
  <c r="CO53" i="18"/>
  <c r="CN53" i="18"/>
  <c r="CP52" i="18"/>
  <c r="CO52" i="18"/>
  <c r="CN52" i="18"/>
  <c r="CP51" i="18"/>
  <c r="CO51" i="18"/>
  <c r="CN51" i="18"/>
  <c r="CP50" i="18"/>
  <c r="CO50" i="18"/>
  <c r="CN50" i="18"/>
  <c r="CP49" i="18"/>
  <c r="CO49" i="18"/>
  <c r="CN49" i="18"/>
  <c r="CP48" i="18"/>
  <c r="CO48" i="18"/>
  <c r="CN48" i="18"/>
  <c r="CP47" i="18"/>
  <c r="CO47" i="18"/>
  <c r="CN47" i="18"/>
  <c r="CP46" i="18"/>
  <c r="CO46" i="18"/>
  <c r="CN46" i="18"/>
  <c r="CP45" i="18"/>
  <c r="CO45" i="18"/>
  <c r="CN45" i="18"/>
  <c r="CP44" i="18"/>
  <c r="CO44" i="18"/>
  <c r="CN44" i="18"/>
  <c r="CP43" i="18"/>
  <c r="CO43" i="18"/>
  <c r="CN43" i="18"/>
  <c r="CP42" i="18"/>
  <c r="CO42" i="18"/>
  <c r="CN42" i="18"/>
  <c r="CP41" i="18"/>
  <c r="CO41" i="18"/>
  <c r="CN41" i="18"/>
  <c r="CP40" i="18"/>
  <c r="CO40" i="18"/>
  <c r="CN40" i="18"/>
  <c r="CP39" i="18"/>
  <c r="CO39" i="18"/>
  <c r="CN39" i="18"/>
  <c r="CP38" i="18"/>
  <c r="CO38" i="18"/>
  <c r="CN38" i="18"/>
  <c r="CP37" i="18"/>
  <c r="CO37" i="18"/>
  <c r="CN37" i="18"/>
  <c r="CP36" i="18"/>
  <c r="CO36" i="18"/>
  <c r="CN36" i="18"/>
  <c r="CP35" i="18"/>
  <c r="CO35" i="18"/>
  <c r="CN35" i="18"/>
  <c r="CP34" i="18"/>
  <c r="CO34" i="18"/>
  <c r="CN34" i="18"/>
  <c r="CP33" i="18"/>
  <c r="CO33" i="18"/>
  <c r="CN33" i="18"/>
  <c r="CP32" i="18"/>
  <c r="CO32" i="18"/>
  <c r="CN32" i="18"/>
  <c r="CP31" i="18"/>
  <c r="CO31" i="18"/>
  <c r="CN31" i="18"/>
  <c r="CP30" i="18"/>
  <c r="CO30" i="18"/>
  <c r="CN30" i="18"/>
  <c r="CP29" i="18"/>
  <c r="CO29" i="18"/>
  <c r="CN29" i="18"/>
  <c r="CP28" i="18"/>
  <c r="CO28" i="18"/>
  <c r="CN28" i="18"/>
  <c r="CP27" i="18"/>
  <c r="CO27" i="18"/>
  <c r="CN27" i="18"/>
  <c r="CP26" i="18"/>
  <c r="CO26" i="18"/>
  <c r="CN26" i="18"/>
  <c r="CP25" i="18"/>
  <c r="CO25" i="18"/>
  <c r="CN25" i="18"/>
  <c r="CP24" i="18"/>
  <c r="CO24" i="18"/>
  <c r="CN24" i="18"/>
  <c r="CP23" i="18"/>
  <c r="CO23" i="18"/>
  <c r="CN23" i="18"/>
  <c r="CP22" i="18"/>
  <c r="CO22" i="18"/>
  <c r="CN22" i="18"/>
  <c r="CP21" i="18"/>
  <c r="CO21" i="18"/>
  <c r="CN21" i="18"/>
  <c r="CP20" i="18"/>
  <c r="CO20" i="18"/>
  <c r="CN20" i="18"/>
  <c r="CP19" i="18"/>
  <c r="CO19" i="18"/>
  <c r="CN19" i="18"/>
  <c r="CP18" i="18"/>
  <c r="CO18" i="18"/>
  <c r="CN18" i="18"/>
  <c r="CP17" i="18"/>
  <c r="CO17" i="18"/>
  <c r="CN17" i="18"/>
  <c r="CP16" i="18"/>
  <c r="CO16" i="18"/>
  <c r="CN16" i="18"/>
  <c r="CP15" i="18"/>
  <c r="CO15" i="18"/>
  <c r="CN15" i="18"/>
  <c r="CP14" i="18"/>
  <c r="CO14" i="18"/>
  <c r="CN14" i="18"/>
  <c r="CP13" i="18"/>
  <c r="CO13" i="18"/>
  <c r="CN13" i="18"/>
  <c r="CP12" i="18"/>
  <c r="CO12" i="18"/>
  <c r="CN12" i="18"/>
  <c r="CP11" i="18"/>
  <c r="CO11" i="18"/>
  <c r="CN11" i="18"/>
  <c r="CP10" i="18"/>
  <c r="CO10" i="18"/>
  <c r="CN10" i="18"/>
  <c r="CP9" i="18"/>
  <c r="CO9" i="18"/>
  <c r="CN9" i="18"/>
  <c r="CP8" i="18"/>
  <c r="CO8" i="18"/>
  <c r="CN8" i="18"/>
  <c r="CP7" i="18"/>
  <c r="CO7" i="18"/>
  <c r="CN7" i="18"/>
  <c r="CP6" i="18"/>
  <c r="CO6" i="18"/>
  <c r="CN6" i="18"/>
  <c r="CP5" i="18"/>
  <c r="CO5" i="18"/>
  <c r="CN5" i="18"/>
  <c r="CP4" i="18"/>
  <c r="CO4" i="18"/>
  <c r="CN4" i="18"/>
  <c r="CP3" i="18"/>
  <c r="CO3" i="18"/>
  <c r="CN3" i="18"/>
  <c r="CP2" i="18"/>
  <c r="CO2" i="18"/>
  <c r="CN2" i="18"/>
  <c r="AS121" i="18"/>
  <c r="AR121" i="18"/>
  <c r="AQ121" i="18"/>
  <c r="AS120" i="18"/>
  <c r="AR120" i="18"/>
  <c r="AQ120" i="18"/>
  <c r="AS119" i="18"/>
  <c r="AR119" i="18"/>
  <c r="AQ119" i="18"/>
  <c r="AS118" i="18"/>
  <c r="AR118" i="18"/>
  <c r="AQ118" i="18"/>
  <c r="AS117" i="18"/>
  <c r="AR117" i="18"/>
  <c r="AQ117" i="18"/>
  <c r="AS116" i="18"/>
  <c r="AR116" i="18"/>
  <c r="AQ116" i="18"/>
  <c r="AS115" i="18"/>
  <c r="AR115" i="18"/>
  <c r="AQ115" i="18"/>
  <c r="AS114" i="18"/>
  <c r="AR114" i="18"/>
  <c r="AQ114" i="18"/>
  <c r="AS113" i="18"/>
  <c r="AR113" i="18"/>
  <c r="AQ113" i="18"/>
  <c r="AS112" i="18"/>
  <c r="AR112" i="18"/>
  <c r="AQ112" i="18"/>
  <c r="AS111" i="18"/>
  <c r="AR111" i="18"/>
  <c r="AQ111" i="18"/>
  <c r="AS110" i="18"/>
  <c r="AR110" i="18"/>
  <c r="AQ110" i="18"/>
  <c r="AS109" i="18"/>
  <c r="AR109" i="18"/>
  <c r="AQ109" i="18"/>
  <c r="AS108" i="18"/>
  <c r="AR108" i="18"/>
  <c r="AQ108" i="18"/>
  <c r="AS107" i="18"/>
  <c r="AR107" i="18"/>
  <c r="AQ107" i="18"/>
  <c r="AS106" i="18"/>
  <c r="AR106" i="18"/>
  <c r="AQ106" i="18"/>
  <c r="AS105" i="18"/>
  <c r="AR105" i="18"/>
  <c r="AQ105" i="18"/>
  <c r="AS104" i="18"/>
  <c r="AR104" i="18"/>
  <c r="AQ104" i="18"/>
  <c r="AS103" i="18"/>
  <c r="AR103" i="18"/>
  <c r="AQ103" i="18"/>
  <c r="AS102" i="18"/>
  <c r="AR102" i="18"/>
  <c r="AQ102" i="18"/>
  <c r="AS101" i="18"/>
  <c r="AR101" i="18"/>
  <c r="AQ101" i="18"/>
  <c r="AS100" i="18"/>
  <c r="AR100" i="18"/>
  <c r="AQ100" i="18"/>
  <c r="AS99" i="18"/>
  <c r="AR99" i="18"/>
  <c r="AQ99" i="18"/>
  <c r="AS98" i="18"/>
  <c r="AR98" i="18"/>
  <c r="AQ98" i="18"/>
  <c r="AS97" i="18"/>
  <c r="AR97" i="18"/>
  <c r="AQ97" i="18"/>
  <c r="AS96" i="18"/>
  <c r="AR96" i="18"/>
  <c r="AQ96" i="18"/>
  <c r="AS95" i="18"/>
  <c r="AR95" i="18"/>
  <c r="AQ95" i="18"/>
  <c r="AS94" i="18"/>
  <c r="AR94" i="18"/>
  <c r="AQ94" i="18"/>
  <c r="AS93" i="18"/>
  <c r="AR93" i="18"/>
  <c r="AQ93" i="18"/>
  <c r="AS92" i="18"/>
  <c r="AR92" i="18"/>
  <c r="AQ92" i="18"/>
  <c r="AS91" i="18"/>
  <c r="AR91" i="18"/>
  <c r="AQ91" i="18"/>
  <c r="AS90" i="18"/>
  <c r="AR90" i="18"/>
  <c r="AQ90" i="18"/>
  <c r="AS89" i="18"/>
  <c r="AR89" i="18"/>
  <c r="AQ89" i="18"/>
  <c r="AS88" i="18"/>
  <c r="AR88" i="18"/>
  <c r="AQ88" i="18"/>
  <c r="AS87" i="18"/>
  <c r="AR87" i="18"/>
  <c r="AQ87" i="18"/>
  <c r="AS86" i="18"/>
  <c r="AR86" i="18"/>
  <c r="AQ86" i="18"/>
  <c r="AS85" i="18"/>
  <c r="AR85" i="18"/>
  <c r="AQ85" i="18"/>
  <c r="AS84" i="18"/>
  <c r="AR84" i="18"/>
  <c r="AQ84" i="18"/>
  <c r="AS83" i="18"/>
  <c r="AR83" i="18"/>
  <c r="AQ83" i="18"/>
  <c r="AS82" i="18"/>
  <c r="AR82" i="18"/>
  <c r="AQ82" i="18"/>
  <c r="AS81" i="18"/>
  <c r="AR81" i="18"/>
  <c r="AQ81" i="18"/>
  <c r="AS80" i="18"/>
  <c r="AR80" i="18"/>
  <c r="AQ80" i="18"/>
  <c r="AS79" i="18"/>
  <c r="AR79" i="18"/>
  <c r="AQ79" i="18"/>
  <c r="AS78" i="18"/>
  <c r="AR78" i="18"/>
  <c r="AQ78" i="18"/>
  <c r="AS77" i="18"/>
  <c r="AR77" i="18"/>
  <c r="AQ77" i="18"/>
  <c r="AS76" i="18"/>
  <c r="AR76" i="18"/>
  <c r="AQ76" i="18"/>
  <c r="AS75" i="18"/>
  <c r="AR75" i="18"/>
  <c r="AQ75" i="18"/>
  <c r="AS74" i="18"/>
  <c r="AR74" i="18"/>
  <c r="AQ74" i="18"/>
  <c r="AS73" i="18"/>
  <c r="AR73" i="18"/>
  <c r="AQ73" i="18"/>
  <c r="AS72" i="18"/>
  <c r="AR72" i="18"/>
  <c r="AQ72" i="18"/>
  <c r="AS71" i="18"/>
  <c r="AR71" i="18"/>
  <c r="AQ71" i="18"/>
  <c r="AS70" i="18"/>
  <c r="AR70" i="18"/>
  <c r="AQ70" i="18"/>
  <c r="AS69" i="18"/>
  <c r="AR69" i="18"/>
  <c r="AQ69" i="18"/>
  <c r="AS68" i="18"/>
  <c r="AR68" i="18"/>
  <c r="AQ68" i="18"/>
  <c r="AS67" i="18"/>
  <c r="AR67" i="18"/>
  <c r="AQ67" i="18"/>
  <c r="AS66" i="18"/>
  <c r="AR66" i="18"/>
  <c r="AQ66" i="18"/>
  <c r="AS65" i="18"/>
  <c r="AR65" i="18"/>
  <c r="AQ65" i="18"/>
  <c r="AS64" i="18"/>
  <c r="AR64" i="18"/>
  <c r="AQ64" i="18"/>
  <c r="AS63" i="18"/>
  <c r="AR63" i="18"/>
  <c r="AQ63" i="18"/>
  <c r="AS62" i="18"/>
  <c r="AR62" i="18"/>
  <c r="AQ62" i="18"/>
  <c r="AS61" i="18"/>
  <c r="AR61" i="18"/>
  <c r="AQ61" i="18"/>
  <c r="AS60" i="18"/>
  <c r="AR60" i="18"/>
  <c r="AQ60" i="18"/>
  <c r="AS59" i="18"/>
  <c r="AR59" i="18"/>
  <c r="AQ59" i="18"/>
  <c r="AS58" i="18"/>
  <c r="AR58" i="18"/>
  <c r="AQ58" i="18"/>
  <c r="AS57" i="18"/>
  <c r="AR57" i="18"/>
  <c r="AQ57" i="18"/>
  <c r="AS56" i="18"/>
  <c r="AR56" i="18"/>
  <c r="AQ56" i="18"/>
  <c r="AS55" i="18"/>
  <c r="AR55" i="18"/>
  <c r="AQ55" i="18"/>
  <c r="AS54" i="18"/>
  <c r="AR54" i="18"/>
  <c r="AQ54" i="18"/>
  <c r="AS53" i="18"/>
  <c r="AR53" i="18"/>
  <c r="AQ53" i="18"/>
  <c r="AS52" i="18"/>
  <c r="AR52" i="18"/>
  <c r="AQ52" i="18"/>
  <c r="AS51" i="18"/>
  <c r="AR51" i="18"/>
  <c r="AQ51" i="18"/>
  <c r="AS50" i="18"/>
  <c r="AR50" i="18"/>
  <c r="AQ50" i="18"/>
  <c r="AS49" i="18"/>
  <c r="AR49" i="18"/>
  <c r="AQ49" i="18"/>
  <c r="AS48" i="18"/>
  <c r="AR48" i="18"/>
  <c r="AQ48" i="18"/>
  <c r="AS47" i="18"/>
  <c r="AR47" i="18"/>
  <c r="AQ47" i="18"/>
  <c r="AS46" i="18"/>
  <c r="AR46" i="18"/>
  <c r="AQ46" i="18"/>
  <c r="AS45" i="18"/>
  <c r="AR45" i="18"/>
  <c r="AQ45" i="18"/>
  <c r="AS44" i="18"/>
  <c r="AR44" i="18"/>
  <c r="AQ44" i="18"/>
  <c r="AS43" i="18"/>
  <c r="AR43" i="18"/>
  <c r="AQ43" i="18"/>
  <c r="AS42" i="18"/>
  <c r="AR42" i="18"/>
  <c r="AQ42" i="18"/>
  <c r="AS41" i="18"/>
  <c r="AR41" i="18"/>
  <c r="AQ41" i="18"/>
  <c r="AS40" i="18"/>
  <c r="AR40" i="18"/>
  <c r="AQ40" i="18"/>
  <c r="AS39" i="18"/>
  <c r="AR39" i="18"/>
  <c r="AQ39" i="18"/>
  <c r="AS38" i="18"/>
  <c r="AR38" i="18"/>
  <c r="AQ38" i="18"/>
  <c r="AS37" i="18"/>
  <c r="AR37" i="18"/>
  <c r="AQ37" i="18"/>
  <c r="AS36" i="18"/>
  <c r="AR36" i="18"/>
  <c r="AQ36" i="18"/>
  <c r="AS35" i="18"/>
  <c r="AR35" i="18"/>
  <c r="AQ35" i="18"/>
  <c r="AS34" i="18"/>
  <c r="AR34" i="18"/>
  <c r="AQ34" i="18"/>
  <c r="AS33" i="18"/>
  <c r="AR33" i="18"/>
  <c r="AQ33" i="18"/>
  <c r="AS32" i="18"/>
  <c r="AR32" i="18"/>
  <c r="AQ32" i="18"/>
  <c r="AS31" i="18"/>
  <c r="AR31" i="18"/>
  <c r="AQ31" i="18"/>
  <c r="AS30" i="18"/>
  <c r="AR30" i="18"/>
  <c r="AQ30" i="18"/>
  <c r="AS29" i="18"/>
  <c r="AR29" i="18"/>
  <c r="AQ29" i="18"/>
  <c r="AS28" i="18"/>
  <c r="AR28" i="18"/>
  <c r="AQ28" i="18"/>
  <c r="AS27" i="18"/>
  <c r="AR27" i="18"/>
  <c r="AQ27" i="18"/>
  <c r="AS26" i="18"/>
  <c r="AR26" i="18"/>
  <c r="AQ26" i="18"/>
  <c r="AS25" i="18"/>
  <c r="AR25" i="18"/>
  <c r="AQ25" i="18"/>
  <c r="AS24" i="18"/>
  <c r="AR24" i="18"/>
  <c r="AQ24" i="18"/>
  <c r="AS23" i="18"/>
  <c r="AR23" i="18"/>
  <c r="AQ23" i="18"/>
  <c r="AS22" i="18"/>
  <c r="AR22" i="18"/>
  <c r="AQ22" i="18"/>
  <c r="AS21" i="18"/>
  <c r="AR21" i="18"/>
  <c r="AQ21" i="18"/>
  <c r="AS20" i="18"/>
  <c r="AR20" i="18"/>
  <c r="AQ20" i="18"/>
  <c r="AS19" i="18"/>
  <c r="AR19" i="18"/>
  <c r="AQ19" i="18"/>
  <c r="AS18" i="18"/>
  <c r="AR18" i="18"/>
  <c r="AQ18" i="18"/>
  <c r="AS17" i="18"/>
  <c r="AR17" i="18"/>
  <c r="AQ17" i="18"/>
  <c r="AS16" i="18"/>
  <c r="AR16" i="18"/>
  <c r="AQ16" i="18"/>
  <c r="AS15" i="18"/>
  <c r="AR15" i="18"/>
  <c r="AQ15" i="18"/>
  <c r="AS14" i="18"/>
  <c r="AR14" i="18"/>
  <c r="AQ14" i="18"/>
  <c r="AS13" i="18"/>
  <c r="AR13" i="18"/>
  <c r="AQ13" i="18"/>
  <c r="AS12" i="18"/>
  <c r="AR12" i="18"/>
  <c r="AQ12" i="18"/>
  <c r="AS11" i="18"/>
  <c r="AR11" i="18"/>
  <c r="AQ11" i="18"/>
  <c r="AS10" i="18"/>
  <c r="AR10" i="18"/>
  <c r="AQ10" i="18"/>
  <c r="AS9" i="18"/>
  <c r="AR9" i="18"/>
  <c r="AQ9" i="18"/>
  <c r="AS8" i="18"/>
  <c r="AR8" i="18"/>
  <c r="AQ8" i="18"/>
  <c r="AS7" i="18"/>
  <c r="AR7" i="18"/>
  <c r="AQ7" i="18"/>
  <c r="AS6" i="18"/>
  <c r="AR6" i="18"/>
  <c r="AQ6" i="18"/>
  <c r="AS5" i="18"/>
  <c r="AR5" i="18"/>
  <c r="AQ5" i="18"/>
  <c r="AS4" i="18"/>
  <c r="AR4" i="18"/>
  <c r="AQ4" i="18"/>
  <c r="AS3" i="18"/>
  <c r="AR3" i="18"/>
  <c r="AQ3" i="18"/>
  <c r="AS2" i="18"/>
  <c r="AR2" i="18"/>
  <c r="AQ2" i="18"/>
  <c r="ED3" i="17" l="1"/>
  <c r="EE3" i="17"/>
  <c r="EF3" i="17"/>
  <c r="ED4" i="17"/>
  <c r="EE4" i="17"/>
  <c r="EF4" i="17"/>
  <c r="ED5" i="17"/>
  <c r="EE5" i="17"/>
  <c r="EF5" i="17"/>
  <c r="ED6" i="17"/>
  <c r="EE6" i="17"/>
  <c r="EF6" i="17"/>
  <c r="ED7" i="17"/>
  <c r="EE7" i="17"/>
  <c r="EF7" i="17"/>
  <c r="ED8" i="17"/>
  <c r="EE8" i="17"/>
  <c r="EF8" i="17"/>
  <c r="ED9" i="17"/>
  <c r="EE9" i="17"/>
  <c r="EF9" i="17"/>
  <c r="ED10" i="17"/>
  <c r="EE10" i="17"/>
  <c r="EF10" i="17"/>
  <c r="ED11" i="17"/>
  <c r="EE11" i="17"/>
  <c r="EF11" i="17"/>
  <c r="ED12" i="17"/>
  <c r="EE12" i="17"/>
  <c r="EF12" i="17"/>
  <c r="ED13" i="17"/>
  <c r="EE13" i="17"/>
  <c r="EF13" i="17"/>
  <c r="ED14" i="17"/>
  <c r="EE14" i="17"/>
  <c r="EF14" i="17"/>
  <c r="ED15" i="17"/>
  <c r="EE15" i="17"/>
  <c r="EF15" i="17"/>
  <c r="ED16" i="17"/>
  <c r="EE16" i="17"/>
  <c r="EF16" i="17"/>
  <c r="ED17" i="17"/>
  <c r="EE17" i="17"/>
  <c r="EF17" i="17"/>
  <c r="ED18" i="17"/>
  <c r="EE18" i="17"/>
  <c r="EF18" i="17"/>
  <c r="ED19" i="17"/>
  <c r="EE19" i="17"/>
  <c r="EF19" i="17"/>
  <c r="ED20" i="17"/>
  <c r="EE20" i="17"/>
  <c r="EF20" i="17"/>
  <c r="ED21" i="17"/>
  <c r="EE21" i="17"/>
  <c r="EF21" i="17"/>
  <c r="ED22" i="17"/>
  <c r="EE22" i="17"/>
  <c r="EF22" i="17"/>
  <c r="ED23" i="17"/>
  <c r="EE23" i="17"/>
  <c r="EF23" i="17"/>
  <c r="ED24" i="17"/>
  <c r="EE24" i="17"/>
  <c r="EF24" i="17"/>
  <c r="ED25" i="17"/>
  <c r="EE25" i="17"/>
  <c r="EF25" i="17"/>
  <c r="ED26" i="17"/>
  <c r="EE26" i="17"/>
  <c r="EF26" i="17"/>
  <c r="ED27" i="17"/>
  <c r="EE27" i="17"/>
  <c r="EF27" i="17"/>
  <c r="ED28" i="17"/>
  <c r="EE28" i="17"/>
  <c r="EF28" i="17"/>
  <c r="ED29" i="17"/>
  <c r="EE29" i="17"/>
  <c r="EF29" i="17"/>
  <c r="ED30" i="17"/>
  <c r="EE30" i="17"/>
  <c r="EF30" i="17"/>
  <c r="ED31" i="17"/>
  <c r="EE31" i="17"/>
  <c r="EF31" i="17"/>
  <c r="ED32" i="17"/>
  <c r="EE32" i="17"/>
  <c r="EF32" i="17"/>
  <c r="ED33" i="17"/>
  <c r="EE33" i="17"/>
  <c r="EF33" i="17"/>
  <c r="ED34" i="17"/>
  <c r="EE34" i="17"/>
  <c r="EF34" i="17"/>
  <c r="ED35" i="17"/>
  <c r="EE35" i="17"/>
  <c r="EF35" i="17"/>
  <c r="ED36" i="17"/>
  <c r="EE36" i="17"/>
  <c r="EF36" i="17"/>
  <c r="ED37" i="17"/>
  <c r="EE37" i="17"/>
  <c r="EF37" i="17"/>
  <c r="ED38" i="17"/>
  <c r="EE38" i="17"/>
  <c r="EF38" i="17"/>
  <c r="ED39" i="17"/>
  <c r="EE39" i="17"/>
  <c r="EF39" i="17"/>
  <c r="ED40" i="17"/>
  <c r="EE40" i="17"/>
  <c r="EF40" i="17"/>
  <c r="ED41" i="17"/>
  <c r="EE41" i="17"/>
  <c r="EF41" i="17"/>
  <c r="ED42" i="17"/>
  <c r="EE42" i="17"/>
  <c r="EF42" i="17"/>
  <c r="ED43" i="17"/>
  <c r="EE43" i="17"/>
  <c r="EF43" i="17"/>
  <c r="ED44" i="17"/>
  <c r="EE44" i="17"/>
  <c r="EF44" i="17"/>
  <c r="ED45" i="17"/>
  <c r="EE45" i="17"/>
  <c r="EF45" i="17"/>
  <c r="ED46" i="17"/>
  <c r="EE46" i="17"/>
  <c r="EF46" i="17"/>
  <c r="ED47" i="17"/>
  <c r="EE47" i="17"/>
  <c r="EF47" i="17"/>
  <c r="ED48" i="17"/>
  <c r="EE48" i="17"/>
  <c r="EF48" i="17"/>
  <c r="ED49" i="17"/>
  <c r="EE49" i="17"/>
  <c r="EF49" i="17"/>
  <c r="ED50" i="17"/>
  <c r="EE50" i="17"/>
  <c r="EF50" i="17"/>
  <c r="ED51" i="17"/>
  <c r="EE51" i="17"/>
  <c r="EF51" i="17"/>
  <c r="ED52" i="17"/>
  <c r="EE52" i="17"/>
  <c r="EF52" i="17"/>
  <c r="ED53" i="17"/>
  <c r="EE53" i="17"/>
  <c r="EF53" i="17"/>
  <c r="ED54" i="17"/>
  <c r="EE54" i="17"/>
  <c r="EF54" i="17"/>
  <c r="ED55" i="17"/>
  <c r="EE55" i="17"/>
  <c r="EF55" i="17"/>
  <c r="ED56" i="17"/>
  <c r="EE56" i="17"/>
  <c r="EF56" i="17"/>
  <c r="ED57" i="17"/>
  <c r="EE57" i="17"/>
  <c r="EF57" i="17"/>
  <c r="ED58" i="17"/>
  <c r="EE58" i="17"/>
  <c r="EF58" i="17"/>
  <c r="ED59" i="17"/>
  <c r="EE59" i="17"/>
  <c r="EF59" i="17"/>
  <c r="ED60" i="17"/>
  <c r="EE60" i="17"/>
  <c r="EF60" i="17"/>
  <c r="ED61" i="17"/>
  <c r="EE61" i="17"/>
  <c r="EF61" i="17"/>
  <c r="ED62" i="17"/>
  <c r="EE62" i="17"/>
  <c r="EF62" i="17"/>
  <c r="ED63" i="17"/>
  <c r="EE63" i="17"/>
  <c r="EF63" i="17"/>
  <c r="ED64" i="17"/>
  <c r="EE64" i="17"/>
  <c r="EF64" i="17"/>
  <c r="ED65" i="17"/>
  <c r="EE65" i="17"/>
  <c r="EF65" i="17"/>
  <c r="ED66" i="17"/>
  <c r="EE66" i="17"/>
  <c r="EF66" i="17"/>
  <c r="ED67" i="17"/>
  <c r="EE67" i="17"/>
  <c r="EF67" i="17"/>
  <c r="ED68" i="17"/>
  <c r="EE68" i="17"/>
  <c r="EF68" i="17"/>
  <c r="ED69" i="17"/>
  <c r="EE69" i="17"/>
  <c r="EF69" i="17"/>
  <c r="ED70" i="17"/>
  <c r="EE70" i="17"/>
  <c r="EF70" i="17"/>
  <c r="ED71" i="17"/>
  <c r="EE71" i="17"/>
  <c r="EF71" i="17"/>
  <c r="ED72" i="17"/>
  <c r="EE72" i="17"/>
  <c r="EF72" i="17"/>
  <c r="ED73" i="17"/>
  <c r="EE73" i="17"/>
  <c r="EF73" i="17"/>
  <c r="ED74" i="17"/>
  <c r="EE74" i="17"/>
  <c r="EF74" i="17"/>
  <c r="ED75" i="17"/>
  <c r="EE75" i="17"/>
  <c r="EF75" i="17"/>
  <c r="ED76" i="17"/>
  <c r="EE76" i="17"/>
  <c r="EF76" i="17"/>
  <c r="ED77" i="17"/>
  <c r="EE77" i="17"/>
  <c r="EF77" i="17"/>
  <c r="ED78" i="17"/>
  <c r="EE78" i="17"/>
  <c r="EF78" i="17"/>
  <c r="ED79" i="17"/>
  <c r="EE79" i="17"/>
  <c r="EF79" i="17"/>
  <c r="ED80" i="17"/>
  <c r="EE80" i="17"/>
  <c r="EF80" i="17"/>
  <c r="ED81" i="17"/>
  <c r="EE81" i="17"/>
  <c r="EF81" i="17"/>
  <c r="ED82" i="17"/>
  <c r="EE82" i="17"/>
  <c r="EF82" i="17"/>
  <c r="ED83" i="17"/>
  <c r="EE83" i="17"/>
  <c r="EF83" i="17"/>
  <c r="ED84" i="17"/>
  <c r="EE84" i="17"/>
  <c r="EF84" i="17"/>
  <c r="ED85" i="17"/>
  <c r="EE85" i="17"/>
  <c r="EF85" i="17"/>
  <c r="ED86" i="17"/>
  <c r="EE86" i="17"/>
  <c r="EF86" i="17"/>
  <c r="ED87" i="17"/>
  <c r="EE87" i="17"/>
  <c r="EF87" i="17"/>
  <c r="ED88" i="17"/>
  <c r="EE88" i="17"/>
  <c r="EF88" i="17"/>
  <c r="ED89" i="17"/>
  <c r="EE89" i="17"/>
  <c r="EF89" i="17"/>
  <c r="ED90" i="17"/>
  <c r="EE90" i="17"/>
  <c r="EF90" i="17"/>
  <c r="ED91" i="17"/>
  <c r="EE91" i="17"/>
  <c r="EF91" i="17"/>
  <c r="ED92" i="17"/>
  <c r="EE92" i="17"/>
  <c r="EF92" i="17"/>
  <c r="ED93" i="17"/>
  <c r="EE93" i="17"/>
  <c r="EF93" i="17"/>
  <c r="ED94" i="17"/>
  <c r="EE94" i="17"/>
  <c r="EF94" i="17"/>
  <c r="ED95" i="17"/>
  <c r="EE95" i="17"/>
  <c r="EF95" i="17"/>
  <c r="ED96" i="17"/>
  <c r="EE96" i="17"/>
  <c r="EF96" i="17"/>
  <c r="ED97" i="17"/>
  <c r="EE97" i="17"/>
  <c r="EF97" i="17"/>
  <c r="ED98" i="17"/>
  <c r="EE98" i="17"/>
  <c r="EF98" i="17"/>
  <c r="ED99" i="17"/>
  <c r="EE99" i="17"/>
  <c r="EF99" i="17"/>
  <c r="ED100" i="17"/>
  <c r="EE100" i="17"/>
  <c r="EF100" i="17"/>
  <c r="ED101" i="17"/>
  <c r="EE101" i="17"/>
  <c r="EF101" i="17"/>
  <c r="ED102" i="17"/>
  <c r="EE102" i="17"/>
  <c r="EF102" i="17"/>
  <c r="ED103" i="17"/>
  <c r="EE103" i="17"/>
  <c r="EF103" i="17"/>
  <c r="ED104" i="17"/>
  <c r="EE104" i="17"/>
  <c r="EF104" i="17"/>
  <c r="ED105" i="17"/>
  <c r="EE105" i="17"/>
  <c r="EF105" i="17"/>
  <c r="ED106" i="17"/>
  <c r="EE106" i="17"/>
  <c r="EF106" i="17"/>
  <c r="ED107" i="17"/>
  <c r="EE107" i="17"/>
  <c r="EF107" i="17"/>
  <c r="ED108" i="17"/>
  <c r="EE108" i="17"/>
  <c r="EF108" i="17"/>
  <c r="ED109" i="17"/>
  <c r="EE109" i="17"/>
  <c r="EF109" i="17"/>
  <c r="ED110" i="17"/>
  <c r="EE110" i="17"/>
  <c r="EF110" i="17"/>
  <c r="ED111" i="17"/>
  <c r="EE111" i="17"/>
  <c r="EF111" i="17"/>
  <c r="ED112" i="17"/>
  <c r="EE112" i="17"/>
  <c r="EF112" i="17"/>
  <c r="ED113" i="17"/>
  <c r="EE113" i="17"/>
  <c r="EF113" i="17"/>
  <c r="ED114" i="17"/>
  <c r="EE114" i="17"/>
  <c r="EF114" i="17"/>
  <c r="ED115" i="17"/>
  <c r="EE115" i="17"/>
  <c r="EF115" i="17"/>
  <c r="ED116" i="17"/>
  <c r="EE116" i="17"/>
  <c r="EF116" i="17"/>
  <c r="ED117" i="17"/>
  <c r="EE117" i="17"/>
  <c r="EF117" i="17"/>
  <c r="ED118" i="17"/>
  <c r="EE118" i="17"/>
  <c r="EF118" i="17"/>
  <c r="ED119" i="17"/>
  <c r="EE119" i="17"/>
  <c r="EF119" i="17"/>
  <c r="ED120" i="17"/>
  <c r="EE120" i="17"/>
  <c r="EF120" i="17"/>
  <c r="ED121" i="17"/>
  <c r="EE121" i="17"/>
  <c r="EF121" i="17"/>
  <c r="EF2" i="17"/>
  <c r="EE2" i="17"/>
  <c r="ED2" i="17"/>
  <c r="BP121" i="17"/>
  <c r="BO121" i="17"/>
  <c r="BN121" i="17"/>
  <c r="BP120" i="17"/>
  <c r="BO120" i="17"/>
  <c r="BN120" i="17"/>
  <c r="BP119" i="17"/>
  <c r="BO119" i="17"/>
  <c r="BN119" i="17"/>
  <c r="BP118" i="17"/>
  <c r="BO118" i="17"/>
  <c r="BN118" i="17"/>
  <c r="BP117" i="17"/>
  <c r="BO117" i="17"/>
  <c r="BN117" i="17"/>
  <c r="BP116" i="17"/>
  <c r="BO116" i="17"/>
  <c r="BN116" i="17"/>
  <c r="BP115" i="17"/>
  <c r="BO115" i="17"/>
  <c r="BN115" i="17"/>
  <c r="BP114" i="17"/>
  <c r="BO114" i="17"/>
  <c r="BN114" i="17"/>
  <c r="BP113" i="17"/>
  <c r="BO113" i="17"/>
  <c r="BN113" i="17"/>
  <c r="BP112" i="17"/>
  <c r="BO112" i="17"/>
  <c r="BN112" i="17"/>
  <c r="BP111" i="17"/>
  <c r="BO111" i="17"/>
  <c r="BN111" i="17"/>
  <c r="BP110" i="17"/>
  <c r="BO110" i="17"/>
  <c r="BN110" i="17"/>
  <c r="BP109" i="17"/>
  <c r="BO109" i="17"/>
  <c r="BN109" i="17"/>
  <c r="BP108" i="17"/>
  <c r="BO108" i="17"/>
  <c r="BN108" i="17"/>
  <c r="BP107" i="17"/>
  <c r="BO107" i="17"/>
  <c r="BN107" i="17"/>
  <c r="BP106" i="17"/>
  <c r="BO106" i="17"/>
  <c r="BN106" i="17"/>
  <c r="BP105" i="17"/>
  <c r="BO105" i="17"/>
  <c r="BN105" i="17"/>
  <c r="BP104" i="17"/>
  <c r="BO104" i="17"/>
  <c r="BN104" i="17"/>
  <c r="BP103" i="17"/>
  <c r="BO103" i="17"/>
  <c r="BN103" i="17"/>
  <c r="BP102" i="17"/>
  <c r="BO102" i="17"/>
  <c r="BN102" i="17"/>
  <c r="BP101" i="17"/>
  <c r="BO101" i="17"/>
  <c r="BN101" i="17"/>
  <c r="BP100" i="17"/>
  <c r="BO100" i="17"/>
  <c r="BN100" i="17"/>
  <c r="BP99" i="17"/>
  <c r="BO99" i="17"/>
  <c r="BN99" i="17"/>
  <c r="BP98" i="17"/>
  <c r="BO98" i="17"/>
  <c r="BN98" i="17"/>
  <c r="BP97" i="17"/>
  <c r="BO97" i="17"/>
  <c r="BN97" i="17"/>
  <c r="BP96" i="17"/>
  <c r="BO96" i="17"/>
  <c r="BN96" i="17"/>
  <c r="BP95" i="17"/>
  <c r="BO95" i="17"/>
  <c r="BN95" i="17"/>
  <c r="BP94" i="17"/>
  <c r="BO94" i="17"/>
  <c r="BN94" i="17"/>
  <c r="BP93" i="17"/>
  <c r="BO93" i="17"/>
  <c r="BN93" i="17"/>
  <c r="BP92" i="17"/>
  <c r="BO92" i="17"/>
  <c r="BN92" i="17"/>
  <c r="BP91" i="17"/>
  <c r="BO91" i="17"/>
  <c r="BN91" i="17"/>
  <c r="BP90" i="17"/>
  <c r="BO90" i="17"/>
  <c r="BN90" i="17"/>
  <c r="BP89" i="17"/>
  <c r="BO89" i="17"/>
  <c r="BN89" i="17"/>
  <c r="BP88" i="17"/>
  <c r="BO88" i="17"/>
  <c r="BN88" i="17"/>
  <c r="BP87" i="17"/>
  <c r="BO87" i="17"/>
  <c r="BN87" i="17"/>
  <c r="BP86" i="17"/>
  <c r="BO86" i="17"/>
  <c r="BN86" i="17"/>
  <c r="BP85" i="17"/>
  <c r="BO85" i="17"/>
  <c r="BN85" i="17"/>
  <c r="BP84" i="17"/>
  <c r="BO84" i="17"/>
  <c r="BN84" i="17"/>
  <c r="BP83" i="17"/>
  <c r="BO83" i="17"/>
  <c r="BN83" i="17"/>
  <c r="BP82" i="17"/>
  <c r="BO82" i="17"/>
  <c r="BN82" i="17"/>
  <c r="BP81" i="17"/>
  <c r="BO81" i="17"/>
  <c r="BN81" i="17"/>
  <c r="BP80" i="17"/>
  <c r="BO80" i="17"/>
  <c r="BN80" i="17"/>
  <c r="BP79" i="17"/>
  <c r="BO79" i="17"/>
  <c r="BN79" i="17"/>
  <c r="BP78" i="17"/>
  <c r="BO78" i="17"/>
  <c r="BN78" i="17"/>
  <c r="BP77" i="17"/>
  <c r="BO77" i="17"/>
  <c r="BN77" i="17"/>
  <c r="BP76" i="17"/>
  <c r="BO76" i="17"/>
  <c r="BN76" i="17"/>
  <c r="BP75" i="17"/>
  <c r="BO75" i="17"/>
  <c r="BN75" i="17"/>
  <c r="BP74" i="17"/>
  <c r="BO74" i="17"/>
  <c r="BN74" i="17"/>
  <c r="BP73" i="17"/>
  <c r="BO73" i="17"/>
  <c r="BN73" i="17"/>
  <c r="BP72" i="17"/>
  <c r="BO72" i="17"/>
  <c r="BN72" i="17"/>
  <c r="BP71" i="17"/>
  <c r="BO71" i="17"/>
  <c r="BN71" i="17"/>
  <c r="BP70" i="17"/>
  <c r="BO70" i="17"/>
  <c r="BN70" i="17"/>
  <c r="BP69" i="17"/>
  <c r="BO69" i="17"/>
  <c r="BN69" i="17"/>
  <c r="BP68" i="17"/>
  <c r="BO68" i="17"/>
  <c r="BN68" i="17"/>
  <c r="BP67" i="17"/>
  <c r="BO67" i="17"/>
  <c r="BN67" i="17"/>
  <c r="BP66" i="17"/>
  <c r="BO66" i="17"/>
  <c r="BN66" i="17"/>
  <c r="BP65" i="17"/>
  <c r="BO65" i="17"/>
  <c r="BN65" i="17"/>
  <c r="BP64" i="17"/>
  <c r="BO64" i="17"/>
  <c r="BN64" i="17"/>
  <c r="BP63" i="17"/>
  <c r="BO63" i="17"/>
  <c r="BN63" i="17"/>
  <c r="BP62" i="17"/>
  <c r="BO62" i="17"/>
  <c r="BN62" i="17"/>
  <c r="BP61" i="17"/>
  <c r="BO61" i="17"/>
  <c r="BN61" i="17"/>
  <c r="BP60" i="17"/>
  <c r="BO60" i="17"/>
  <c r="BN60" i="17"/>
  <c r="BP59" i="17"/>
  <c r="BO59" i="17"/>
  <c r="BN59" i="17"/>
  <c r="BP58" i="17"/>
  <c r="BO58" i="17"/>
  <c r="BN58" i="17"/>
  <c r="BP57" i="17"/>
  <c r="BO57" i="17"/>
  <c r="BN57" i="17"/>
  <c r="BP56" i="17"/>
  <c r="BO56" i="17"/>
  <c r="BN56" i="17"/>
  <c r="BP55" i="17"/>
  <c r="BO55" i="17"/>
  <c r="BN55" i="17"/>
  <c r="BP54" i="17"/>
  <c r="BO54" i="17"/>
  <c r="BN54" i="17"/>
  <c r="BP53" i="17"/>
  <c r="BO53" i="17"/>
  <c r="BN53" i="17"/>
  <c r="BP52" i="17"/>
  <c r="BO52" i="17"/>
  <c r="BN52" i="17"/>
  <c r="BP51" i="17"/>
  <c r="BO51" i="17"/>
  <c r="BN51" i="17"/>
  <c r="BP50" i="17"/>
  <c r="BO50" i="17"/>
  <c r="BN50" i="17"/>
  <c r="BP49" i="17"/>
  <c r="BO49" i="17"/>
  <c r="BN49" i="17"/>
  <c r="BP48" i="17"/>
  <c r="BO48" i="17"/>
  <c r="BN48" i="17"/>
  <c r="BP47" i="17"/>
  <c r="BO47" i="17"/>
  <c r="BN47" i="17"/>
  <c r="BP46" i="17"/>
  <c r="BO46" i="17"/>
  <c r="BN46" i="17"/>
  <c r="BP45" i="17"/>
  <c r="BO45" i="17"/>
  <c r="BN45" i="17"/>
  <c r="BP44" i="17"/>
  <c r="BO44" i="17"/>
  <c r="BN44" i="17"/>
  <c r="BP43" i="17"/>
  <c r="BO43" i="17"/>
  <c r="BN43" i="17"/>
  <c r="BP42" i="17"/>
  <c r="BO42" i="17"/>
  <c r="BN42" i="17"/>
  <c r="BP41" i="17"/>
  <c r="BO41" i="17"/>
  <c r="BN41" i="17"/>
  <c r="BP40" i="17"/>
  <c r="BO40" i="17"/>
  <c r="BN40" i="17"/>
  <c r="BP39" i="17"/>
  <c r="BO39" i="17"/>
  <c r="BN39" i="17"/>
  <c r="BP38" i="17"/>
  <c r="BO38" i="17"/>
  <c r="BN38" i="17"/>
  <c r="BP37" i="17"/>
  <c r="BO37" i="17"/>
  <c r="BN37" i="17"/>
  <c r="BP36" i="17"/>
  <c r="BO36" i="17"/>
  <c r="BN36" i="17"/>
  <c r="BP35" i="17"/>
  <c r="BO35" i="17"/>
  <c r="BN35" i="17"/>
  <c r="BP34" i="17"/>
  <c r="BO34" i="17"/>
  <c r="BN34" i="17"/>
  <c r="BP33" i="17"/>
  <c r="BO33" i="17"/>
  <c r="BN33" i="17"/>
  <c r="BP32" i="17"/>
  <c r="BO32" i="17"/>
  <c r="BN32" i="17"/>
  <c r="BP31" i="17"/>
  <c r="BO31" i="17"/>
  <c r="BN31" i="17"/>
  <c r="BP30" i="17"/>
  <c r="BO30" i="17"/>
  <c r="BN30" i="17"/>
  <c r="BP29" i="17"/>
  <c r="BO29" i="17"/>
  <c r="BN29" i="17"/>
  <c r="BP28" i="17"/>
  <c r="BO28" i="17"/>
  <c r="BN28" i="17"/>
  <c r="BP27" i="17"/>
  <c r="BO27" i="17"/>
  <c r="BN27" i="17"/>
  <c r="BP26" i="17"/>
  <c r="BO26" i="17"/>
  <c r="BN26" i="17"/>
  <c r="BP25" i="17"/>
  <c r="BO25" i="17"/>
  <c r="BN25" i="17"/>
  <c r="BP24" i="17"/>
  <c r="BO24" i="17"/>
  <c r="BN24" i="17"/>
  <c r="BP23" i="17"/>
  <c r="BO23" i="17"/>
  <c r="BN23" i="17"/>
  <c r="BP22" i="17"/>
  <c r="BO22" i="17"/>
  <c r="BN22" i="17"/>
  <c r="BP21" i="17"/>
  <c r="BO21" i="17"/>
  <c r="BN21" i="17"/>
  <c r="BP20" i="17"/>
  <c r="BO20" i="17"/>
  <c r="BN20" i="17"/>
  <c r="BP19" i="17"/>
  <c r="BO19" i="17"/>
  <c r="BN19" i="17"/>
  <c r="BP18" i="17"/>
  <c r="BO18" i="17"/>
  <c r="BN18" i="17"/>
  <c r="BP17" i="17"/>
  <c r="BO17" i="17"/>
  <c r="BN17" i="17"/>
  <c r="BP16" i="17"/>
  <c r="BO16" i="17"/>
  <c r="BN16" i="17"/>
  <c r="BP15" i="17"/>
  <c r="BO15" i="17"/>
  <c r="BN15" i="17"/>
  <c r="BP14" i="17"/>
  <c r="BO14" i="17"/>
  <c r="BN14" i="17"/>
  <c r="BP13" i="17"/>
  <c r="BO13" i="17"/>
  <c r="BN13" i="17"/>
  <c r="BP12" i="17"/>
  <c r="BO12" i="17"/>
  <c r="BN12" i="17"/>
  <c r="BP11" i="17"/>
  <c r="BO11" i="17"/>
  <c r="BN11" i="17"/>
  <c r="BP10" i="17"/>
  <c r="BO10" i="17"/>
  <c r="BN10" i="17"/>
  <c r="BP9" i="17"/>
  <c r="BO9" i="17"/>
  <c r="BN9" i="17"/>
  <c r="BP8" i="17"/>
  <c r="BO8" i="17"/>
  <c r="BN8" i="17"/>
  <c r="BP7" i="17"/>
  <c r="BO7" i="17"/>
  <c r="BN7" i="17"/>
  <c r="BP6" i="17"/>
  <c r="BO6" i="17"/>
  <c r="BN6" i="17"/>
  <c r="BP5" i="17"/>
  <c r="BO5" i="17"/>
  <c r="BN5" i="17"/>
  <c r="BP4" i="17"/>
  <c r="BO4" i="17"/>
  <c r="BN4" i="17"/>
  <c r="BP3" i="17"/>
  <c r="BO3" i="17"/>
  <c r="BN3" i="17"/>
  <c r="BP2" i="17"/>
  <c r="BO2" i="17"/>
  <c r="BN2" i="17"/>
  <c r="CZ121" i="12" l="1"/>
  <c r="CY121" i="12"/>
  <c r="CX121" i="12"/>
  <c r="CZ120" i="12"/>
  <c r="CY120" i="12"/>
  <c r="CX120" i="12"/>
  <c r="CZ119" i="12"/>
  <c r="CY119" i="12"/>
  <c r="CX119" i="12"/>
  <c r="CZ118" i="12"/>
  <c r="CY118" i="12"/>
  <c r="CX118" i="12"/>
  <c r="CZ117" i="12"/>
  <c r="CY117" i="12"/>
  <c r="CX117" i="12"/>
  <c r="CZ116" i="12"/>
  <c r="CY116" i="12"/>
  <c r="CX116" i="12"/>
  <c r="CZ115" i="12"/>
  <c r="CY115" i="12"/>
  <c r="CX115" i="12"/>
  <c r="CZ114" i="12"/>
  <c r="CY114" i="12"/>
  <c r="CX114" i="12"/>
  <c r="CZ113" i="12"/>
  <c r="CY113" i="12"/>
  <c r="CX113" i="12"/>
  <c r="CZ112" i="12"/>
  <c r="CY112" i="12"/>
  <c r="CX112" i="12"/>
  <c r="CZ111" i="12"/>
  <c r="CY111" i="12"/>
  <c r="CX111" i="12"/>
  <c r="CZ110" i="12"/>
  <c r="CY110" i="12"/>
  <c r="CX110" i="12"/>
  <c r="CZ109" i="12"/>
  <c r="CY109" i="12"/>
  <c r="CX109" i="12"/>
  <c r="CZ108" i="12"/>
  <c r="CY108" i="12"/>
  <c r="CX108" i="12"/>
  <c r="CZ107" i="12"/>
  <c r="CY107" i="12"/>
  <c r="CX107" i="12"/>
  <c r="CZ106" i="12"/>
  <c r="CY106" i="12"/>
  <c r="CX106" i="12"/>
  <c r="CZ105" i="12"/>
  <c r="CY105" i="12"/>
  <c r="CX105" i="12"/>
  <c r="CZ104" i="12"/>
  <c r="CY104" i="12"/>
  <c r="CX104" i="12"/>
  <c r="CZ103" i="12"/>
  <c r="CY103" i="12"/>
  <c r="CX103" i="12"/>
  <c r="CZ102" i="12"/>
  <c r="CY102" i="12"/>
  <c r="CX102" i="12"/>
  <c r="CZ101" i="12"/>
  <c r="CY101" i="12"/>
  <c r="CX101" i="12"/>
  <c r="CZ100" i="12"/>
  <c r="CY100" i="12"/>
  <c r="CX100" i="12"/>
  <c r="CZ99" i="12"/>
  <c r="CY99" i="12"/>
  <c r="CX99" i="12"/>
  <c r="CZ98" i="12"/>
  <c r="CY98" i="12"/>
  <c r="CX98" i="12"/>
  <c r="CZ97" i="12"/>
  <c r="CY97" i="12"/>
  <c r="CX97" i="12"/>
  <c r="CZ96" i="12"/>
  <c r="CY96" i="12"/>
  <c r="CX96" i="12"/>
  <c r="CZ95" i="12"/>
  <c r="CY95" i="12"/>
  <c r="CX95" i="12"/>
  <c r="CZ94" i="12"/>
  <c r="CY94" i="12"/>
  <c r="CX94" i="12"/>
  <c r="CZ93" i="12"/>
  <c r="CY93" i="12"/>
  <c r="CX93" i="12"/>
  <c r="CZ92" i="12"/>
  <c r="CY92" i="12"/>
  <c r="CX92" i="12"/>
  <c r="CZ91" i="12"/>
  <c r="CY91" i="12"/>
  <c r="CX91" i="12"/>
  <c r="CZ90" i="12"/>
  <c r="CY90" i="12"/>
  <c r="CX90" i="12"/>
  <c r="CZ89" i="12"/>
  <c r="CY89" i="12"/>
  <c r="CX89" i="12"/>
  <c r="CZ88" i="12"/>
  <c r="CY88" i="12"/>
  <c r="CX88" i="12"/>
  <c r="CZ87" i="12"/>
  <c r="CY87" i="12"/>
  <c r="CX87" i="12"/>
  <c r="CZ86" i="12"/>
  <c r="CY86" i="12"/>
  <c r="CX86" i="12"/>
  <c r="CZ85" i="12"/>
  <c r="CY85" i="12"/>
  <c r="CX85" i="12"/>
  <c r="CZ84" i="12"/>
  <c r="CY84" i="12"/>
  <c r="CX84" i="12"/>
  <c r="CZ83" i="12"/>
  <c r="CY83" i="12"/>
  <c r="CX83" i="12"/>
  <c r="CZ82" i="12"/>
  <c r="CY82" i="12"/>
  <c r="CX82" i="12"/>
  <c r="CZ81" i="12"/>
  <c r="CY81" i="12"/>
  <c r="CX81" i="12"/>
  <c r="CZ80" i="12"/>
  <c r="CY80" i="12"/>
  <c r="CX80" i="12"/>
  <c r="CZ79" i="12"/>
  <c r="CY79" i="12"/>
  <c r="CX79" i="12"/>
  <c r="CZ78" i="12"/>
  <c r="CY78" i="12"/>
  <c r="CX78" i="12"/>
  <c r="CZ77" i="12"/>
  <c r="CY77" i="12"/>
  <c r="CX77" i="12"/>
  <c r="CZ76" i="12"/>
  <c r="CY76" i="12"/>
  <c r="CX76" i="12"/>
  <c r="CZ75" i="12"/>
  <c r="CY75" i="12"/>
  <c r="CX75" i="12"/>
  <c r="CZ74" i="12"/>
  <c r="CY74" i="12"/>
  <c r="CX74" i="12"/>
  <c r="CZ73" i="12"/>
  <c r="CY73" i="12"/>
  <c r="CX73" i="12"/>
  <c r="CZ72" i="12"/>
  <c r="CY72" i="12"/>
  <c r="CX72" i="12"/>
  <c r="CZ71" i="12"/>
  <c r="CY71" i="12"/>
  <c r="CX71" i="12"/>
  <c r="CZ70" i="12"/>
  <c r="CY70" i="12"/>
  <c r="CX70" i="12"/>
  <c r="CZ69" i="12"/>
  <c r="CY69" i="12"/>
  <c r="CX69" i="12"/>
  <c r="CZ68" i="12"/>
  <c r="CY68" i="12"/>
  <c r="CX68" i="12"/>
  <c r="CZ67" i="12"/>
  <c r="CY67" i="12"/>
  <c r="CX67" i="12"/>
  <c r="CZ66" i="12"/>
  <c r="CY66" i="12"/>
  <c r="CX66" i="12"/>
  <c r="CZ65" i="12"/>
  <c r="CY65" i="12"/>
  <c r="CX65" i="12"/>
  <c r="CZ64" i="12"/>
  <c r="CY64" i="12"/>
  <c r="CX64" i="12"/>
  <c r="CZ63" i="12"/>
  <c r="CY63" i="12"/>
  <c r="CX63" i="12"/>
  <c r="CZ62" i="12"/>
  <c r="CY62" i="12"/>
  <c r="CX62" i="12"/>
  <c r="CZ61" i="12"/>
  <c r="CY61" i="12"/>
  <c r="CX61" i="12"/>
  <c r="CZ60" i="12"/>
  <c r="CY60" i="12"/>
  <c r="CX60" i="12"/>
  <c r="CZ59" i="12"/>
  <c r="CY59" i="12"/>
  <c r="CX59" i="12"/>
  <c r="CZ58" i="12"/>
  <c r="CY58" i="12"/>
  <c r="CX58" i="12"/>
  <c r="CZ57" i="12"/>
  <c r="CY57" i="12"/>
  <c r="CX57" i="12"/>
  <c r="CZ56" i="12"/>
  <c r="CY56" i="12"/>
  <c r="CX56" i="12"/>
  <c r="CZ55" i="12"/>
  <c r="CY55" i="12"/>
  <c r="CX55" i="12"/>
  <c r="CZ54" i="12"/>
  <c r="CY54" i="12"/>
  <c r="CX54" i="12"/>
  <c r="CZ53" i="12"/>
  <c r="CY53" i="12"/>
  <c r="CX53" i="12"/>
  <c r="CZ52" i="12"/>
  <c r="CY52" i="12"/>
  <c r="CX52" i="12"/>
  <c r="CZ51" i="12"/>
  <c r="CY51" i="12"/>
  <c r="CX51" i="12"/>
  <c r="CZ50" i="12"/>
  <c r="CY50" i="12"/>
  <c r="CX50" i="12"/>
  <c r="CZ49" i="12"/>
  <c r="CY49" i="12"/>
  <c r="CX49" i="12"/>
  <c r="CZ48" i="12"/>
  <c r="CY48" i="12"/>
  <c r="CX48" i="12"/>
  <c r="CZ47" i="12"/>
  <c r="CY47" i="12"/>
  <c r="CX47" i="12"/>
  <c r="CZ46" i="12"/>
  <c r="CY46" i="12"/>
  <c r="CX46" i="12"/>
  <c r="CZ45" i="12"/>
  <c r="CY45" i="12"/>
  <c r="CX45" i="12"/>
  <c r="CZ44" i="12"/>
  <c r="CY44" i="12"/>
  <c r="CX44" i="12"/>
  <c r="CZ43" i="12"/>
  <c r="CY43" i="12"/>
  <c r="CX43" i="12"/>
  <c r="CZ42" i="12"/>
  <c r="CY42" i="12"/>
  <c r="CX42" i="12"/>
  <c r="CZ41" i="12"/>
  <c r="CY41" i="12"/>
  <c r="CX41" i="12"/>
  <c r="CZ40" i="12"/>
  <c r="CY40" i="12"/>
  <c r="CX40" i="12"/>
  <c r="CZ39" i="12"/>
  <c r="CY39" i="12"/>
  <c r="CX39" i="12"/>
  <c r="CZ38" i="12"/>
  <c r="CY38" i="12"/>
  <c r="CX38" i="12"/>
  <c r="CZ37" i="12"/>
  <c r="CY37" i="12"/>
  <c r="CX37" i="12"/>
  <c r="CZ36" i="12"/>
  <c r="CY36" i="12"/>
  <c r="CX36" i="12"/>
  <c r="CZ35" i="12"/>
  <c r="CY35" i="12"/>
  <c r="CX35" i="12"/>
  <c r="CZ34" i="12"/>
  <c r="CY34" i="12"/>
  <c r="CX34" i="12"/>
  <c r="CZ33" i="12"/>
  <c r="CY33" i="12"/>
  <c r="CX33" i="12"/>
  <c r="CZ32" i="12"/>
  <c r="CY32" i="12"/>
  <c r="CX32" i="12"/>
  <c r="CZ31" i="12"/>
  <c r="CY31" i="12"/>
  <c r="CX31" i="12"/>
  <c r="CZ30" i="12"/>
  <c r="CY30" i="12"/>
  <c r="CX30" i="12"/>
  <c r="CZ29" i="12"/>
  <c r="CY29" i="12"/>
  <c r="CX29" i="12"/>
  <c r="CZ28" i="12"/>
  <c r="CY28" i="12"/>
  <c r="CX28" i="12"/>
  <c r="CZ27" i="12"/>
  <c r="CY27" i="12"/>
  <c r="CX27" i="12"/>
  <c r="CZ26" i="12"/>
  <c r="CY26" i="12"/>
  <c r="CX26" i="12"/>
  <c r="CZ25" i="12"/>
  <c r="CY25" i="12"/>
  <c r="CX25" i="12"/>
  <c r="CZ24" i="12"/>
  <c r="CY24" i="12"/>
  <c r="CX24" i="12"/>
  <c r="CZ23" i="12"/>
  <c r="CY23" i="12"/>
  <c r="CX23" i="12"/>
  <c r="CZ22" i="12"/>
  <c r="CY22" i="12"/>
  <c r="CX22" i="12"/>
  <c r="CZ21" i="12"/>
  <c r="CY21" i="12"/>
  <c r="CX21" i="12"/>
  <c r="CZ20" i="12"/>
  <c r="CY20" i="12"/>
  <c r="CX20" i="12"/>
  <c r="CZ19" i="12"/>
  <c r="CY19" i="12"/>
  <c r="CX19" i="12"/>
  <c r="CZ18" i="12"/>
  <c r="CY18" i="12"/>
  <c r="CX18" i="12"/>
  <c r="CZ17" i="12"/>
  <c r="CY17" i="12"/>
  <c r="CX17" i="12"/>
  <c r="CZ16" i="12"/>
  <c r="CY16" i="12"/>
  <c r="CX16" i="12"/>
  <c r="CZ15" i="12"/>
  <c r="CY15" i="12"/>
  <c r="CX15" i="12"/>
  <c r="CZ14" i="12"/>
  <c r="CY14" i="12"/>
  <c r="CX14" i="12"/>
  <c r="CZ13" i="12"/>
  <c r="CY13" i="12"/>
  <c r="CX13" i="12"/>
  <c r="CZ12" i="12"/>
  <c r="CY12" i="12"/>
  <c r="CX12" i="12"/>
  <c r="CZ11" i="12"/>
  <c r="CY11" i="12"/>
  <c r="CX11" i="12"/>
  <c r="CZ10" i="12"/>
  <c r="CY10" i="12"/>
  <c r="CX10" i="12"/>
  <c r="CZ9" i="12"/>
  <c r="CY9" i="12"/>
  <c r="CX9" i="12"/>
  <c r="CZ8" i="12"/>
  <c r="CY8" i="12"/>
  <c r="CX8" i="12"/>
  <c r="CZ7" i="12"/>
  <c r="CY7" i="12"/>
  <c r="CX7" i="12"/>
  <c r="CZ6" i="12"/>
  <c r="CY6" i="12"/>
  <c r="CX6" i="12"/>
  <c r="CZ5" i="12"/>
  <c r="CY5" i="12"/>
  <c r="CX5" i="12"/>
  <c r="CZ4" i="12"/>
  <c r="CY4" i="12"/>
  <c r="CX4" i="12"/>
  <c r="CZ3" i="12"/>
  <c r="CY3" i="12"/>
  <c r="CX3" i="12"/>
  <c r="CZ2" i="12"/>
  <c r="CY2" i="12"/>
  <c r="CX2" i="12"/>
  <c r="ED121" i="4"/>
  <c r="EC121" i="4"/>
  <c r="EB121" i="4"/>
  <c r="ED120" i="4"/>
  <c r="EC120" i="4"/>
  <c r="EB120" i="4"/>
  <c r="ED119" i="4"/>
  <c r="EC119" i="4"/>
  <c r="EB119" i="4"/>
  <c r="ED118" i="4"/>
  <c r="EC118" i="4"/>
  <c r="EB118" i="4"/>
  <c r="ED117" i="4"/>
  <c r="EC117" i="4"/>
  <c r="EB117" i="4"/>
  <c r="ED116" i="4"/>
  <c r="EC116" i="4"/>
  <c r="EB116" i="4"/>
  <c r="ED115" i="4"/>
  <c r="EC115" i="4"/>
  <c r="EB115" i="4"/>
  <c r="ED114" i="4"/>
  <c r="EC114" i="4"/>
  <c r="EB114" i="4"/>
  <c r="ED113" i="4"/>
  <c r="EC113" i="4"/>
  <c r="EB113" i="4"/>
  <c r="ED112" i="4"/>
  <c r="EC112" i="4"/>
  <c r="EB112" i="4"/>
  <c r="ED111" i="4"/>
  <c r="EC111" i="4"/>
  <c r="EB111" i="4"/>
  <c r="ED110" i="4"/>
  <c r="EC110" i="4"/>
  <c r="EB110" i="4"/>
  <c r="ED109" i="4"/>
  <c r="EC109" i="4"/>
  <c r="EB109" i="4"/>
  <c r="ED108" i="4"/>
  <c r="EC108" i="4"/>
  <c r="EB108" i="4"/>
  <c r="ED107" i="4"/>
  <c r="EC107" i="4"/>
  <c r="EB107" i="4"/>
  <c r="ED106" i="4"/>
  <c r="EC106" i="4"/>
  <c r="EB106" i="4"/>
  <c r="ED105" i="4"/>
  <c r="EC105" i="4"/>
  <c r="EB105" i="4"/>
  <c r="ED104" i="4"/>
  <c r="EC104" i="4"/>
  <c r="EB104" i="4"/>
  <c r="ED103" i="4"/>
  <c r="EC103" i="4"/>
  <c r="EB103" i="4"/>
  <c r="ED102" i="4"/>
  <c r="EC102" i="4"/>
  <c r="EB102" i="4"/>
  <c r="ED101" i="4"/>
  <c r="EC101" i="4"/>
  <c r="EB101" i="4"/>
  <c r="ED100" i="4"/>
  <c r="EC100" i="4"/>
  <c r="EB100" i="4"/>
  <c r="ED99" i="4"/>
  <c r="EC99" i="4"/>
  <c r="EB99" i="4"/>
  <c r="ED98" i="4"/>
  <c r="EC98" i="4"/>
  <c r="EB98" i="4"/>
  <c r="ED97" i="4"/>
  <c r="EC97" i="4"/>
  <c r="EB97" i="4"/>
  <c r="ED96" i="4"/>
  <c r="EC96" i="4"/>
  <c r="EB96" i="4"/>
  <c r="ED95" i="4"/>
  <c r="EC95" i="4"/>
  <c r="EB95" i="4"/>
  <c r="ED94" i="4"/>
  <c r="EC94" i="4"/>
  <c r="EB94" i="4"/>
  <c r="ED93" i="4"/>
  <c r="EC93" i="4"/>
  <c r="EB93" i="4"/>
  <c r="ED92" i="4"/>
  <c r="EC92" i="4"/>
  <c r="EB92" i="4"/>
  <c r="ED91" i="4"/>
  <c r="EC91" i="4"/>
  <c r="EB91" i="4"/>
  <c r="ED90" i="4"/>
  <c r="EC90" i="4"/>
  <c r="EB90" i="4"/>
  <c r="ED89" i="4"/>
  <c r="EC89" i="4"/>
  <c r="EB89" i="4"/>
  <c r="ED88" i="4"/>
  <c r="EC88" i="4"/>
  <c r="EB88" i="4"/>
  <c r="ED87" i="4"/>
  <c r="EC87" i="4"/>
  <c r="EB87" i="4"/>
  <c r="ED86" i="4"/>
  <c r="EC86" i="4"/>
  <c r="EB86" i="4"/>
  <c r="ED85" i="4"/>
  <c r="EC85" i="4"/>
  <c r="EB85" i="4"/>
  <c r="ED84" i="4"/>
  <c r="EC84" i="4"/>
  <c r="EB84" i="4"/>
  <c r="ED83" i="4"/>
  <c r="EC83" i="4"/>
  <c r="EB83" i="4"/>
  <c r="ED82" i="4"/>
  <c r="EC82" i="4"/>
  <c r="EB82" i="4"/>
  <c r="ED81" i="4"/>
  <c r="EC81" i="4"/>
  <c r="EB81" i="4"/>
  <c r="ED80" i="4"/>
  <c r="EC80" i="4"/>
  <c r="EB80" i="4"/>
  <c r="ED79" i="4"/>
  <c r="EC79" i="4"/>
  <c r="EB79" i="4"/>
  <c r="ED78" i="4"/>
  <c r="EC78" i="4"/>
  <c r="EB78" i="4"/>
  <c r="ED77" i="4"/>
  <c r="EC77" i="4"/>
  <c r="EB77" i="4"/>
  <c r="ED76" i="4"/>
  <c r="EC76" i="4"/>
  <c r="EB76" i="4"/>
  <c r="ED75" i="4"/>
  <c r="EC75" i="4"/>
  <c r="EB75" i="4"/>
  <c r="ED74" i="4"/>
  <c r="EC74" i="4"/>
  <c r="EB74" i="4"/>
  <c r="ED73" i="4"/>
  <c r="EC73" i="4"/>
  <c r="EB73" i="4"/>
  <c r="ED72" i="4"/>
  <c r="EC72" i="4"/>
  <c r="EB72" i="4"/>
  <c r="ED71" i="4"/>
  <c r="EC71" i="4"/>
  <c r="EB71" i="4"/>
  <c r="ED70" i="4"/>
  <c r="EC70" i="4"/>
  <c r="EB70" i="4"/>
  <c r="ED69" i="4"/>
  <c r="EC69" i="4"/>
  <c r="EB69" i="4"/>
  <c r="ED68" i="4"/>
  <c r="EC68" i="4"/>
  <c r="EB68" i="4"/>
  <c r="ED67" i="4"/>
  <c r="EC67" i="4"/>
  <c r="EB67" i="4"/>
  <c r="ED66" i="4"/>
  <c r="EC66" i="4"/>
  <c r="EB66" i="4"/>
  <c r="ED65" i="4"/>
  <c r="EC65" i="4"/>
  <c r="EB65" i="4"/>
  <c r="ED64" i="4"/>
  <c r="EC64" i="4"/>
  <c r="EB64" i="4"/>
  <c r="ED63" i="4"/>
  <c r="EC63" i="4"/>
  <c r="EB63" i="4"/>
  <c r="ED62" i="4"/>
  <c r="EC62" i="4"/>
  <c r="EB62" i="4"/>
  <c r="ED61" i="4"/>
  <c r="EC61" i="4"/>
  <c r="EB61" i="4"/>
  <c r="ED60" i="4"/>
  <c r="EC60" i="4"/>
  <c r="EB60" i="4"/>
  <c r="ED59" i="4"/>
  <c r="EC59" i="4"/>
  <c r="EB59" i="4"/>
  <c r="ED58" i="4"/>
  <c r="EC58" i="4"/>
  <c r="EB58" i="4"/>
  <c r="ED57" i="4"/>
  <c r="EC57" i="4"/>
  <c r="EB57" i="4"/>
  <c r="ED56" i="4"/>
  <c r="EC56" i="4"/>
  <c r="EB56" i="4"/>
  <c r="ED55" i="4"/>
  <c r="EC55" i="4"/>
  <c r="EB55" i="4"/>
  <c r="ED54" i="4"/>
  <c r="EC54" i="4"/>
  <c r="EB54" i="4"/>
  <c r="ED53" i="4"/>
  <c r="EC53" i="4"/>
  <c r="EB53" i="4"/>
  <c r="ED52" i="4"/>
  <c r="EC52" i="4"/>
  <c r="EB52" i="4"/>
  <c r="ED51" i="4"/>
  <c r="EC51" i="4"/>
  <c r="EB51" i="4"/>
  <c r="ED50" i="4"/>
  <c r="EC50" i="4"/>
  <c r="EB50" i="4"/>
  <c r="ED49" i="4"/>
  <c r="EC49" i="4"/>
  <c r="EB49" i="4"/>
  <c r="ED48" i="4"/>
  <c r="EC48" i="4"/>
  <c r="EB48" i="4"/>
  <c r="ED47" i="4"/>
  <c r="EC47" i="4"/>
  <c r="EB47" i="4"/>
  <c r="ED46" i="4"/>
  <c r="EC46" i="4"/>
  <c r="EB46" i="4"/>
  <c r="ED45" i="4"/>
  <c r="EC45" i="4"/>
  <c r="EB45" i="4"/>
  <c r="ED44" i="4"/>
  <c r="EC44" i="4"/>
  <c r="EB44" i="4"/>
  <c r="ED43" i="4"/>
  <c r="EC43" i="4"/>
  <c r="EB43" i="4"/>
  <c r="ED42" i="4"/>
  <c r="EC42" i="4"/>
  <c r="EB42" i="4"/>
  <c r="ED41" i="4"/>
  <c r="EC41" i="4"/>
  <c r="EB41" i="4"/>
  <c r="ED40" i="4"/>
  <c r="EC40" i="4"/>
  <c r="EB40" i="4"/>
  <c r="ED39" i="4"/>
  <c r="EC39" i="4"/>
  <c r="EB39" i="4"/>
  <c r="ED38" i="4"/>
  <c r="EC38" i="4"/>
  <c r="EB38" i="4"/>
  <c r="ED37" i="4"/>
  <c r="EC37" i="4"/>
  <c r="EB37" i="4"/>
  <c r="ED36" i="4"/>
  <c r="EC36" i="4"/>
  <c r="EB36" i="4"/>
  <c r="ED35" i="4"/>
  <c r="EC35" i="4"/>
  <c r="EB35" i="4"/>
  <c r="ED34" i="4"/>
  <c r="EC34" i="4"/>
  <c r="EB34" i="4"/>
  <c r="ED33" i="4"/>
  <c r="EC33" i="4"/>
  <c r="EB33" i="4"/>
  <c r="ED32" i="4"/>
  <c r="EC32" i="4"/>
  <c r="EB32" i="4"/>
  <c r="ED31" i="4"/>
  <c r="EC31" i="4"/>
  <c r="EB31" i="4"/>
  <c r="ED30" i="4"/>
  <c r="EC30" i="4"/>
  <c r="EB30" i="4"/>
  <c r="ED29" i="4"/>
  <c r="EC29" i="4"/>
  <c r="EB29" i="4"/>
  <c r="ED28" i="4"/>
  <c r="EC28" i="4"/>
  <c r="EB28" i="4"/>
  <c r="ED27" i="4"/>
  <c r="EC27" i="4"/>
  <c r="EB27" i="4"/>
  <c r="ED26" i="4"/>
  <c r="EC26" i="4"/>
  <c r="EB26" i="4"/>
  <c r="ED25" i="4"/>
  <c r="EC25" i="4"/>
  <c r="EB25" i="4"/>
  <c r="ED24" i="4"/>
  <c r="EC24" i="4"/>
  <c r="EB24" i="4"/>
  <c r="ED23" i="4"/>
  <c r="EC23" i="4"/>
  <c r="EB23" i="4"/>
  <c r="ED22" i="4"/>
  <c r="EC22" i="4"/>
  <c r="EB22" i="4"/>
  <c r="ED21" i="4"/>
  <c r="EC21" i="4"/>
  <c r="EB21" i="4"/>
  <c r="ED20" i="4"/>
  <c r="EC20" i="4"/>
  <c r="EB20" i="4"/>
  <c r="ED19" i="4"/>
  <c r="EC19" i="4"/>
  <c r="EB19" i="4"/>
  <c r="ED18" i="4"/>
  <c r="EC18" i="4"/>
  <c r="EB18" i="4"/>
  <c r="ED17" i="4"/>
  <c r="EC17" i="4"/>
  <c r="EB17" i="4"/>
  <c r="ED16" i="4"/>
  <c r="EC16" i="4"/>
  <c r="EB16" i="4"/>
  <c r="ED15" i="4"/>
  <c r="EC15" i="4"/>
  <c r="EB15" i="4"/>
  <c r="ED14" i="4"/>
  <c r="EC14" i="4"/>
  <c r="EB14" i="4"/>
  <c r="ED13" i="4"/>
  <c r="EC13" i="4"/>
  <c r="EB13" i="4"/>
  <c r="ED12" i="4"/>
  <c r="EC12" i="4"/>
  <c r="EB12" i="4"/>
  <c r="ED11" i="4"/>
  <c r="EC11" i="4"/>
  <c r="EB11" i="4"/>
  <c r="ED10" i="4"/>
  <c r="EC10" i="4"/>
  <c r="EB10" i="4"/>
  <c r="ED9" i="4"/>
  <c r="EC9" i="4"/>
  <c r="EB9" i="4"/>
  <c r="ED8" i="4"/>
  <c r="EC8" i="4"/>
  <c r="EB8" i="4"/>
  <c r="ED7" i="4"/>
  <c r="EC7" i="4"/>
  <c r="EB7" i="4"/>
  <c r="ED6" i="4"/>
  <c r="EC6" i="4"/>
  <c r="EB6" i="4"/>
  <c r="ED5" i="4"/>
  <c r="EC5" i="4"/>
  <c r="EB5" i="4"/>
  <c r="ED4" i="4"/>
  <c r="EC4" i="4"/>
  <c r="EB4" i="4"/>
  <c r="ED3" i="4"/>
  <c r="EC3" i="4"/>
  <c r="EB3" i="4"/>
  <c r="ED2" i="4"/>
  <c r="EC2" i="4"/>
  <c r="EB2" i="4"/>
  <c r="BM3" i="4" l="1"/>
  <c r="BM4" i="4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2" i="4"/>
  <c r="AY3" i="12" l="1"/>
  <c r="AY4" i="12"/>
  <c r="AY5" i="12"/>
  <c r="AY6" i="12"/>
  <c r="AY7" i="12"/>
  <c r="AY8" i="12"/>
  <c r="AY9" i="12"/>
  <c r="AY10" i="12"/>
  <c r="AY11" i="12"/>
  <c r="AY12" i="12"/>
  <c r="AY13" i="12"/>
  <c r="AY14" i="12"/>
  <c r="AY15" i="12"/>
  <c r="AY16" i="12"/>
  <c r="AY17" i="12"/>
  <c r="AY18" i="12"/>
  <c r="AY19" i="12"/>
  <c r="AY20" i="12"/>
  <c r="AY21" i="12"/>
  <c r="AY22" i="12"/>
  <c r="AY23" i="12"/>
  <c r="AY24" i="12"/>
  <c r="AY25" i="12"/>
  <c r="AY26" i="12"/>
  <c r="AY27" i="12"/>
  <c r="AY28" i="12"/>
  <c r="AY29" i="12"/>
  <c r="AY30" i="12"/>
  <c r="AY31" i="12"/>
  <c r="AY32" i="12"/>
  <c r="AY33" i="12"/>
  <c r="AY34" i="12"/>
  <c r="AY35" i="12"/>
  <c r="AY36" i="12"/>
  <c r="AY37" i="12"/>
  <c r="AY38" i="12"/>
  <c r="AY39" i="12"/>
  <c r="AY40" i="12"/>
  <c r="AY41" i="12"/>
  <c r="AY42" i="12"/>
  <c r="AY43" i="12"/>
  <c r="AY44" i="12"/>
  <c r="AY45" i="12"/>
  <c r="AY46" i="12"/>
  <c r="AY47" i="12"/>
  <c r="AY48" i="12"/>
  <c r="AY49" i="12"/>
  <c r="AY50" i="12"/>
  <c r="AY51" i="12"/>
  <c r="AY52" i="12"/>
  <c r="AY53" i="12"/>
  <c r="AY54" i="12"/>
  <c r="AY55" i="12"/>
  <c r="AY56" i="12"/>
  <c r="AY57" i="12"/>
  <c r="AY58" i="12"/>
  <c r="AY59" i="12"/>
  <c r="AY60" i="12"/>
  <c r="AY61" i="12"/>
  <c r="AY62" i="12"/>
  <c r="AY63" i="12"/>
  <c r="AY64" i="12"/>
  <c r="AY65" i="12"/>
  <c r="AY66" i="12"/>
  <c r="AY67" i="12"/>
  <c r="AY68" i="12"/>
  <c r="AY69" i="12"/>
  <c r="AY70" i="12"/>
  <c r="AY71" i="12"/>
  <c r="AY72" i="12"/>
  <c r="AY73" i="12"/>
  <c r="AY74" i="12"/>
  <c r="AY75" i="12"/>
  <c r="AY76" i="12"/>
  <c r="AY77" i="12"/>
  <c r="AY78" i="12"/>
  <c r="AY79" i="12"/>
  <c r="AY80" i="12"/>
  <c r="AY81" i="12"/>
  <c r="AY82" i="12"/>
  <c r="AY83" i="12"/>
  <c r="AY84" i="12"/>
  <c r="AY85" i="12"/>
  <c r="AY86" i="12"/>
  <c r="AY87" i="12"/>
  <c r="AY88" i="12"/>
  <c r="AY89" i="12"/>
  <c r="AY90" i="12"/>
  <c r="AY91" i="12"/>
  <c r="AY92" i="12"/>
  <c r="AY93" i="12"/>
  <c r="AY94" i="12"/>
  <c r="AY95" i="12"/>
  <c r="AY96" i="12"/>
  <c r="AY97" i="12"/>
  <c r="AY98" i="12"/>
  <c r="AY99" i="12"/>
  <c r="AY100" i="12"/>
  <c r="AY101" i="12"/>
  <c r="AY102" i="12"/>
  <c r="AY103" i="12"/>
  <c r="AY104" i="12"/>
  <c r="AY105" i="12"/>
  <c r="AY106" i="12"/>
  <c r="AY107" i="12"/>
  <c r="AY108" i="12"/>
  <c r="AY109" i="12"/>
  <c r="AY110" i="12"/>
  <c r="AY111" i="12"/>
  <c r="AY112" i="12"/>
  <c r="AY113" i="12"/>
  <c r="AY114" i="12"/>
  <c r="AY115" i="12"/>
  <c r="AY116" i="12"/>
  <c r="AY117" i="12"/>
  <c r="AY118" i="12"/>
  <c r="AY119" i="12"/>
  <c r="AY120" i="12"/>
  <c r="AY121" i="12"/>
  <c r="AX3" i="12"/>
  <c r="AX4" i="12"/>
  <c r="AX5" i="12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W3" i="12"/>
  <c r="AW4" i="12"/>
  <c r="AW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38" i="12"/>
  <c r="AW39" i="12"/>
  <c r="AW40" i="12"/>
  <c r="AW41" i="12"/>
  <c r="AW42" i="12"/>
  <c r="AW43" i="12"/>
  <c r="AW44" i="12"/>
  <c r="AW45" i="12"/>
  <c r="AW46" i="12"/>
  <c r="AW47" i="12"/>
  <c r="AW48" i="12"/>
  <c r="AW49" i="12"/>
  <c r="AW50" i="12"/>
  <c r="AW51" i="12"/>
  <c r="AW52" i="12"/>
  <c r="AW53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W76" i="12"/>
  <c r="AW77" i="12"/>
  <c r="AW78" i="12"/>
  <c r="AW79" i="12"/>
  <c r="AW80" i="12"/>
  <c r="AW81" i="12"/>
  <c r="AW82" i="12"/>
  <c r="AW83" i="12"/>
  <c r="AW84" i="12"/>
  <c r="AW85" i="12"/>
  <c r="AW86" i="12"/>
  <c r="AW87" i="12"/>
  <c r="AW88" i="12"/>
  <c r="AW89" i="12"/>
  <c r="AW90" i="12"/>
  <c r="AW91" i="12"/>
  <c r="AW92" i="12"/>
  <c r="AW93" i="12"/>
  <c r="AW94" i="12"/>
  <c r="AW95" i="12"/>
  <c r="AW96" i="12"/>
  <c r="AW97" i="12"/>
  <c r="AW98" i="12"/>
  <c r="AW99" i="12"/>
  <c r="AW100" i="12"/>
  <c r="AW101" i="12"/>
  <c r="AW102" i="12"/>
  <c r="AW103" i="12"/>
  <c r="AW104" i="12"/>
  <c r="AW105" i="12"/>
  <c r="AW106" i="12"/>
  <c r="AW107" i="12"/>
  <c r="AW108" i="12"/>
  <c r="AW109" i="12"/>
  <c r="AW110" i="12"/>
  <c r="AW111" i="12"/>
  <c r="AW112" i="12"/>
  <c r="AW113" i="12"/>
  <c r="AW114" i="12"/>
  <c r="AW115" i="12"/>
  <c r="AW116" i="12"/>
  <c r="AW117" i="12"/>
  <c r="AW118" i="12"/>
  <c r="AW119" i="12"/>
  <c r="AW120" i="12"/>
  <c r="AW121" i="12"/>
  <c r="AY2" i="12"/>
  <c r="AX2" i="12"/>
  <c r="AW2" i="12"/>
  <c r="BL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K3" i="4"/>
  <c r="BK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L2" i="4"/>
  <c r="BK2" i="4"/>
</calcChain>
</file>

<file path=xl/sharedStrings.xml><?xml version="1.0" encoding="utf-8"?>
<sst xmlns="http://schemas.openxmlformats.org/spreadsheetml/2006/main" count="756" uniqueCount="168">
  <si>
    <t>+sucrose survival</t>
    <phoneticPr fontId="2" type="noConversion"/>
  </si>
  <si>
    <t>+sucrose</t>
    <phoneticPr fontId="2" type="noConversion"/>
  </si>
  <si>
    <t>-sucrose</t>
    <phoneticPr fontId="2" type="noConversion"/>
  </si>
  <si>
    <t>-sucrose SEM</t>
    <phoneticPr fontId="2" type="noConversion"/>
  </si>
  <si>
    <t>-sucrose survival</t>
    <phoneticPr fontId="2" type="noConversion"/>
  </si>
  <si>
    <t>+sucrose</t>
    <phoneticPr fontId="2" type="noConversion"/>
  </si>
  <si>
    <t>+sucrose SEM</t>
    <phoneticPr fontId="2" type="noConversion"/>
  </si>
  <si>
    <t>M17-6.15</t>
    <phoneticPr fontId="2" type="noConversion"/>
  </si>
  <si>
    <t>M18-6.10</t>
    <phoneticPr fontId="2" type="noConversion"/>
  </si>
  <si>
    <t>M8-8.13</t>
    <phoneticPr fontId="2" type="noConversion"/>
  </si>
  <si>
    <t>M47-6.5</t>
    <phoneticPr fontId="2" type="noConversion"/>
  </si>
  <si>
    <t>M17-6.15-ST</t>
    <phoneticPr fontId="2" type="noConversion"/>
  </si>
  <si>
    <t>M18-6.10-ST</t>
    <phoneticPr fontId="2" type="noConversion"/>
  </si>
  <si>
    <t>M8-8.13-ST</t>
    <phoneticPr fontId="2" type="noConversion"/>
  </si>
  <si>
    <t>M47-6.5-ST</t>
    <phoneticPr fontId="2" type="noConversion"/>
  </si>
  <si>
    <t>M21-7.23</t>
    <phoneticPr fontId="2" type="noConversion"/>
  </si>
  <si>
    <t>M22-7.23</t>
    <phoneticPr fontId="2" type="noConversion"/>
  </si>
  <si>
    <t>M23-7.23</t>
    <phoneticPr fontId="2" type="noConversion"/>
  </si>
  <si>
    <t>M23-7.23-ST</t>
    <phoneticPr fontId="2" type="noConversion"/>
  </si>
  <si>
    <t>M22-7.23-ST</t>
    <phoneticPr fontId="2" type="noConversion"/>
  </si>
  <si>
    <t>M21-7.23-ST</t>
    <phoneticPr fontId="2" type="noConversion"/>
  </si>
  <si>
    <t>FED</t>
    <phoneticPr fontId="2" type="noConversion"/>
  </si>
  <si>
    <t>ST</t>
    <phoneticPr fontId="2" type="noConversion"/>
  </si>
  <si>
    <t>ND_FeedingSummary</t>
    <phoneticPr fontId="5" type="noConversion"/>
  </si>
  <si>
    <t>DFM1#</t>
    <phoneticPr fontId="5" type="noConversion"/>
  </si>
  <si>
    <t>Chamber</t>
  </si>
  <si>
    <t>PI</t>
  </si>
  <si>
    <t>EventPI</t>
  </si>
  <si>
    <t>LicksA</t>
  </si>
  <si>
    <t>LicksB</t>
  </si>
  <si>
    <t>EventsA</t>
  </si>
  <si>
    <t>EventsB</t>
  </si>
  <si>
    <t>MeanDurationA</t>
  </si>
  <si>
    <t>MedDurationA</t>
  </si>
  <si>
    <t>MeanDurationB</t>
  </si>
  <si>
    <t>MedDurationB</t>
  </si>
  <si>
    <t>MeanTimeBtwA</t>
  </si>
  <si>
    <t>MedTimeBtwA</t>
  </si>
  <si>
    <t>MeanTimeBtwB</t>
  </si>
  <si>
    <t>MedTimeBtwB</t>
  </si>
  <si>
    <t>MeanIntA</t>
  </si>
  <si>
    <t>MedianIntA</t>
  </si>
  <si>
    <t>MeanIntB</t>
  </si>
  <si>
    <t>MedianIntB</t>
  </si>
  <si>
    <t>StartMin</t>
  </si>
  <si>
    <t>EndMin</t>
  </si>
  <si>
    <t>BaselineWindowMin</t>
  </si>
  <si>
    <t>SignalThreshold</t>
  </si>
  <si>
    <t>FeedingThreshold</t>
  </si>
  <si>
    <t>FeedingMinimum</t>
  </si>
  <si>
    <t>TastingLow</t>
  </si>
  <si>
    <t>TastingHigh</t>
  </si>
  <si>
    <t>UseAdaptiveThresh</t>
  </si>
  <si>
    <t>AdapThreshMin</t>
  </si>
  <si>
    <t>AdapThreshWinMin</t>
  </si>
  <si>
    <t>AdapThreshSelQuant</t>
  </si>
  <si>
    <t>FeedingMinEvents</t>
  </si>
  <si>
    <t>SamplesSec</t>
  </si>
  <si>
    <t>ChamberSize</t>
  </si>
  <si>
    <t>Ch1</t>
  </si>
  <si>
    <t>Ch2</t>
  </si>
  <si>
    <t>Ch3</t>
  </si>
  <si>
    <t>Ch4</t>
  </si>
  <si>
    <t>Ch5</t>
  </si>
  <si>
    <t>Ch6</t>
  </si>
  <si>
    <t>Ch7</t>
  </si>
  <si>
    <t>Ch8</t>
  </si>
  <si>
    <t>Ch9</t>
  </si>
  <si>
    <t>Ch10</t>
  </si>
  <si>
    <t>Ch11</t>
  </si>
  <si>
    <t>Ch12</t>
  </si>
  <si>
    <t>DFM2#</t>
    <phoneticPr fontId="5" type="noConversion"/>
  </si>
  <si>
    <t>DFM8#</t>
    <phoneticPr fontId="5" type="noConversion"/>
  </si>
  <si>
    <t>DFM16#</t>
    <phoneticPr fontId="5" type="noConversion"/>
  </si>
  <si>
    <t>HFD_FeedingSummary</t>
    <phoneticPr fontId="5" type="noConversion"/>
  </si>
  <si>
    <t>DFM18#</t>
    <phoneticPr fontId="5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</si>
  <si>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</si>
  <si>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</si>
  <si>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</si>
  <si>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</si>
  <si>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</si>
  <si>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</si>
  <si>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</si>
  <si>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</si>
  <si>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</si>
  <si>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</si>
  <si>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</si>
  <si>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</si>
  <si>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A</t>
  </si>
  <si>
    <t>Content</t>
  </si>
  <si>
    <t>Unkn</t>
  </si>
  <si>
    <t>Sample</t>
  </si>
  <si>
    <t>Cq</t>
  </si>
  <si>
    <t>B</t>
  </si>
  <si>
    <t>C</t>
  </si>
  <si>
    <t>D</t>
  </si>
  <si>
    <t>E</t>
  </si>
  <si>
    <t>F</t>
  </si>
  <si>
    <t>G</t>
  </si>
  <si>
    <t>H</t>
  </si>
  <si>
    <t>No.</t>
    <phoneticPr fontId="2" type="noConversion"/>
  </si>
  <si>
    <t>ND-ST</t>
    <phoneticPr fontId="2" type="noConversion"/>
  </si>
  <si>
    <t>HFD-ST</t>
    <phoneticPr fontId="2" type="noConversion"/>
  </si>
  <si>
    <t>M10-7.16</t>
    <phoneticPr fontId="2" type="noConversion"/>
  </si>
  <si>
    <t>M12-7.16</t>
    <phoneticPr fontId="2" type="noConversion"/>
  </si>
  <si>
    <t>M17-7.16</t>
    <phoneticPr fontId="2" type="noConversion"/>
  </si>
  <si>
    <t>M16-7.17</t>
    <phoneticPr fontId="2" type="noConversion"/>
  </si>
  <si>
    <t>FED</t>
    <phoneticPr fontId="2" type="noConversion"/>
  </si>
  <si>
    <t xml:space="preserve">    </t>
    <phoneticPr fontId="2" type="noConversion"/>
  </si>
  <si>
    <t>ST</t>
    <phoneticPr fontId="2" type="noConversion"/>
  </si>
  <si>
    <t>M16-7.17-ST</t>
    <phoneticPr fontId="2" type="noConversion"/>
  </si>
  <si>
    <t>M17-7.16-ST</t>
    <phoneticPr fontId="2" type="noConversion"/>
  </si>
  <si>
    <t>M12-7.16-ST</t>
    <phoneticPr fontId="2" type="noConversion"/>
  </si>
  <si>
    <t>M10-7.16-ST</t>
    <phoneticPr fontId="2" type="noConversion"/>
  </si>
  <si>
    <t>M25-6.12</t>
    <phoneticPr fontId="2" type="noConversion"/>
  </si>
  <si>
    <t>M48-6.12</t>
    <phoneticPr fontId="2" type="noConversion"/>
  </si>
  <si>
    <t>M25-6.12-ST</t>
    <phoneticPr fontId="2" type="noConversion"/>
  </si>
  <si>
    <t>M48-6.12-ST</t>
    <phoneticPr fontId="2" type="noConversion"/>
  </si>
  <si>
    <t>M24-11.7-ST</t>
    <phoneticPr fontId="2" type="noConversion"/>
  </si>
  <si>
    <t>M7-11.10-ST</t>
    <phoneticPr fontId="2" type="noConversion"/>
  </si>
  <si>
    <t>M19 1207-ST</t>
    <phoneticPr fontId="2" type="noConversion"/>
  </si>
  <si>
    <t>M24-11.7</t>
    <phoneticPr fontId="2" type="noConversion"/>
  </si>
  <si>
    <t>M7-11.10</t>
    <phoneticPr fontId="2" type="noConversion"/>
  </si>
  <si>
    <t>M19 1207</t>
    <phoneticPr fontId="2" type="noConversion"/>
  </si>
  <si>
    <t>M8-11.10</t>
  </si>
  <si>
    <t>M20-11.11</t>
  </si>
  <si>
    <t>M35-11.12</t>
  </si>
  <si>
    <t>M8-11.10-ST</t>
    <phoneticPr fontId="2" type="noConversion"/>
  </si>
  <si>
    <t>M20-11.11-ST</t>
    <phoneticPr fontId="2" type="noConversion"/>
  </si>
  <si>
    <t>M35-11.12-ST</t>
    <phoneticPr fontId="2" type="noConversion"/>
  </si>
  <si>
    <t>M13-6.20</t>
    <phoneticPr fontId="2" type="noConversion"/>
  </si>
  <si>
    <t>M28-7.1</t>
    <phoneticPr fontId="2" type="noConversion"/>
  </si>
  <si>
    <t>M11-6.20</t>
    <phoneticPr fontId="2" type="noConversion"/>
  </si>
  <si>
    <t>M24-7.1</t>
    <phoneticPr fontId="2" type="noConversion"/>
  </si>
  <si>
    <t>M24-7.1-ST</t>
    <phoneticPr fontId="2" type="noConversion"/>
  </si>
  <si>
    <t>M11-6.20-ST</t>
    <phoneticPr fontId="2" type="noConversion"/>
  </si>
  <si>
    <t>M28-7.1-ST</t>
    <phoneticPr fontId="2" type="noConversion"/>
  </si>
  <si>
    <t>M13-6.20-ST</t>
    <phoneticPr fontId="2" type="noConversion"/>
  </si>
  <si>
    <t>M13-7.2</t>
    <phoneticPr fontId="2" type="noConversion"/>
  </si>
  <si>
    <t>M15-7.2</t>
    <phoneticPr fontId="2" type="noConversion"/>
  </si>
  <si>
    <t>M15-6.28</t>
    <phoneticPr fontId="2" type="noConversion"/>
  </si>
  <si>
    <t>M15-6.28-ST</t>
    <phoneticPr fontId="2" type="noConversion"/>
  </si>
  <si>
    <t>M15-7.2-ST</t>
    <phoneticPr fontId="2" type="noConversion"/>
  </si>
  <si>
    <t>M13-7.2-ST</t>
    <phoneticPr fontId="2" type="noConversion"/>
  </si>
  <si>
    <t>M12-7.3</t>
    <phoneticPr fontId="2" type="noConversion"/>
  </si>
  <si>
    <t>M18-7.25</t>
    <phoneticPr fontId="2" type="noConversion"/>
  </si>
  <si>
    <t>M18-7.25-ST</t>
    <phoneticPr fontId="2" type="noConversion"/>
  </si>
  <si>
    <t>M12-7.3-ST</t>
    <phoneticPr fontId="2" type="noConversion"/>
  </si>
  <si>
    <t>M22-6.25</t>
    <phoneticPr fontId="2" type="noConversion"/>
  </si>
  <si>
    <t>M37-6.25</t>
    <phoneticPr fontId="2" type="noConversion"/>
  </si>
  <si>
    <t>M42-6.25</t>
    <phoneticPr fontId="2" type="noConversion"/>
  </si>
  <si>
    <t>M42-6.25-ST</t>
    <phoneticPr fontId="2" type="noConversion"/>
  </si>
  <si>
    <t>M37-6.25-ST</t>
    <phoneticPr fontId="2" type="noConversion"/>
  </si>
  <si>
    <t>M22-6.25-ST</t>
    <phoneticPr fontId="2" type="noConversion"/>
  </si>
  <si>
    <t>M11-7.2</t>
    <phoneticPr fontId="2" type="noConversion"/>
  </si>
  <si>
    <t>M15-7.6</t>
    <phoneticPr fontId="2" type="noConversion"/>
  </si>
  <si>
    <t>M22-7.6</t>
    <phoneticPr fontId="2" type="noConversion"/>
  </si>
  <si>
    <t>M22-7.6-ST</t>
    <phoneticPr fontId="2" type="noConversion"/>
  </si>
  <si>
    <t>M15-7.6-ST</t>
    <phoneticPr fontId="2" type="noConversion"/>
  </si>
  <si>
    <t>M11-7.2-ST</t>
    <phoneticPr fontId="2" type="noConversion"/>
  </si>
  <si>
    <t>M13-6.25</t>
    <phoneticPr fontId="2" type="noConversion"/>
  </si>
  <si>
    <t>M11-6.24</t>
    <phoneticPr fontId="2" type="noConversion"/>
  </si>
  <si>
    <t>M15-7.26</t>
    <phoneticPr fontId="2" type="noConversion"/>
  </si>
  <si>
    <t>M15-7.26-ST</t>
    <phoneticPr fontId="2" type="noConversion"/>
  </si>
  <si>
    <t>M11-6.24-ST</t>
    <phoneticPr fontId="2" type="noConversion"/>
  </si>
  <si>
    <t>M13-6.25-ST</t>
    <phoneticPr fontId="2" type="noConversion"/>
  </si>
  <si>
    <t>M31-7.3</t>
    <phoneticPr fontId="2" type="noConversion"/>
  </si>
  <si>
    <t>M31-7.3-ST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</si>
</sst>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0.00;\-###0.00"/>
  </numFmts>
  <fonts count="10" x14ac:knownFonts="1">
    <font>
      <sz val="11"/>
      <color theme="1"/>
      <name val="宋体"/>
      <family val="2"/>
      <scheme val="minor"/>
    </font>
    <font>
      <sz val="12"/>
      <color theme="1"/>
      <name val="宋体"/>
      <family val="2"/>
      <charset val="136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u/>
      <sz val="11"/>
      <color theme="11"/>
      <name val="宋体"/>
      <family val="2"/>
      <scheme val="minor"/>
    </font>
    <font>
      <sz val="9"/>
      <name val="宋体"/>
      <family val="2"/>
      <charset val="134"/>
      <scheme val="minor"/>
    </font>
    <font>
      <sz val="8.25"/>
      <name val="Microsoft Sans Serif"/>
      <family val="2"/>
    </font>
    <font>
      <b/>
      <sz val="8.25"/>
      <name val="Microsoft Sans Serif"/>
      <family val="2"/>
    </font>
    <font>
      <sz val="10"/>
      <name val="Arial"/>
      <family val="2"/>
    </font>
    <font>
      <b/>
      <sz val="12"/>
      <color theme="1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9C4E9"/>
        <bgColor rgb="FF000000"/>
      </patternFill>
    </fill>
    <fill>
      <patternFill patternType="solid">
        <fgColor rgb="FFD3DCE9"/>
        <bgColor rgb="FF000000"/>
      </patternFill>
    </fill>
    <fill>
      <patternFill patternType="solid">
        <fgColor rgb="FFE4ECF7"/>
        <bgColor rgb="FF00000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8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>
      <alignment vertical="top"/>
      <protection locked="0"/>
    </xf>
  </cellStyleXfs>
  <cellXfs count="39">
    <xf numFmtId="0" fontId="0" fillId="0" borderId="0" xfId="0"/>
    <xf numFmtId="0" fontId="1" fillId="0" borderId="0" xfId="1"/>
    <xf numFmtId="9" fontId="0" fillId="0" borderId="0" xfId="2" applyFont="1"/>
    <xf numFmtId="21" fontId="1" fillId="0" borderId="0" xfId="1" applyNumberFormat="1"/>
    <xf numFmtId="0" fontId="1" fillId="2" borderId="0" xfId="1" applyFill="1"/>
    <xf numFmtId="21" fontId="1" fillId="2" borderId="0" xfId="1" applyNumberFormat="1" applyFill="1"/>
    <xf numFmtId="9" fontId="0" fillId="0" borderId="0" xfId="2" quotePrefix="1" applyFont="1"/>
    <xf numFmtId="0" fontId="1" fillId="0" borderId="0" xfId="1" quotePrefix="1"/>
    <xf numFmtId="0" fontId="0" fillId="2" borderId="0" xfId="0" applyFill="1"/>
    <xf numFmtId="21" fontId="0" fillId="0" borderId="0" xfId="0" applyNumberFormat="1"/>
    <xf numFmtId="21" fontId="0" fillId="2" borderId="0" xfId="0" applyNumberFormat="1" applyFill="1"/>
    <xf numFmtId="9" fontId="0" fillId="2" borderId="0" xfId="2" applyFont="1" applyFill="1"/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6" fillId="4" borderId="0" xfId="47" applyFont="1" applyFill="1" applyAlignment="1">
      <alignment horizontal="center" vertical="center"/>
      <protection locked="0"/>
    </xf>
    <xf numFmtId="0" fontId="6" fillId="5" borderId="1" xfId="47" applyFont="1" applyFill="1" applyBorder="1" applyAlignment="1">
      <alignment horizontal="center" vertical="center" wrapText="1"/>
      <protection locked="0"/>
    </xf>
    <xf numFmtId="49" fontId="6" fillId="6" borderId="2" xfId="47" applyNumberFormat="1" applyFont="1" applyFill="1" applyBorder="1" applyAlignment="1">
      <alignment horizontal="center" vertical="center"/>
      <protection locked="0"/>
    </xf>
    <xf numFmtId="49" fontId="6" fillId="6" borderId="2" xfId="47" applyNumberFormat="1" applyFont="1" applyFill="1" applyBorder="1" applyAlignment="1">
      <alignment horizontal="center" vertical="center"/>
      <protection locked="0"/>
    </xf>
    <xf numFmtId="49" fontId="7" fillId="0" borderId="2" xfId="47" applyNumberFormat="1" applyFont="1" applyBorder="1" applyAlignment="1" applyProtection="1">
      <alignment horizontal="center" vertical="center"/>
    </xf>
    <xf numFmtId="49" fontId="6" fillId="6" borderId="1" xfId="47" applyNumberFormat="1" applyFont="1" applyFill="1" applyBorder="1" applyAlignment="1">
      <alignment horizontal="center" vertical="center"/>
      <protection locked="0"/>
    </xf>
    <xf numFmtId="49" fontId="6" fillId="6" borderId="1" xfId="47" applyNumberFormat="1" applyFont="1" applyFill="1" applyBorder="1" applyAlignment="1">
      <alignment horizontal="center" vertical="center"/>
      <protection locked="0"/>
    </xf>
    <xf numFmtId="49" fontId="7" fillId="0" borderId="1" xfId="47" applyNumberFormat="1" applyFont="1" applyBorder="1" applyAlignment="1" applyProtection="1">
      <alignment horizontal="center" vertical="center"/>
    </xf>
    <xf numFmtId="49" fontId="6" fillId="6" borderId="3" xfId="47" applyNumberFormat="1" applyFont="1" applyFill="1" applyBorder="1" applyAlignment="1">
      <alignment horizontal="center" vertical="center"/>
      <protection locked="0"/>
    </xf>
    <xf numFmtId="49" fontId="6" fillId="6" borderId="3" xfId="47" applyNumberFormat="1" applyFont="1" applyFill="1" applyBorder="1" applyAlignment="1">
      <alignment horizontal="center" vertical="center"/>
      <protection locked="0"/>
    </xf>
    <xf numFmtId="176" fontId="7" fillId="0" borderId="3" xfId="47" applyNumberFormat="1" applyFont="1" applyBorder="1" applyAlignment="1" applyProtection="1">
      <alignment horizontal="center" vertical="center"/>
    </xf>
    <xf numFmtId="176" fontId="7" fillId="0" borderId="1" xfId="47" applyNumberFormat="1" applyFont="1" applyBorder="1" applyAlignment="1" applyProtection="1">
      <alignment horizontal="center" vertical="center"/>
    </xf>
    <xf numFmtId="0" fontId="8" fillId="0" borderId="0" xfId="0" applyFont="1"/>
    <xf numFmtId="0" fontId="0" fillId="0" borderId="0" xfId="0" applyFill="1"/>
    <xf numFmtId="0" fontId="0" fillId="0" borderId="0" xfId="0" quotePrefix="1" applyFill="1"/>
    <xf numFmtId="9" fontId="0" fillId="0" borderId="0" xfId="2" quotePrefix="1" applyFont="1" applyFill="1"/>
    <xf numFmtId="9" fontId="0" fillId="0" borderId="0" xfId="2" applyFont="1" applyFill="1"/>
    <xf numFmtId="0" fontId="1" fillId="0" borderId="0" xfId="1" applyFill="1"/>
    <xf numFmtId="0" fontId="1" fillId="0" borderId="0" xfId="1" quotePrefix="1" applyFill="1"/>
    <xf numFmtId="21" fontId="0" fillId="0" borderId="0" xfId="0" applyNumberFormat="1" applyFill="1"/>
    <xf numFmtId="0" fontId="9" fillId="2" borderId="0" xfId="0" applyFont="1" applyFill="1"/>
  </cellXfs>
  <cellStyles count="48">
    <cellStyle name="Normal" xfId="47" xr:uid="{9AAC9E46-F72D-4646-A604-CC60B0B1A3A9}"/>
    <cellStyle name="百分比 2" xfId="2" xr:uid="{00000000-0005-0000-0000-000000000000}"/>
    <cellStyle name="常规" xfId="0" builtinId="0"/>
    <cellStyle name="常规 2" xfId="1" xr:uid="{00000000-0005-0000-0000-000002000000}"/>
    <cellStyle name="超链接" xfId="3" builtinId="8" hidden="1"/>
    <cellStyle name="超链接" xfId="5" builtinId="8" hidden="1"/>
    <cellStyle name="超链接" xfId="7" builtinId="8" hidden="1"/>
    <cellStyle name="超链接" xfId="9" builtinId="8" hidden="1"/>
    <cellStyle name="超链接" xfId="11" builtinId="8" hidden="1"/>
    <cellStyle name="超链接" xfId="13" builtinId="8" hidden="1"/>
    <cellStyle name="超链接" xfId="15" builtinId="8" hidden="1"/>
    <cellStyle name="超链接" xfId="17" builtinId="8" hidden="1"/>
    <cellStyle name="超链接" xfId="19" builtinId="8" hidden="1"/>
    <cellStyle name="超链接" xfId="21" builtinId="8" hidden="1"/>
    <cellStyle name="超链接" xfId="23" builtinId="8" hidden="1"/>
    <cellStyle name="超链接" xfId="25" builtinId="8" hidden="1"/>
    <cellStyle name="超链接" xfId="27" builtinId="8" hidden="1"/>
    <cellStyle name="超链接" xfId="29" builtinId="8" hidden="1"/>
    <cellStyle name="超链接" xfId="31" builtinId="8" hidden="1"/>
    <cellStyle name="超链接" xfId="33" builtinId="8" hidden="1"/>
    <cellStyle name="超链接" xfId="35" builtinId="8" hidden="1"/>
    <cellStyle name="超链接" xfId="37" builtinId="8" hidden="1"/>
    <cellStyle name="超链接" xfId="39" builtinId="8" hidden="1"/>
    <cellStyle name="超链接" xfId="41" builtinId="8" hidden="1"/>
    <cellStyle name="超链接" xfId="43" builtinId="8" hidden="1"/>
    <cellStyle name="超链接" xfId="45" builtinId="8" hidden="1"/>
    <cellStyle name="已访问的超链接" xfId="4" builtinId="9" hidden="1"/>
    <cellStyle name="已访问的超链接" xfId="6" builtinId="9" hidden="1"/>
    <cellStyle name="已访问的超链接" xfId="8" builtinId="9" hidden="1"/>
    <cellStyle name="已访问的超链接" xfId="10" builtinId="9" hidden="1"/>
    <cellStyle name="已访问的超链接" xfId="12" builtinId="9" hidden="1"/>
    <cellStyle name="已访问的超链接" xfId="14" builtinId="9" hidden="1"/>
    <cellStyle name="已访问的超链接" xfId="16" builtinId="9" hidden="1"/>
    <cellStyle name="已访问的超链接" xfId="18" builtinId="9" hidden="1"/>
    <cellStyle name="已访问的超链接" xfId="20" builtinId="9" hidden="1"/>
    <cellStyle name="已访问的超链接" xfId="22" builtinId="9" hidden="1"/>
    <cellStyle name="已访问的超链接" xfId="24" builtinId="9" hidden="1"/>
    <cellStyle name="已访问的超链接" xfId="26" builtinId="9" hidden="1"/>
    <cellStyle name="已访问的超链接" xfId="28" builtinId="9" hidden="1"/>
    <cellStyle name="已访问的超链接" xfId="30" builtinId="9" hidden="1"/>
    <cellStyle name="已访问的超链接" xfId="32" builtinId="9" hidden="1"/>
    <cellStyle name="已访问的超链接" xfId="34" builtinId="9" hidden="1"/>
    <cellStyle name="已访问的超链接" xfId="36" builtinId="9" hidden="1"/>
    <cellStyle name="已访问的超链接" xfId="38" builtinId="9" hidden="1"/>
    <cellStyle name="已访问的超链接" xfId="40" builtinId="9" hidden="1"/>
    <cellStyle name="已访问的超链接" xfId="42" builtinId="9" hidden="1"/>
    <cellStyle name="已访问的超链接" xfId="44" builtinId="9" hidden="1"/>
    <cellStyle name="已访问的超链接" xfId="46" builtinId="9" hidden="1"/>
  </cellStyles>
  <dxfs count="0"/>
  <tableStyles count="0" defaultTableStyle="TableStyleMedium2" defaultPivotStyle="PivotStyleMedium9"/>
  <colors>
    <mruColors>
      <color rgb="FFFF9900"/>
      <color rgb="FFFFCC99"/>
      <color rgb="FFFF99CC"/>
      <color rgb="FFFFCCCC"/>
      <color rgb="FFFF9999"/>
      <color rgb="FFFF9966"/>
      <color rgb="FFFF99FF"/>
      <color rgb="FFFF5050"/>
      <color rgb="FFFF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D222"/>
  <sheetViews>
    <sheetView topLeftCell="DX1" zoomScaleNormal="100" workbookViewId="0">
      <selection activeCell="EG7" sqref="EG7"/>
    </sheetView>
  </sheetViews>
  <sheetFormatPr defaultColWidth="10.90625" defaultRowHeight="15" x14ac:dyDescent="0.55000000000000004"/>
  <cols>
    <col min="1" max="1" width="10.90625" style="1"/>
    <col min="28" max="28" width="10.90625" customWidth="1"/>
    <col min="32" max="32" width="10" customWidth="1"/>
    <col min="33" max="33" width="12" customWidth="1"/>
    <col min="34" max="34" width="9.90625" customWidth="1"/>
    <col min="35" max="35" width="10.36328125" customWidth="1"/>
    <col min="38" max="38" width="10" customWidth="1"/>
    <col min="39" max="39" width="10.36328125" customWidth="1"/>
    <col min="62" max="67" width="10.90625" style="1"/>
    <col min="131" max="16384" width="10.90625" style="1"/>
  </cols>
  <sheetData>
    <row r="1" spans="1:134" ht="15" customHeight="1" x14ac:dyDescent="0.55000000000000004">
      <c r="A1" s="14" t="s">
        <v>21</v>
      </c>
      <c r="B1" t="s">
        <v>7</v>
      </c>
      <c r="N1" t="s">
        <v>8</v>
      </c>
      <c r="AD1" t="s">
        <v>9</v>
      </c>
      <c r="AT1" t="s">
        <v>10</v>
      </c>
      <c r="BK1" s="7" t="s">
        <v>5</v>
      </c>
      <c r="BL1" s="7" t="s">
        <v>6</v>
      </c>
      <c r="BM1" s="6" t="s">
        <v>0</v>
      </c>
      <c r="BO1" s="12" t="s">
        <v>22</v>
      </c>
      <c r="BP1" t="s">
        <v>11</v>
      </c>
      <c r="CE1" t="s">
        <v>12</v>
      </c>
      <c r="CU1" t="s">
        <v>13</v>
      </c>
      <c r="DK1" t="s">
        <v>14</v>
      </c>
      <c r="EB1" s="7" t="s">
        <v>2</v>
      </c>
      <c r="EC1" s="7" t="s">
        <v>3</v>
      </c>
      <c r="ED1" s="6" t="s">
        <v>4</v>
      </c>
    </row>
    <row r="2" spans="1:134" x14ac:dyDescent="0.55000000000000004">
      <c r="A2" s="9">
        <v>0.85416666666666663</v>
      </c>
      <c r="B2">
        <v>36</v>
      </c>
      <c r="C2">
        <v>38</v>
      </c>
      <c r="D2">
        <v>64</v>
      </c>
      <c r="E2">
        <v>36</v>
      </c>
      <c r="F2">
        <v>26</v>
      </c>
      <c r="G2">
        <v>53</v>
      </c>
      <c r="H2">
        <v>27</v>
      </c>
      <c r="I2">
        <v>19</v>
      </c>
      <c r="J2">
        <v>18</v>
      </c>
      <c r="K2">
        <v>70</v>
      </c>
      <c r="L2">
        <v>11</v>
      </c>
      <c r="M2">
        <v>67</v>
      </c>
      <c r="N2">
        <v>30</v>
      </c>
      <c r="O2">
        <v>31</v>
      </c>
      <c r="P2">
        <v>13</v>
      </c>
      <c r="Q2">
        <v>62</v>
      </c>
      <c r="R2">
        <v>43</v>
      </c>
      <c r="S2">
        <v>46</v>
      </c>
      <c r="T2">
        <v>18</v>
      </c>
      <c r="U2">
        <v>74</v>
      </c>
      <c r="V2">
        <v>27</v>
      </c>
      <c r="W2">
        <v>28</v>
      </c>
      <c r="X2">
        <v>46</v>
      </c>
      <c r="Y2">
        <v>19</v>
      </c>
      <c r="Z2">
        <v>42</v>
      </c>
      <c r="AA2">
        <v>41</v>
      </c>
      <c r="AB2">
        <v>42</v>
      </c>
      <c r="AC2">
        <v>46</v>
      </c>
      <c r="AD2">
        <v>12</v>
      </c>
      <c r="AE2">
        <v>38</v>
      </c>
      <c r="AF2">
        <v>57</v>
      </c>
      <c r="AG2">
        <v>85</v>
      </c>
      <c r="AH2">
        <v>27</v>
      </c>
      <c r="AI2">
        <v>48</v>
      </c>
      <c r="AJ2">
        <v>40</v>
      </c>
      <c r="AK2">
        <v>46</v>
      </c>
      <c r="AL2">
        <v>58</v>
      </c>
      <c r="AM2">
        <v>61</v>
      </c>
      <c r="AN2">
        <v>68</v>
      </c>
      <c r="AO2">
        <v>43</v>
      </c>
      <c r="AP2">
        <v>11</v>
      </c>
      <c r="AQ2">
        <v>54</v>
      </c>
      <c r="AR2">
        <v>36</v>
      </c>
      <c r="AS2">
        <v>11</v>
      </c>
      <c r="AT2">
        <v>71</v>
      </c>
      <c r="AU2">
        <v>46</v>
      </c>
      <c r="AV2">
        <v>61</v>
      </c>
      <c r="AW2">
        <v>31</v>
      </c>
      <c r="AX2">
        <v>24</v>
      </c>
      <c r="AY2">
        <v>62</v>
      </c>
      <c r="AZ2">
        <v>52</v>
      </c>
      <c r="BA2">
        <v>34</v>
      </c>
      <c r="BB2">
        <v>67</v>
      </c>
      <c r="BC2">
        <v>47</v>
      </c>
      <c r="BD2">
        <v>41</v>
      </c>
      <c r="BE2">
        <v>41</v>
      </c>
      <c r="BF2">
        <v>60</v>
      </c>
      <c r="BG2">
        <v>71</v>
      </c>
      <c r="BH2">
        <v>54</v>
      </c>
      <c r="BI2">
        <v>50</v>
      </c>
      <c r="BK2" s="1">
        <f t="shared" ref="BK2:BK33" si="0">AVERAGE(B2:BI2)</f>
        <v>43</v>
      </c>
      <c r="BL2" s="1">
        <f t="shared" ref="BL2:BL33" si="1">STDEV(B2:BI2)/SQRT(COUNTA(B2:BI2))</f>
        <v>2.3538644748799142</v>
      </c>
      <c r="BM2" s="2">
        <f t="shared" ref="BM2:BM33" si="2">COUNT(B2:BI2)/60</f>
        <v>1</v>
      </c>
      <c r="BO2" s="3">
        <v>0.85416666666666663</v>
      </c>
      <c r="BP2">
        <v>53</v>
      </c>
      <c r="BQ2">
        <v>60</v>
      </c>
      <c r="BR2">
        <v>34</v>
      </c>
      <c r="BS2">
        <v>57</v>
      </c>
      <c r="BT2">
        <v>67</v>
      </c>
      <c r="BU2">
        <v>46</v>
      </c>
      <c r="BV2">
        <v>60</v>
      </c>
      <c r="BW2">
        <v>18</v>
      </c>
      <c r="BX2">
        <v>39</v>
      </c>
      <c r="BY2">
        <v>49</v>
      </c>
      <c r="BZ2">
        <v>41</v>
      </c>
      <c r="CA2">
        <v>19</v>
      </c>
      <c r="CB2">
        <v>61</v>
      </c>
      <c r="CC2">
        <v>61</v>
      </c>
      <c r="CD2">
        <v>38</v>
      </c>
      <c r="CE2">
        <v>34</v>
      </c>
      <c r="CF2">
        <v>37</v>
      </c>
      <c r="CG2">
        <v>33</v>
      </c>
      <c r="CH2">
        <v>31</v>
      </c>
      <c r="CI2">
        <v>39</v>
      </c>
      <c r="CJ2">
        <v>44</v>
      </c>
      <c r="CK2">
        <v>80</v>
      </c>
      <c r="CL2">
        <v>47</v>
      </c>
      <c r="CM2">
        <v>6</v>
      </c>
      <c r="CN2">
        <v>62</v>
      </c>
      <c r="CO2">
        <v>33</v>
      </c>
      <c r="CP2">
        <v>5</v>
      </c>
      <c r="CQ2">
        <v>38</v>
      </c>
      <c r="CR2">
        <v>45</v>
      </c>
      <c r="CS2">
        <v>30</v>
      </c>
      <c r="CT2">
        <v>30</v>
      </c>
      <c r="CU2">
        <v>58</v>
      </c>
      <c r="CV2">
        <v>60</v>
      </c>
      <c r="CW2">
        <v>49</v>
      </c>
      <c r="CX2">
        <v>55</v>
      </c>
      <c r="CY2">
        <v>104</v>
      </c>
      <c r="CZ2">
        <v>40</v>
      </c>
      <c r="DA2">
        <v>53</v>
      </c>
      <c r="DB2">
        <v>50</v>
      </c>
      <c r="DC2">
        <v>43</v>
      </c>
      <c r="DD2">
        <v>80</v>
      </c>
      <c r="DE2">
        <v>55</v>
      </c>
      <c r="DF2">
        <v>62</v>
      </c>
      <c r="DG2">
        <v>59</v>
      </c>
      <c r="DH2">
        <v>48</v>
      </c>
      <c r="DI2">
        <v>48</v>
      </c>
      <c r="DJ2">
        <v>53</v>
      </c>
      <c r="DK2">
        <v>72</v>
      </c>
      <c r="DL2">
        <v>78</v>
      </c>
      <c r="DM2">
        <v>69</v>
      </c>
      <c r="DN2">
        <v>31</v>
      </c>
      <c r="DO2">
        <v>61</v>
      </c>
      <c r="DP2">
        <v>52</v>
      </c>
      <c r="DQ2">
        <v>64</v>
      </c>
      <c r="DR2">
        <v>65</v>
      </c>
      <c r="DS2">
        <v>62</v>
      </c>
      <c r="DT2">
        <v>69</v>
      </c>
      <c r="DU2">
        <v>62</v>
      </c>
      <c r="DV2">
        <v>73</v>
      </c>
      <c r="DW2">
        <v>52</v>
      </c>
      <c r="DX2">
        <v>58</v>
      </c>
      <c r="DY2">
        <v>57</v>
      </c>
      <c r="DZ2">
        <v>93</v>
      </c>
      <c r="EB2" s="1">
        <f t="shared" ref="EB2:EB65" si="3">AVERAGE(BP2:DZ2)</f>
        <v>51.301587301587304</v>
      </c>
      <c r="EC2" s="1">
        <f t="shared" ref="EC2:EC65" si="4">STDEV(BP2:DZ2)/SQRT(COUNTA(BP2:DZ2))</f>
        <v>2.313237460289828</v>
      </c>
      <c r="ED2" s="2">
        <f t="shared" ref="ED2:ED65" si="5">COUNT(BP2:DZ2)/63</f>
        <v>1</v>
      </c>
    </row>
    <row r="3" spans="1:134" x14ac:dyDescent="0.55000000000000004">
      <c r="A3" s="9">
        <v>0.875</v>
      </c>
      <c r="B3">
        <v>23</v>
      </c>
      <c r="C3">
        <v>25</v>
      </c>
      <c r="D3">
        <v>5</v>
      </c>
      <c r="E3">
        <v>11</v>
      </c>
      <c r="F3">
        <v>15</v>
      </c>
      <c r="G3">
        <v>20</v>
      </c>
      <c r="H3">
        <v>13</v>
      </c>
      <c r="I3">
        <v>6</v>
      </c>
      <c r="J3">
        <v>13</v>
      </c>
      <c r="K3">
        <v>50</v>
      </c>
      <c r="L3">
        <v>0</v>
      </c>
      <c r="M3">
        <v>26</v>
      </c>
      <c r="N3">
        <v>0</v>
      </c>
      <c r="O3">
        <v>4</v>
      </c>
      <c r="P3">
        <v>0</v>
      </c>
      <c r="Q3">
        <v>11</v>
      </c>
      <c r="R3">
        <v>18</v>
      </c>
      <c r="S3">
        <v>0</v>
      </c>
      <c r="T3">
        <v>26</v>
      </c>
      <c r="U3">
        <v>46</v>
      </c>
      <c r="V3">
        <v>44</v>
      </c>
      <c r="W3">
        <v>4</v>
      </c>
      <c r="X3">
        <v>13</v>
      </c>
      <c r="Y3">
        <v>0</v>
      </c>
      <c r="Z3">
        <v>22</v>
      </c>
      <c r="AA3">
        <v>8</v>
      </c>
      <c r="AB3">
        <v>13</v>
      </c>
      <c r="AC3">
        <v>28</v>
      </c>
      <c r="AD3">
        <v>2</v>
      </c>
      <c r="AE3">
        <v>26</v>
      </c>
      <c r="AF3">
        <v>35</v>
      </c>
      <c r="AG3">
        <v>13</v>
      </c>
      <c r="AH3">
        <v>8</v>
      </c>
      <c r="AI3">
        <v>4</v>
      </c>
      <c r="AJ3">
        <v>7</v>
      </c>
      <c r="AK3">
        <v>10</v>
      </c>
      <c r="AL3">
        <v>11</v>
      </c>
      <c r="AM3">
        <v>21</v>
      </c>
      <c r="AN3">
        <v>56</v>
      </c>
      <c r="AO3">
        <v>31</v>
      </c>
      <c r="AP3">
        <v>0</v>
      </c>
      <c r="AQ3">
        <v>0</v>
      </c>
      <c r="AR3">
        <v>13</v>
      </c>
      <c r="AS3">
        <v>0</v>
      </c>
      <c r="AT3">
        <v>14</v>
      </c>
      <c r="AU3">
        <v>14</v>
      </c>
      <c r="AV3">
        <v>0</v>
      </c>
      <c r="AW3">
        <v>0</v>
      </c>
      <c r="AX3">
        <v>2</v>
      </c>
      <c r="AY3">
        <v>52</v>
      </c>
      <c r="AZ3">
        <v>0</v>
      </c>
      <c r="BA3">
        <v>1</v>
      </c>
      <c r="BB3">
        <v>6</v>
      </c>
      <c r="BC3">
        <v>25</v>
      </c>
      <c r="BD3">
        <v>45</v>
      </c>
      <c r="BE3">
        <v>27</v>
      </c>
      <c r="BF3">
        <v>17</v>
      </c>
      <c r="BG3">
        <v>15</v>
      </c>
      <c r="BH3">
        <v>1</v>
      </c>
      <c r="BI3">
        <v>5</v>
      </c>
      <c r="BK3" s="1">
        <f t="shared" si="0"/>
        <v>15.083333333333334</v>
      </c>
      <c r="BL3" s="1">
        <f t="shared" si="1"/>
        <v>1.9079511990032079</v>
      </c>
      <c r="BM3" s="2">
        <f t="shared" si="2"/>
        <v>1</v>
      </c>
      <c r="BO3" s="3">
        <v>0.875</v>
      </c>
      <c r="BP3">
        <v>38</v>
      </c>
      <c r="BQ3">
        <v>30</v>
      </c>
      <c r="BR3">
        <v>4</v>
      </c>
      <c r="BS3">
        <v>33</v>
      </c>
      <c r="BT3">
        <v>7</v>
      </c>
      <c r="BU3">
        <v>28</v>
      </c>
      <c r="BV3">
        <v>46</v>
      </c>
      <c r="BW3">
        <v>0</v>
      </c>
      <c r="BX3">
        <v>25</v>
      </c>
      <c r="BY3">
        <v>32</v>
      </c>
      <c r="BZ3">
        <v>35</v>
      </c>
      <c r="CA3">
        <v>8</v>
      </c>
      <c r="CB3">
        <v>18</v>
      </c>
      <c r="CC3">
        <v>7</v>
      </c>
      <c r="CD3">
        <v>10</v>
      </c>
      <c r="CE3">
        <v>2</v>
      </c>
      <c r="CF3">
        <v>7</v>
      </c>
      <c r="CG3">
        <v>4</v>
      </c>
      <c r="CH3">
        <v>0</v>
      </c>
      <c r="CI3">
        <v>14</v>
      </c>
      <c r="CJ3">
        <v>2</v>
      </c>
      <c r="CK3">
        <v>42</v>
      </c>
      <c r="CL3">
        <v>10</v>
      </c>
      <c r="CM3">
        <v>0</v>
      </c>
      <c r="CN3">
        <v>37</v>
      </c>
      <c r="CO3">
        <v>38</v>
      </c>
      <c r="CP3">
        <v>2</v>
      </c>
      <c r="CQ3">
        <v>32</v>
      </c>
      <c r="CR3">
        <v>13</v>
      </c>
      <c r="CS3">
        <v>0</v>
      </c>
      <c r="CT3">
        <v>40</v>
      </c>
      <c r="CU3">
        <v>41</v>
      </c>
      <c r="CV3">
        <v>38</v>
      </c>
      <c r="CW3">
        <v>6</v>
      </c>
      <c r="CX3">
        <v>52</v>
      </c>
      <c r="CY3">
        <v>60</v>
      </c>
      <c r="CZ3">
        <v>53</v>
      </c>
      <c r="DA3">
        <v>40</v>
      </c>
      <c r="DB3">
        <v>30</v>
      </c>
      <c r="DC3">
        <v>35</v>
      </c>
      <c r="DD3">
        <v>62</v>
      </c>
      <c r="DE3">
        <v>24</v>
      </c>
      <c r="DF3">
        <v>35</v>
      </c>
      <c r="DG3">
        <v>49</v>
      </c>
      <c r="DH3">
        <v>7</v>
      </c>
      <c r="DI3">
        <v>39</v>
      </c>
      <c r="DJ3">
        <v>19</v>
      </c>
      <c r="DK3">
        <v>31</v>
      </c>
      <c r="DL3">
        <v>18</v>
      </c>
      <c r="DM3">
        <v>49</v>
      </c>
      <c r="DN3">
        <v>11</v>
      </c>
      <c r="DO3">
        <v>17</v>
      </c>
      <c r="DP3">
        <v>14</v>
      </c>
      <c r="DQ3">
        <v>4</v>
      </c>
      <c r="DR3">
        <v>98</v>
      </c>
      <c r="DS3">
        <v>22</v>
      </c>
      <c r="DT3">
        <v>9</v>
      </c>
      <c r="DU3">
        <v>3</v>
      </c>
      <c r="DV3">
        <v>68</v>
      </c>
      <c r="DW3">
        <v>13</v>
      </c>
      <c r="DX3">
        <v>35</v>
      </c>
      <c r="DY3">
        <v>23</v>
      </c>
      <c r="DZ3">
        <v>51</v>
      </c>
      <c r="EB3" s="1">
        <f t="shared" si="3"/>
        <v>25.714285714285715</v>
      </c>
      <c r="EC3" s="1">
        <f t="shared" si="4"/>
        <v>2.5553202004634077</v>
      </c>
      <c r="ED3" s="2">
        <f t="shared" si="5"/>
        <v>1</v>
      </c>
    </row>
    <row r="4" spans="1:134" x14ac:dyDescent="0.55000000000000004">
      <c r="A4" s="9">
        <v>0.89583333333333337</v>
      </c>
      <c r="B4">
        <v>1</v>
      </c>
      <c r="C4">
        <v>8</v>
      </c>
      <c r="D4">
        <v>3</v>
      </c>
      <c r="E4">
        <v>1</v>
      </c>
      <c r="F4">
        <v>6</v>
      </c>
      <c r="G4">
        <v>0</v>
      </c>
      <c r="H4">
        <v>4</v>
      </c>
      <c r="I4">
        <v>4</v>
      </c>
      <c r="J4">
        <v>0</v>
      </c>
      <c r="K4">
        <v>34</v>
      </c>
      <c r="L4">
        <v>0</v>
      </c>
      <c r="M4">
        <v>9</v>
      </c>
      <c r="N4">
        <v>0</v>
      </c>
      <c r="O4">
        <v>0</v>
      </c>
      <c r="P4">
        <v>0</v>
      </c>
      <c r="Q4">
        <v>14</v>
      </c>
      <c r="R4">
        <v>17</v>
      </c>
      <c r="S4">
        <v>0</v>
      </c>
      <c r="T4">
        <v>8</v>
      </c>
      <c r="U4">
        <v>12</v>
      </c>
      <c r="V4">
        <v>0</v>
      </c>
      <c r="W4">
        <v>7</v>
      </c>
      <c r="X4">
        <v>3</v>
      </c>
      <c r="Y4">
        <v>7</v>
      </c>
      <c r="Z4">
        <v>5</v>
      </c>
      <c r="AA4">
        <v>0</v>
      </c>
      <c r="AB4">
        <v>0</v>
      </c>
      <c r="AC4">
        <v>18</v>
      </c>
      <c r="AD4">
        <v>0</v>
      </c>
      <c r="AE4">
        <v>2</v>
      </c>
      <c r="AF4">
        <v>3</v>
      </c>
      <c r="AG4">
        <v>0</v>
      </c>
      <c r="AH4">
        <v>3</v>
      </c>
      <c r="AI4">
        <v>0</v>
      </c>
      <c r="AJ4">
        <v>1</v>
      </c>
      <c r="AK4">
        <v>0</v>
      </c>
      <c r="AL4">
        <v>1</v>
      </c>
      <c r="AM4">
        <v>6</v>
      </c>
      <c r="AN4">
        <v>13</v>
      </c>
      <c r="AO4">
        <v>2</v>
      </c>
      <c r="AP4">
        <v>4</v>
      </c>
      <c r="AQ4">
        <v>0</v>
      </c>
      <c r="AR4">
        <v>0</v>
      </c>
      <c r="AS4">
        <v>1</v>
      </c>
      <c r="AT4">
        <v>0</v>
      </c>
      <c r="AU4">
        <v>0</v>
      </c>
      <c r="AV4">
        <v>0</v>
      </c>
      <c r="AW4">
        <v>0</v>
      </c>
      <c r="AX4">
        <v>3</v>
      </c>
      <c r="AY4">
        <v>4</v>
      </c>
      <c r="AZ4">
        <v>0</v>
      </c>
      <c r="BA4">
        <v>0</v>
      </c>
      <c r="BB4">
        <v>0</v>
      </c>
      <c r="BC4">
        <v>0</v>
      </c>
      <c r="BD4">
        <v>16</v>
      </c>
      <c r="BE4">
        <v>5</v>
      </c>
      <c r="BF4">
        <v>13</v>
      </c>
      <c r="BG4">
        <v>0</v>
      </c>
      <c r="BH4">
        <v>0</v>
      </c>
      <c r="BI4">
        <v>0</v>
      </c>
      <c r="BK4" s="1">
        <f t="shared" si="0"/>
        <v>3.9666666666666668</v>
      </c>
      <c r="BL4" s="1">
        <f t="shared" si="1"/>
        <v>0.80778929213603845</v>
      </c>
      <c r="BM4" s="2">
        <f t="shared" si="2"/>
        <v>1</v>
      </c>
      <c r="BO4" s="3">
        <v>0.89583333333333337</v>
      </c>
      <c r="BP4">
        <v>9</v>
      </c>
      <c r="BQ4">
        <v>12</v>
      </c>
      <c r="BR4">
        <v>0</v>
      </c>
      <c r="BS4">
        <v>0</v>
      </c>
      <c r="BT4">
        <v>11</v>
      </c>
      <c r="BU4">
        <v>0</v>
      </c>
      <c r="BV4">
        <v>30</v>
      </c>
      <c r="BW4">
        <v>0</v>
      </c>
      <c r="BX4">
        <v>20</v>
      </c>
      <c r="BY4">
        <v>48</v>
      </c>
      <c r="BZ4">
        <v>2</v>
      </c>
      <c r="CA4">
        <v>0</v>
      </c>
      <c r="CB4">
        <v>4</v>
      </c>
      <c r="CC4">
        <v>0</v>
      </c>
      <c r="CD4">
        <v>8</v>
      </c>
      <c r="CE4">
        <v>5</v>
      </c>
      <c r="CF4">
        <v>0</v>
      </c>
      <c r="CG4">
        <v>0</v>
      </c>
      <c r="CH4">
        <v>0</v>
      </c>
      <c r="CI4">
        <v>0</v>
      </c>
      <c r="CJ4">
        <v>7</v>
      </c>
      <c r="CK4">
        <v>39</v>
      </c>
      <c r="CL4">
        <v>1</v>
      </c>
      <c r="CM4">
        <v>6</v>
      </c>
      <c r="CN4">
        <v>5</v>
      </c>
      <c r="CO4">
        <v>30</v>
      </c>
      <c r="CP4">
        <v>2</v>
      </c>
      <c r="CQ4">
        <v>11</v>
      </c>
      <c r="CR4">
        <v>0</v>
      </c>
      <c r="CS4">
        <v>0</v>
      </c>
      <c r="CT4">
        <v>0</v>
      </c>
      <c r="CU4">
        <v>50</v>
      </c>
      <c r="CV4">
        <v>6</v>
      </c>
      <c r="CW4">
        <v>1</v>
      </c>
      <c r="CX4">
        <v>28</v>
      </c>
      <c r="CY4">
        <v>11</v>
      </c>
      <c r="CZ4">
        <v>2</v>
      </c>
      <c r="DA4">
        <v>13</v>
      </c>
      <c r="DB4">
        <v>4</v>
      </c>
      <c r="DC4">
        <v>9</v>
      </c>
      <c r="DD4">
        <v>9</v>
      </c>
      <c r="DE4">
        <v>4</v>
      </c>
      <c r="DF4">
        <v>3</v>
      </c>
      <c r="DG4">
        <v>2</v>
      </c>
      <c r="DH4">
        <v>1</v>
      </c>
      <c r="DI4">
        <v>46</v>
      </c>
      <c r="DJ4">
        <v>0</v>
      </c>
      <c r="DK4">
        <v>2</v>
      </c>
      <c r="DL4">
        <v>0</v>
      </c>
      <c r="DM4">
        <v>3</v>
      </c>
      <c r="DN4">
        <v>0</v>
      </c>
      <c r="DO4">
        <v>0</v>
      </c>
      <c r="DP4">
        <v>0</v>
      </c>
      <c r="DQ4">
        <v>4</v>
      </c>
      <c r="DR4">
        <v>0</v>
      </c>
      <c r="DS4">
        <v>0</v>
      </c>
      <c r="DT4">
        <v>0</v>
      </c>
      <c r="DU4">
        <v>0</v>
      </c>
      <c r="DV4">
        <v>19</v>
      </c>
      <c r="DW4">
        <v>4</v>
      </c>
      <c r="DX4">
        <v>0</v>
      </c>
      <c r="DY4">
        <v>9</v>
      </c>
      <c r="DZ4">
        <v>7</v>
      </c>
      <c r="EB4" s="1">
        <f t="shared" si="3"/>
        <v>7.7301587301587302</v>
      </c>
      <c r="EC4" s="1">
        <f t="shared" si="4"/>
        <v>1.5534851473458779</v>
      </c>
      <c r="ED4" s="2">
        <f t="shared" si="5"/>
        <v>1</v>
      </c>
    </row>
    <row r="5" spans="1:134" x14ac:dyDescent="0.55000000000000004">
      <c r="A5" s="9">
        <v>0.91666666666666663</v>
      </c>
      <c r="B5">
        <v>0</v>
      </c>
      <c r="C5">
        <v>20</v>
      </c>
      <c r="D5">
        <v>0</v>
      </c>
      <c r="E5">
        <v>0</v>
      </c>
      <c r="F5">
        <v>0</v>
      </c>
      <c r="G5">
        <v>0</v>
      </c>
      <c r="H5">
        <v>7</v>
      </c>
      <c r="I5">
        <v>5</v>
      </c>
      <c r="J5">
        <v>9</v>
      </c>
      <c r="K5">
        <v>8</v>
      </c>
      <c r="L5">
        <v>0</v>
      </c>
      <c r="M5">
        <v>1</v>
      </c>
      <c r="N5">
        <v>0</v>
      </c>
      <c r="O5">
        <v>0</v>
      </c>
      <c r="P5">
        <v>0</v>
      </c>
      <c r="Q5">
        <v>17</v>
      </c>
      <c r="R5">
        <v>0</v>
      </c>
      <c r="S5">
        <v>0</v>
      </c>
      <c r="T5">
        <v>15</v>
      </c>
      <c r="U5">
        <v>0</v>
      </c>
      <c r="V5">
        <v>0</v>
      </c>
      <c r="W5">
        <v>0</v>
      </c>
      <c r="X5">
        <v>0</v>
      </c>
      <c r="Y5">
        <v>5</v>
      </c>
      <c r="Z5">
        <v>0</v>
      </c>
      <c r="AA5">
        <v>0</v>
      </c>
      <c r="AB5">
        <v>0</v>
      </c>
      <c r="AC5">
        <v>9</v>
      </c>
      <c r="AD5">
        <v>0</v>
      </c>
      <c r="AE5">
        <v>2</v>
      </c>
      <c r="AF5">
        <v>1</v>
      </c>
      <c r="AG5">
        <v>0</v>
      </c>
      <c r="AH5">
        <v>5</v>
      </c>
      <c r="AI5">
        <v>0</v>
      </c>
      <c r="AJ5">
        <v>10</v>
      </c>
      <c r="AK5">
        <v>0</v>
      </c>
      <c r="AL5">
        <v>0</v>
      </c>
      <c r="AM5">
        <v>19</v>
      </c>
      <c r="AN5">
        <v>41</v>
      </c>
      <c r="AO5">
        <v>0</v>
      </c>
      <c r="AP5">
        <v>4</v>
      </c>
      <c r="AQ5">
        <v>0</v>
      </c>
      <c r="AR5">
        <v>0</v>
      </c>
      <c r="AS5">
        <v>0</v>
      </c>
      <c r="AT5">
        <v>0</v>
      </c>
      <c r="AU5">
        <v>0</v>
      </c>
      <c r="AV5">
        <v>1</v>
      </c>
      <c r="AW5">
        <v>0</v>
      </c>
      <c r="AX5">
        <v>1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25</v>
      </c>
      <c r="BF5">
        <v>0</v>
      </c>
      <c r="BG5">
        <v>0</v>
      </c>
      <c r="BH5">
        <v>0</v>
      </c>
      <c r="BI5">
        <v>0</v>
      </c>
      <c r="BK5" s="1">
        <f t="shared" si="0"/>
        <v>3.4166666666666665</v>
      </c>
      <c r="BL5" s="1">
        <f t="shared" si="1"/>
        <v>0.97345899273987879</v>
      </c>
      <c r="BM5" s="2">
        <f t="shared" si="2"/>
        <v>1</v>
      </c>
      <c r="BO5" s="3">
        <v>0.91666666666666663</v>
      </c>
      <c r="BP5">
        <v>0</v>
      </c>
      <c r="BQ5">
        <v>4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18</v>
      </c>
      <c r="BZ5">
        <v>0</v>
      </c>
      <c r="CA5">
        <v>0</v>
      </c>
      <c r="CB5">
        <v>0</v>
      </c>
      <c r="CC5">
        <v>0</v>
      </c>
      <c r="CD5">
        <v>4</v>
      </c>
      <c r="CE5">
        <v>6</v>
      </c>
      <c r="CF5">
        <v>2</v>
      </c>
      <c r="CG5">
        <v>0</v>
      </c>
      <c r="CH5">
        <v>11</v>
      </c>
      <c r="CI5">
        <v>0</v>
      </c>
      <c r="CJ5">
        <v>0</v>
      </c>
      <c r="CK5">
        <v>14</v>
      </c>
      <c r="CL5">
        <v>0</v>
      </c>
      <c r="CM5">
        <v>10</v>
      </c>
      <c r="CN5">
        <v>0</v>
      </c>
      <c r="CO5">
        <v>5</v>
      </c>
      <c r="CP5">
        <v>1</v>
      </c>
      <c r="CQ5">
        <v>0</v>
      </c>
      <c r="CR5">
        <v>0</v>
      </c>
      <c r="CS5">
        <v>0</v>
      </c>
      <c r="CT5">
        <v>1</v>
      </c>
      <c r="CU5">
        <v>12</v>
      </c>
      <c r="CV5">
        <v>0</v>
      </c>
      <c r="CW5">
        <v>0</v>
      </c>
      <c r="CX5">
        <v>3</v>
      </c>
      <c r="CY5">
        <v>6</v>
      </c>
      <c r="CZ5">
        <v>0</v>
      </c>
      <c r="DA5">
        <v>0</v>
      </c>
      <c r="DB5">
        <v>2</v>
      </c>
      <c r="DC5">
        <v>0</v>
      </c>
      <c r="DD5">
        <v>0</v>
      </c>
      <c r="DE5">
        <v>0</v>
      </c>
      <c r="DF5">
        <v>1</v>
      </c>
      <c r="DG5">
        <v>2</v>
      </c>
      <c r="DH5">
        <v>3</v>
      </c>
      <c r="DI5">
        <v>1</v>
      </c>
      <c r="DJ5">
        <v>3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48</v>
      </c>
      <c r="DZ5">
        <v>0</v>
      </c>
      <c r="EB5" s="1">
        <f t="shared" si="3"/>
        <v>2.4920634920634921</v>
      </c>
      <c r="EC5" s="1">
        <f t="shared" si="4"/>
        <v>0.87195392284235518</v>
      </c>
      <c r="ED5" s="2">
        <f t="shared" si="5"/>
        <v>1</v>
      </c>
    </row>
    <row r="6" spans="1:134" x14ac:dyDescent="0.55000000000000004">
      <c r="A6" s="9">
        <v>0.9375</v>
      </c>
      <c r="B6">
        <v>0</v>
      </c>
      <c r="C6">
        <v>0</v>
      </c>
      <c r="D6">
        <v>0</v>
      </c>
      <c r="E6">
        <v>0</v>
      </c>
      <c r="F6">
        <v>4</v>
      </c>
      <c r="G6">
        <v>0</v>
      </c>
      <c r="H6">
        <v>0</v>
      </c>
      <c r="I6">
        <v>7</v>
      </c>
      <c r="J6">
        <v>7</v>
      </c>
      <c r="K6">
        <v>0</v>
      </c>
      <c r="L6">
        <v>0</v>
      </c>
      <c r="M6">
        <v>2</v>
      </c>
      <c r="N6">
        <v>0</v>
      </c>
      <c r="O6">
        <v>0</v>
      </c>
      <c r="P6">
        <v>0</v>
      </c>
      <c r="Q6">
        <v>0</v>
      </c>
      <c r="R6">
        <v>4</v>
      </c>
      <c r="S6">
        <v>0</v>
      </c>
      <c r="T6">
        <v>11</v>
      </c>
      <c r="U6">
        <v>0</v>
      </c>
      <c r="V6">
        <v>0</v>
      </c>
      <c r="W6">
        <v>0</v>
      </c>
      <c r="X6">
        <v>0</v>
      </c>
      <c r="Y6">
        <v>2</v>
      </c>
      <c r="Z6">
        <v>0</v>
      </c>
      <c r="AA6">
        <v>0</v>
      </c>
      <c r="AB6">
        <v>0</v>
      </c>
      <c r="AC6">
        <v>7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9</v>
      </c>
      <c r="AK6">
        <v>1</v>
      </c>
      <c r="AL6">
        <v>0</v>
      </c>
      <c r="AM6">
        <v>5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6</v>
      </c>
      <c r="BF6">
        <v>0</v>
      </c>
      <c r="BG6">
        <v>0</v>
      </c>
      <c r="BH6">
        <v>0</v>
      </c>
      <c r="BI6">
        <v>0</v>
      </c>
      <c r="BK6" s="1">
        <f t="shared" si="0"/>
        <v>1.1333333333333333</v>
      </c>
      <c r="BL6" s="1">
        <f t="shared" si="1"/>
        <v>0.32889703252502367</v>
      </c>
      <c r="BM6" s="2">
        <f t="shared" si="2"/>
        <v>1</v>
      </c>
      <c r="BO6" s="3">
        <v>0.9375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2</v>
      </c>
      <c r="CE6">
        <v>0</v>
      </c>
      <c r="CF6">
        <v>8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2</v>
      </c>
      <c r="CN6">
        <v>0</v>
      </c>
      <c r="CO6">
        <v>0</v>
      </c>
      <c r="CP6">
        <v>0</v>
      </c>
      <c r="CQ6">
        <v>0</v>
      </c>
      <c r="CR6">
        <v>1</v>
      </c>
      <c r="CS6">
        <v>0</v>
      </c>
      <c r="CT6">
        <v>1</v>
      </c>
      <c r="CU6">
        <v>5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4</v>
      </c>
      <c r="DD6">
        <v>1</v>
      </c>
      <c r="DE6">
        <v>0</v>
      </c>
      <c r="DF6">
        <v>0</v>
      </c>
      <c r="DG6">
        <v>3</v>
      </c>
      <c r="DH6">
        <v>0</v>
      </c>
      <c r="DI6">
        <v>1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5</v>
      </c>
      <c r="DW6">
        <v>0</v>
      </c>
      <c r="DX6">
        <v>0</v>
      </c>
      <c r="DY6">
        <v>3</v>
      </c>
      <c r="DZ6">
        <v>0</v>
      </c>
      <c r="EB6" s="1">
        <f t="shared" si="3"/>
        <v>0.5714285714285714</v>
      </c>
      <c r="EC6" s="1">
        <f t="shared" si="4"/>
        <v>0.18893384776063649</v>
      </c>
      <c r="ED6" s="2">
        <f t="shared" si="5"/>
        <v>1</v>
      </c>
    </row>
    <row r="7" spans="1:134" x14ac:dyDescent="0.55000000000000004">
      <c r="A7" s="9">
        <v>0.95833333333333337</v>
      </c>
      <c r="B7">
        <v>0</v>
      </c>
      <c r="C7">
        <v>0</v>
      </c>
      <c r="D7">
        <v>0</v>
      </c>
      <c r="E7">
        <v>2</v>
      </c>
      <c r="F7">
        <v>0</v>
      </c>
      <c r="G7">
        <v>0</v>
      </c>
      <c r="H7">
        <v>1</v>
      </c>
      <c r="I7">
        <v>0</v>
      </c>
      <c r="J7">
        <v>4</v>
      </c>
      <c r="K7">
        <v>0</v>
      </c>
      <c r="L7">
        <v>3</v>
      </c>
      <c r="M7">
        <v>8</v>
      </c>
      <c r="N7">
        <v>0</v>
      </c>
      <c r="O7">
        <v>0</v>
      </c>
      <c r="P7">
        <v>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</v>
      </c>
      <c r="AK7">
        <v>1</v>
      </c>
      <c r="AL7">
        <v>12</v>
      </c>
      <c r="AM7">
        <v>2</v>
      </c>
      <c r="AN7">
        <v>1</v>
      </c>
      <c r="AO7">
        <v>0</v>
      </c>
      <c r="AP7">
        <v>3</v>
      </c>
      <c r="AQ7">
        <v>0</v>
      </c>
      <c r="AR7">
        <v>0</v>
      </c>
      <c r="AS7">
        <v>1</v>
      </c>
      <c r="AT7">
        <v>0</v>
      </c>
      <c r="AU7">
        <v>0</v>
      </c>
      <c r="AV7">
        <v>3</v>
      </c>
      <c r="AW7">
        <v>0</v>
      </c>
      <c r="AX7">
        <v>0</v>
      </c>
      <c r="AY7">
        <v>0</v>
      </c>
      <c r="AZ7">
        <v>0</v>
      </c>
      <c r="BA7">
        <v>1</v>
      </c>
      <c r="BB7">
        <v>9</v>
      </c>
      <c r="BC7">
        <v>0</v>
      </c>
      <c r="BD7">
        <v>0</v>
      </c>
      <c r="BE7">
        <v>3</v>
      </c>
      <c r="BF7">
        <v>2</v>
      </c>
      <c r="BG7">
        <v>0</v>
      </c>
      <c r="BH7">
        <v>0</v>
      </c>
      <c r="BI7">
        <v>0</v>
      </c>
      <c r="BK7" s="1">
        <f t="shared" si="0"/>
        <v>1.0333333333333334</v>
      </c>
      <c r="BL7" s="1">
        <f t="shared" si="1"/>
        <v>0.29779478266087478</v>
      </c>
      <c r="BM7" s="2">
        <f t="shared" si="2"/>
        <v>1</v>
      </c>
      <c r="BO7" s="3">
        <v>0.95833333333333337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7</v>
      </c>
      <c r="CE7">
        <v>6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8</v>
      </c>
      <c r="CV7">
        <v>0</v>
      </c>
      <c r="CW7">
        <v>0</v>
      </c>
      <c r="CX7">
        <v>0</v>
      </c>
      <c r="CY7">
        <v>1</v>
      </c>
      <c r="CZ7">
        <v>0</v>
      </c>
      <c r="DA7">
        <v>0</v>
      </c>
      <c r="DB7">
        <v>0</v>
      </c>
      <c r="DC7">
        <v>1</v>
      </c>
      <c r="DD7">
        <v>0</v>
      </c>
      <c r="DE7">
        <v>0</v>
      </c>
      <c r="DF7">
        <v>0</v>
      </c>
      <c r="DG7">
        <v>1</v>
      </c>
      <c r="DH7">
        <v>0</v>
      </c>
      <c r="DI7">
        <v>1</v>
      </c>
      <c r="DJ7">
        <v>0</v>
      </c>
      <c r="DK7">
        <v>2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9</v>
      </c>
      <c r="DW7">
        <v>0</v>
      </c>
      <c r="DX7">
        <v>0</v>
      </c>
      <c r="DY7">
        <v>4</v>
      </c>
      <c r="DZ7">
        <v>0</v>
      </c>
      <c r="EB7" s="1">
        <f t="shared" si="3"/>
        <v>0.63492063492063489</v>
      </c>
      <c r="EC7" s="1">
        <f t="shared" si="4"/>
        <v>0.24192180218522788</v>
      </c>
      <c r="ED7" s="2">
        <f t="shared" si="5"/>
        <v>1</v>
      </c>
    </row>
    <row r="8" spans="1:134" x14ac:dyDescent="0.55000000000000004">
      <c r="A8" s="9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1</v>
      </c>
      <c r="H8">
        <v>0</v>
      </c>
      <c r="I8">
        <v>0</v>
      </c>
      <c r="J8">
        <v>7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4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</v>
      </c>
      <c r="AH8">
        <v>0</v>
      </c>
      <c r="AI8">
        <v>0</v>
      </c>
      <c r="AJ8">
        <v>2</v>
      </c>
      <c r="AK8">
        <v>0</v>
      </c>
      <c r="AL8">
        <v>27</v>
      </c>
      <c r="AM8">
        <v>0</v>
      </c>
      <c r="AN8">
        <v>0</v>
      </c>
      <c r="AO8">
        <v>0</v>
      </c>
      <c r="AP8">
        <v>4</v>
      </c>
      <c r="AQ8">
        <v>0</v>
      </c>
      <c r="AR8">
        <v>0</v>
      </c>
      <c r="AS8">
        <v>0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0</v>
      </c>
      <c r="BA8">
        <v>0</v>
      </c>
      <c r="BB8">
        <v>10</v>
      </c>
      <c r="BC8">
        <v>0</v>
      </c>
      <c r="BD8">
        <v>0</v>
      </c>
      <c r="BE8">
        <v>44</v>
      </c>
      <c r="BF8">
        <v>0</v>
      </c>
      <c r="BG8">
        <v>0</v>
      </c>
      <c r="BH8">
        <v>0</v>
      </c>
      <c r="BI8">
        <v>0</v>
      </c>
      <c r="BK8" s="1">
        <f t="shared" si="0"/>
        <v>2.0499999999999998</v>
      </c>
      <c r="BL8" s="1">
        <f t="shared" si="1"/>
        <v>0.92131844853764833</v>
      </c>
      <c r="BM8" s="2">
        <f t="shared" si="2"/>
        <v>1</v>
      </c>
      <c r="BO8" s="3">
        <v>0.97916666666666663</v>
      </c>
      <c r="BP8">
        <v>0</v>
      </c>
      <c r="BQ8">
        <v>0</v>
      </c>
      <c r="BR8">
        <v>0</v>
      </c>
      <c r="BS8">
        <v>40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1</v>
      </c>
      <c r="DH8">
        <v>0</v>
      </c>
      <c r="DI8">
        <v>3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9</v>
      </c>
      <c r="DW8">
        <v>0</v>
      </c>
      <c r="DX8">
        <v>0</v>
      </c>
      <c r="DY8">
        <v>4</v>
      </c>
      <c r="DZ8">
        <v>0</v>
      </c>
      <c r="EB8" s="1">
        <f t="shared" si="3"/>
        <v>1.0634920634920635</v>
      </c>
      <c r="EC8" s="1">
        <f t="shared" si="4"/>
        <v>0.65538574448741638</v>
      </c>
      <c r="ED8" s="2">
        <f t="shared" si="5"/>
        <v>1</v>
      </c>
    </row>
    <row r="9" spans="1:134" x14ac:dyDescent="0.55000000000000004">
      <c r="A9" s="9">
        <v>0</v>
      </c>
      <c r="B9">
        <v>0</v>
      </c>
      <c r="C9">
        <v>0</v>
      </c>
      <c r="D9">
        <v>0</v>
      </c>
      <c r="E9">
        <v>0</v>
      </c>
      <c r="F9">
        <v>0</v>
      </c>
      <c r="G9">
        <v>15</v>
      </c>
      <c r="H9">
        <v>0</v>
      </c>
      <c r="I9">
        <v>0</v>
      </c>
      <c r="J9">
        <v>14</v>
      </c>
      <c r="K9">
        <v>17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25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</v>
      </c>
      <c r="AM9">
        <v>1</v>
      </c>
      <c r="AN9">
        <v>0</v>
      </c>
      <c r="AO9">
        <v>0</v>
      </c>
      <c r="AP9">
        <v>0</v>
      </c>
      <c r="AQ9">
        <v>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2</v>
      </c>
      <c r="BC9">
        <v>0</v>
      </c>
      <c r="BD9">
        <v>0</v>
      </c>
      <c r="BE9">
        <v>1</v>
      </c>
      <c r="BF9">
        <v>0</v>
      </c>
      <c r="BG9">
        <v>0</v>
      </c>
      <c r="BH9">
        <v>0</v>
      </c>
      <c r="BI9">
        <v>0</v>
      </c>
      <c r="BK9" s="1">
        <f t="shared" si="0"/>
        <v>1.3166666666666667</v>
      </c>
      <c r="BL9" s="1">
        <f t="shared" si="1"/>
        <v>0.59255821267188291</v>
      </c>
      <c r="BM9" s="2">
        <f t="shared" si="2"/>
        <v>1</v>
      </c>
      <c r="BO9" s="3">
        <v>0</v>
      </c>
      <c r="BP9">
        <v>0</v>
      </c>
      <c r="BQ9">
        <v>0</v>
      </c>
      <c r="BR9">
        <v>0</v>
      </c>
      <c r="BS9">
        <v>29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3</v>
      </c>
      <c r="CN9">
        <v>0</v>
      </c>
      <c r="CO9">
        <v>11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1</v>
      </c>
      <c r="CZ9">
        <v>0</v>
      </c>
      <c r="DA9">
        <v>12</v>
      </c>
      <c r="DB9">
        <v>0</v>
      </c>
      <c r="DC9">
        <v>0</v>
      </c>
      <c r="DD9">
        <v>0</v>
      </c>
      <c r="DE9">
        <v>0</v>
      </c>
      <c r="DF9">
        <v>0</v>
      </c>
      <c r="DG9">
        <v>3</v>
      </c>
      <c r="DH9">
        <v>0</v>
      </c>
      <c r="DI9">
        <v>2</v>
      </c>
      <c r="DJ9">
        <v>2</v>
      </c>
      <c r="DK9">
        <v>0</v>
      </c>
      <c r="DL9">
        <v>0</v>
      </c>
      <c r="DM9">
        <v>0</v>
      </c>
      <c r="DN9">
        <v>0</v>
      </c>
      <c r="DO9">
        <v>0</v>
      </c>
      <c r="DP9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10</v>
      </c>
      <c r="DZ9">
        <v>1</v>
      </c>
      <c r="EB9" s="1">
        <f t="shared" si="3"/>
        <v>1.1904761904761905</v>
      </c>
      <c r="EC9" s="1">
        <f t="shared" si="4"/>
        <v>0.54159175559378636</v>
      </c>
      <c r="ED9" s="2">
        <f t="shared" si="5"/>
        <v>1</v>
      </c>
    </row>
    <row r="10" spans="1:134" x14ac:dyDescent="0.55000000000000004">
      <c r="A10" s="9">
        <v>2.0833333333333332E-2</v>
      </c>
      <c r="B10">
        <v>0</v>
      </c>
      <c r="C10">
        <v>0</v>
      </c>
      <c r="D10">
        <v>0</v>
      </c>
      <c r="E10">
        <v>0</v>
      </c>
      <c r="F10">
        <v>8</v>
      </c>
      <c r="G10">
        <v>3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30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3</v>
      </c>
      <c r="AG10">
        <v>0</v>
      </c>
      <c r="AH10">
        <v>0</v>
      </c>
      <c r="AI10">
        <v>0</v>
      </c>
      <c r="AJ10">
        <v>5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</v>
      </c>
      <c r="AT10">
        <v>0</v>
      </c>
      <c r="AU10">
        <v>0</v>
      </c>
      <c r="AV10">
        <v>0</v>
      </c>
      <c r="AW10">
        <v>0</v>
      </c>
      <c r="AX10">
        <v>1</v>
      </c>
      <c r="AY10">
        <v>0</v>
      </c>
      <c r="AZ10">
        <v>0</v>
      </c>
      <c r="BA10">
        <v>0</v>
      </c>
      <c r="BB10">
        <v>2</v>
      </c>
      <c r="BC10">
        <v>0</v>
      </c>
      <c r="BD10">
        <v>0</v>
      </c>
      <c r="BE10">
        <v>0</v>
      </c>
      <c r="BF10">
        <v>0</v>
      </c>
      <c r="BG10">
        <v>3</v>
      </c>
      <c r="BH10">
        <v>0</v>
      </c>
      <c r="BI10">
        <v>0</v>
      </c>
      <c r="BK10" s="1">
        <f t="shared" si="0"/>
        <v>1.0833333333333333</v>
      </c>
      <c r="BL10" s="1">
        <f t="shared" si="1"/>
        <v>0.53271061810004761</v>
      </c>
      <c r="BM10" s="2">
        <f t="shared" si="2"/>
        <v>1</v>
      </c>
      <c r="BO10" s="3">
        <v>2.0833333333333332E-2</v>
      </c>
      <c r="BP10">
        <v>0</v>
      </c>
      <c r="BQ10">
        <v>0</v>
      </c>
      <c r="BR10">
        <v>0</v>
      </c>
      <c r="BS10">
        <v>2</v>
      </c>
      <c r="BT10">
        <v>0</v>
      </c>
      <c r="BU10">
        <v>0</v>
      </c>
      <c r="BV10">
        <v>0</v>
      </c>
      <c r="BW10">
        <v>1</v>
      </c>
      <c r="BX10">
        <v>0</v>
      </c>
      <c r="BY10">
        <v>0</v>
      </c>
      <c r="BZ10">
        <v>0</v>
      </c>
      <c r="CA10">
        <v>19</v>
      </c>
      <c r="CB10">
        <v>0</v>
      </c>
      <c r="CC10">
        <v>0</v>
      </c>
      <c r="CD10">
        <v>2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15</v>
      </c>
      <c r="CN10">
        <v>0</v>
      </c>
      <c r="CO10">
        <v>11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2</v>
      </c>
      <c r="CX10">
        <v>0</v>
      </c>
      <c r="CY10">
        <v>0</v>
      </c>
      <c r="CZ10">
        <v>13</v>
      </c>
      <c r="DA10">
        <v>3</v>
      </c>
      <c r="DB10">
        <v>0</v>
      </c>
      <c r="DC10">
        <v>0</v>
      </c>
      <c r="DD10">
        <v>1</v>
      </c>
      <c r="DE10">
        <v>0</v>
      </c>
      <c r="DF10">
        <v>0</v>
      </c>
      <c r="DG10">
        <v>0</v>
      </c>
      <c r="DH10">
        <v>3</v>
      </c>
      <c r="DI10">
        <v>0</v>
      </c>
      <c r="DJ10">
        <v>9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1</v>
      </c>
      <c r="DX10">
        <v>1</v>
      </c>
      <c r="DY10">
        <v>1</v>
      </c>
      <c r="DZ10">
        <v>0</v>
      </c>
      <c r="EB10" s="1">
        <f t="shared" si="3"/>
        <v>1.3333333333333333</v>
      </c>
      <c r="EC10" s="1">
        <f t="shared" si="4"/>
        <v>0.47465189227770488</v>
      </c>
      <c r="ED10" s="2">
        <f t="shared" si="5"/>
        <v>1</v>
      </c>
    </row>
    <row r="11" spans="1:134" x14ac:dyDescent="0.55000000000000004">
      <c r="A11" s="9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2</v>
      </c>
      <c r="H11">
        <v>0</v>
      </c>
      <c r="I11">
        <v>11</v>
      </c>
      <c r="J11">
        <v>3</v>
      </c>
      <c r="K11">
        <v>0</v>
      </c>
      <c r="L11">
        <v>8</v>
      </c>
      <c r="M11">
        <v>0</v>
      </c>
      <c r="N11">
        <v>0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6</v>
      </c>
      <c r="Y11">
        <v>2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5</v>
      </c>
      <c r="AK11">
        <v>0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4</v>
      </c>
      <c r="BH11">
        <v>0</v>
      </c>
      <c r="BI11">
        <v>0</v>
      </c>
      <c r="BK11" s="1">
        <f t="shared" si="0"/>
        <v>0.76666666666666672</v>
      </c>
      <c r="BL11" s="1">
        <f t="shared" si="1"/>
        <v>0.26613647858834549</v>
      </c>
      <c r="BM11" s="2">
        <f t="shared" si="2"/>
        <v>1</v>
      </c>
      <c r="BO11" s="3">
        <v>4.1666666666666664E-2</v>
      </c>
      <c r="BP11">
        <v>0</v>
      </c>
      <c r="BQ11">
        <v>0</v>
      </c>
      <c r="BR11">
        <v>0</v>
      </c>
      <c r="BS11">
        <v>15</v>
      </c>
      <c r="BT11">
        <v>0</v>
      </c>
      <c r="BU11">
        <v>0</v>
      </c>
      <c r="BV11">
        <v>0</v>
      </c>
      <c r="BW11">
        <v>7</v>
      </c>
      <c r="BX11">
        <v>0</v>
      </c>
      <c r="BY11">
        <v>0</v>
      </c>
      <c r="BZ11">
        <v>0</v>
      </c>
      <c r="CA11">
        <v>74</v>
      </c>
      <c r="CB11">
        <v>0</v>
      </c>
      <c r="CC11">
        <v>0</v>
      </c>
      <c r="CD11">
        <v>1</v>
      </c>
      <c r="CE11">
        <v>0</v>
      </c>
      <c r="CF11">
        <v>5</v>
      </c>
      <c r="CG11">
        <v>0</v>
      </c>
      <c r="CH11">
        <v>0</v>
      </c>
      <c r="CI11">
        <v>25</v>
      </c>
      <c r="CJ11">
        <v>0</v>
      </c>
      <c r="CK11">
        <v>0</v>
      </c>
      <c r="CL11">
        <v>1</v>
      </c>
      <c r="CM11">
        <v>23</v>
      </c>
      <c r="CN11">
        <v>2</v>
      </c>
      <c r="CO11">
        <v>2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11</v>
      </c>
      <c r="CV11">
        <v>0</v>
      </c>
      <c r="CW11">
        <v>0</v>
      </c>
      <c r="CX11">
        <v>0</v>
      </c>
      <c r="CY11">
        <v>0</v>
      </c>
      <c r="CZ11">
        <v>5</v>
      </c>
      <c r="DA11">
        <v>0</v>
      </c>
      <c r="DB11">
        <v>0</v>
      </c>
      <c r="DC11">
        <v>8</v>
      </c>
      <c r="DD11">
        <v>0</v>
      </c>
      <c r="DE11">
        <v>0</v>
      </c>
      <c r="DF11">
        <v>0</v>
      </c>
      <c r="DG11">
        <v>7</v>
      </c>
      <c r="DH11">
        <v>0</v>
      </c>
      <c r="DI11">
        <v>0</v>
      </c>
      <c r="DJ11">
        <v>3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6</v>
      </c>
      <c r="DZ11">
        <v>0</v>
      </c>
      <c r="EB11" s="1">
        <f t="shared" si="3"/>
        <v>3.0952380952380953</v>
      </c>
      <c r="EC11" s="1">
        <f t="shared" si="4"/>
        <v>1.3037647416791955</v>
      </c>
      <c r="ED11" s="2">
        <f t="shared" si="5"/>
        <v>1</v>
      </c>
    </row>
    <row r="12" spans="1:134" x14ac:dyDescent="0.55000000000000004">
      <c r="A12" s="9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9</v>
      </c>
      <c r="H12">
        <v>0</v>
      </c>
      <c r="I12">
        <v>7</v>
      </c>
      <c r="J12">
        <v>0</v>
      </c>
      <c r="K12">
        <v>1</v>
      </c>
      <c r="L12">
        <v>23</v>
      </c>
      <c r="M12">
        <v>0</v>
      </c>
      <c r="N12">
        <v>0</v>
      </c>
      <c r="O12">
        <v>0</v>
      </c>
      <c r="P12">
        <v>14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11</v>
      </c>
      <c r="Y12">
        <v>0</v>
      </c>
      <c r="Z12">
        <v>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25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</v>
      </c>
      <c r="AW12">
        <v>0</v>
      </c>
      <c r="AX12">
        <v>1</v>
      </c>
      <c r="AY12">
        <v>1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35</v>
      </c>
      <c r="BF12">
        <v>0</v>
      </c>
      <c r="BG12">
        <v>2</v>
      </c>
      <c r="BH12">
        <v>0</v>
      </c>
      <c r="BI12">
        <v>0</v>
      </c>
      <c r="BK12" s="1">
        <f t="shared" si="0"/>
        <v>2.2333333333333334</v>
      </c>
      <c r="BL12" s="1">
        <f t="shared" si="1"/>
        <v>0.84785094450938803</v>
      </c>
      <c r="BM12" s="2">
        <f t="shared" si="2"/>
        <v>1</v>
      </c>
      <c r="BO12" s="3">
        <v>6.25E-2</v>
      </c>
      <c r="BP12">
        <v>2</v>
      </c>
      <c r="BQ12">
        <v>0</v>
      </c>
      <c r="BR12">
        <v>0</v>
      </c>
      <c r="BS12">
        <v>4</v>
      </c>
      <c r="BT12">
        <v>0</v>
      </c>
      <c r="BU12">
        <v>0</v>
      </c>
      <c r="BV12">
        <v>0</v>
      </c>
      <c r="BW12">
        <v>20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4</v>
      </c>
      <c r="CJ12">
        <v>0</v>
      </c>
      <c r="CK12">
        <v>0</v>
      </c>
      <c r="CL12">
        <v>17</v>
      </c>
      <c r="CM12">
        <v>15</v>
      </c>
      <c r="CN12">
        <v>0</v>
      </c>
      <c r="CO12">
        <v>1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1</v>
      </c>
      <c r="CV12">
        <v>0</v>
      </c>
      <c r="CW12">
        <v>0</v>
      </c>
      <c r="CX12">
        <v>0</v>
      </c>
      <c r="CY12">
        <v>0</v>
      </c>
      <c r="CZ12">
        <v>26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2</v>
      </c>
      <c r="DH12">
        <v>0</v>
      </c>
      <c r="DI12">
        <v>8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15</v>
      </c>
      <c r="DZ12">
        <v>0</v>
      </c>
      <c r="EB12" s="1">
        <f t="shared" si="3"/>
        <v>1.8253968253968254</v>
      </c>
      <c r="EC12" s="1">
        <f t="shared" si="4"/>
        <v>0.66186430148403264</v>
      </c>
      <c r="ED12" s="2">
        <f t="shared" si="5"/>
        <v>1</v>
      </c>
    </row>
    <row r="13" spans="1:134" x14ac:dyDescent="0.55000000000000004">
      <c r="A13" s="9">
        <v>8.3333333333333329E-2</v>
      </c>
      <c r="B13">
        <v>0</v>
      </c>
      <c r="C13">
        <v>0</v>
      </c>
      <c r="D13">
        <v>0</v>
      </c>
      <c r="E13">
        <v>0</v>
      </c>
      <c r="F13">
        <v>0</v>
      </c>
      <c r="G13">
        <v>50</v>
      </c>
      <c r="H13">
        <v>0</v>
      </c>
      <c r="I13">
        <v>2</v>
      </c>
      <c r="J13">
        <v>0</v>
      </c>
      <c r="K13">
        <v>5</v>
      </c>
      <c r="L13">
        <v>26</v>
      </c>
      <c r="M13">
        <v>0</v>
      </c>
      <c r="N13">
        <v>0</v>
      </c>
      <c r="O13">
        <v>0</v>
      </c>
      <c r="P13">
        <v>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3</v>
      </c>
      <c r="Y13">
        <v>5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</v>
      </c>
      <c r="AF13">
        <v>0</v>
      </c>
      <c r="AG13">
        <v>0</v>
      </c>
      <c r="AH13">
        <v>0</v>
      </c>
      <c r="AI13">
        <v>1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24</v>
      </c>
      <c r="AS13">
        <v>0</v>
      </c>
      <c r="AT13">
        <v>0</v>
      </c>
      <c r="AU13">
        <v>0</v>
      </c>
      <c r="AV13">
        <v>1</v>
      </c>
      <c r="AW13">
        <v>0</v>
      </c>
      <c r="AX13">
        <v>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1</v>
      </c>
      <c r="BE13">
        <v>0</v>
      </c>
      <c r="BF13">
        <v>0</v>
      </c>
      <c r="BG13">
        <v>0</v>
      </c>
      <c r="BH13">
        <v>0</v>
      </c>
      <c r="BI13">
        <v>0</v>
      </c>
      <c r="BK13" s="1">
        <f t="shared" si="0"/>
        <v>2.1</v>
      </c>
      <c r="BL13" s="1">
        <f t="shared" si="1"/>
        <v>1.004987562112089</v>
      </c>
      <c r="BM13" s="2">
        <f t="shared" si="2"/>
        <v>1</v>
      </c>
      <c r="BO13" s="3">
        <v>8.3333333333333329E-2</v>
      </c>
      <c r="BP13">
        <v>14</v>
      </c>
      <c r="BQ13">
        <v>0</v>
      </c>
      <c r="BR13">
        <v>0</v>
      </c>
      <c r="BS13">
        <v>9</v>
      </c>
      <c r="BT13">
        <v>0</v>
      </c>
      <c r="BU13">
        <v>0</v>
      </c>
      <c r="BV13">
        <v>0</v>
      </c>
      <c r="BW13">
        <v>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33</v>
      </c>
      <c r="CL13">
        <v>0</v>
      </c>
      <c r="CM13">
        <v>37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11</v>
      </c>
      <c r="CV13">
        <v>0</v>
      </c>
      <c r="CW13">
        <v>2</v>
      </c>
      <c r="CX13">
        <v>0</v>
      </c>
      <c r="CY13">
        <v>0</v>
      </c>
      <c r="CZ13">
        <v>1</v>
      </c>
      <c r="DA13">
        <v>0</v>
      </c>
      <c r="DB13">
        <v>1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</v>
      </c>
      <c r="DI13">
        <v>4</v>
      </c>
      <c r="DJ13">
        <v>0</v>
      </c>
      <c r="DK13">
        <v>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B13" s="1">
        <f t="shared" si="3"/>
        <v>1.8253968253968254</v>
      </c>
      <c r="EC13" s="1">
        <f t="shared" si="4"/>
        <v>0.82694623962240976</v>
      </c>
      <c r="ED13" s="2">
        <f t="shared" si="5"/>
        <v>1</v>
      </c>
    </row>
    <row r="14" spans="1:134" x14ac:dyDescent="0.55000000000000004">
      <c r="A14" s="9">
        <v>0.10416666666666667</v>
      </c>
      <c r="B14">
        <v>0</v>
      </c>
      <c r="C14">
        <v>0</v>
      </c>
      <c r="D14">
        <v>0</v>
      </c>
      <c r="E14">
        <v>0</v>
      </c>
      <c r="F14">
        <v>0</v>
      </c>
      <c r="G14">
        <v>9</v>
      </c>
      <c r="H14">
        <v>0</v>
      </c>
      <c r="I14">
        <v>0</v>
      </c>
      <c r="J14">
        <v>0</v>
      </c>
      <c r="K14">
        <v>2</v>
      </c>
      <c r="L14">
        <v>0</v>
      </c>
      <c r="M14">
        <v>0</v>
      </c>
      <c r="N14">
        <v>4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0</v>
      </c>
      <c r="AL14">
        <v>2</v>
      </c>
      <c r="AM14">
        <v>1</v>
      </c>
      <c r="AN14">
        <v>0</v>
      </c>
      <c r="AO14">
        <v>0</v>
      </c>
      <c r="AP14">
        <v>3</v>
      </c>
      <c r="AQ14">
        <v>1</v>
      </c>
      <c r="AR14">
        <v>1</v>
      </c>
      <c r="AS14">
        <v>2</v>
      </c>
      <c r="AT14">
        <v>0</v>
      </c>
      <c r="AU14">
        <v>0</v>
      </c>
      <c r="AV14">
        <v>0</v>
      </c>
      <c r="AW14">
        <v>0</v>
      </c>
      <c r="AX14">
        <v>11</v>
      </c>
      <c r="AY14">
        <v>0</v>
      </c>
      <c r="AZ14">
        <v>0</v>
      </c>
      <c r="BA14">
        <v>0</v>
      </c>
      <c r="BB14">
        <v>1</v>
      </c>
      <c r="BC14">
        <v>0</v>
      </c>
      <c r="BD14">
        <v>0</v>
      </c>
      <c r="BE14">
        <v>16</v>
      </c>
      <c r="BF14">
        <v>0</v>
      </c>
      <c r="BG14">
        <v>0</v>
      </c>
      <c r="BH14">
        <v>0</v>
      </c>
      <c r="BI14">
        <v>0</v>
      </c>
      <c r="BK14" s="1">
        <f t="shared" si="0"/>
        <v>0.93333333333333335</v>
      </c>
      <c r="BL14" s="1">
        <f t="shared" si="1"/>
        <v>0.35643136015359478</v>
      </c>
      <c r="BM14" s="2">
        <f t="shared" si="2"/>
        <v>1</v>
      </c>
      <c r="BO14" s="3">
        <v>0.10416666666666667</v>
      </c>
      <c r="BP14">
        <v>0</v>
      </c>
      <c r="BQ14">
        <v>0</v>
      </c>
      <c r="BR14">
        <v>24</v>
      </c>
      <c r="BS14">
        <v>2</v>
      </c>
      <c r="BT14">
        <v>0</v>
      </c>
      <c r="BU14">
        <v>31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4</v>
      </c>
      <c r="CL14">
        <v>0</v>
      </c>
      <c r="CM14">
        <v>34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1</v>
      </c>
      <c r="DA14">
        <v>33</v>
      </c>
      <c r="DB14">
        <v>0</v>
      </c>
      <c r="DC14">
        <v>1</v>
      </c>
      <c r="DD14">
        <v>0</v>
      </c>
      <c r="DE14">
        <v>0</v>
      </c>
      <c r="DF14">
        <v>0</v>
      </c>
      <c r="DG14">
        <v>1</v>
      </c>
      <c r="DH14">
        <v>7</v>
      </c>
      <c r="DI14">
        <v>32</v>
      </c>
      <c r="DJ14">
        <v>1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1</v>
      </c>
      <c r="DS14">
        <v>0</v>
      </c>
      <c r="DT14">
        <v>0</v>
      </c>
      <c r="DU14">
        <v>0</v>
      </c>
      <c r="DV14">
        <v>53</v>
      </c>
      <c r="DW14">
        <v>2</v>
      </c>
      <c r="DX14">
        <v>0</v>
      </c>
      <c r="DY14">
        <v>4</v>
      </c>
      <c r="DZ14">
        <v>1</v>
      </c>
      <c r="EB14" s="1">
        <f t="shared" si="3"/>
        <v>3.6825396825396823</v>
      </c>
      <c r="EC14" s="1">
        <f t="shared" si="4"/>
        <v>1.3248241141171673</v>
      </c>
      <c r="ED14" s="2">
        <f t="shared" si="5"/>
        <v>1</v>
      </c>
    </row>
    <row r="15" spans="1:134" x14ac:dyDescent="0.55000000000000004">
      <c r="A15" s="9">
        <v>0.125</v>
      </c>
      <c r="B15">
        <v>0</v>
      </c>
      <c r="C15">
        <v>0</v>
      </c>
      <c r="D15">
        <v>0</v>
      </c>
      <c r="E15">
        <v>0</v>
      </c>
      <c r="F15">
        <v>10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6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14</v>
      </c>
      <c r="Z15">
        <v>0</v>
      </c>
      <c r="AA15">
        <v>0</v>
      </c>
      <c r="AB15">
        <v>0</v>
      </c>
      <c r="AC15">
        <v>0</v>
      </c>
      <c r="AD15">
        <v>2</v>
      </c>
      <c r="AE15">
        <v>0</v>
      </c>
      <c r="AF15">
        <v>0</v>
      </c>
      <c r="AG15">
        <v>0</v>
      </c>
      <c r="AH15">
        <v>8</v>
      </c>
      <c r="AI15">
        <v>0</v>
      </c>
      <c r="AJ15">
        <v>3</v>
      </c>
      <c r="AK15">
        <v>0</v>
      </c>
      <c r="AL15">
        <v>1</v>
      </c>
      <c r="AM15">
        <v>1</v>
      </c>
      <c r="AN15">
        <v>0</v>
      </c>
      <c r="AO15">
        <v>1</v>
      </c>
      <c r="AP15">
        <v>21</v>
      </c>
      <c r="AQ15">
        <v>0</v>
      </c>
      <c r="AR15">
        <v>2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13</v>
      </c>
      <c r="BE15">
        <v>0</v>
      </c>
      <c r="BF15">
        <v>0</v>
      </c>
      <c r="BG15">
        <v>0</v>
      </c>
      <c r="BH15">
        <v>0</v>
      </c>
      <c r="BI15">
        <v>0</v>
      </c>
      <c r="BK15" s="1">
        <f t="shared" si="0"/>
        <v>1.4</v>
      </c>
      <c r="BL15" s="1">
        <f t="shared" si="1"/>
        <v>0.50768111348990552</v>
      </c>
      <c r="BM15" s="2">
        <f t="shared" si="2"/>
        <v>1</v>
      </c>
      <c r="BO15" s="3">
        <v>0.125</v>
      </c>
      <c r="BP15">
        <v>4</v>
      </c>
      <c r="BQ15">
        <v>0</v>
      </c>
      <c r="BR15">
        <v>1</v>
      </c>
      <c r="BS15">
        <v>9</v>
      </c>
      <c r="BT15">
        <v>0</v>
      </c>
      <c r="BU15">
        <v>0</v>
      </c>
      <c r="BV15">
        <v>0</v>
      </c>
      <c r="BW15">
        <v>1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13</v>
      </c>
      <c r="CK15">
        <v>0</v>
      </c>
      <c r="CL15">
        <v>0</v>
      </c>
      <c r="CM15">
        <v>29</v>
      </c>
      <c r="CN15">
        <v>0</v>
      </c>
      <c r="CO15">
        <v>2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25</v>
      </c>
      <c r="CV15">
        <v>1</v>
      </c>
      <c r="CW15">
        <v>1</v>
      </c>
      <c r="CX15">
        <v>0</v>
      </c>
      <c r="CY15">
        <v>0</v>
      </c>
      <c r="CZ15">
        <v>0</v>
      </c>
      <c r="DA15">
        <v>3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</v>
      </c>
      <c r="DH15">
        <v>0</v>
      </c>
      <c r="DI15">
        <v>24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26</v>
      </c>
      <c r="DW15">
        <v>0</v>
      </c>
      <c r="DX15">
        <v>1</v>
      </c>
      <c r="DY15">
        <v>0</v>
      </c>
      <c r="DZ15">
        <v>0</v>
      </c>
      <c r="EB15" s="1">
        <f t="shared" si="3"/>
        <v>2.2380952380952381</v>
      </c>
      <c r="EC15" s="1">
        <f t="shared" si="4"/>
        <v>0.82947317493309092</v>
      </c>
      <c r="ED15" s="2">
        <f t="shared" si="5"/>
        <v>1</v>
      </c>
    </row>
    <row r="16" spans="1:134" x14ac:dyDescent="0.55000000000000004">
      <c r="A16" s="9">
        <v>0.14583333333333334</v>
      </c>
      <c r="B16">
        <v>0</v>
      </c>
      <c r="C16">
        <v>0</v>
      </c>
      <c r="D16">
        <v>0</v>
      </c>
      <c r="E16">
        <v>0</v>
      </c>
      <c r="F16">
        <v>0</v>
      </c>
      <c r="G16">
        <v>3</v>
      </c>
      <c r="H16">
        <v>0</v>
      </c>
      <c r="I16">
        <v>0</v>
      </c>
      <c r="J16">
        <v>0</v>
      </c>
      <c r="K16">
        <v>0</v>
      </c>
      <c r="L16">
        <v>17</v>
      </c>
      <c r="M16">
        <v>0</v>
      </c>
      <c r="N16">
        <v>0</v>
      </c>
      <c r="O16">
        <v>0</v>
      </c>
      <c r="P16">
        <v>8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6</v>
      </c>
      <c r="AI16">
        <v>0</v>
      </c>
      <c r="AJ16">
        <v>27</v>
      </c>
      <c r="AK16">
        <v>0</v>
      </c>
      <c r="AL16">
        <v>14</v>
      </c>
      <c r="AM16">
        <v>0</v>
      </c>
      <c r="AN16">
        <v>0</v>
      </c>
      <c r="AO16">
        <v>0</v>
      </c>
      <c r="AP16">
        <v>5</v>
      </c>
      <c r="AQ16">
        <v>0</v>
      </c>
      <c r="AR16">
        <v>25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6</v>
      </c>
      <c r="AZ16">
        <v>0</v>
      </c>
      <c r="BA16">
        <v>0</v>
      </c>
      <c r="BB16">
        <v>0</v>
      </c>
      <c r="BC16">
        <v>0</v>
      </c>
      <c r="BD16">
        <v>8</v>
      </c>
      <c r="BE16">
        <v>0</v>
      </c>
      <c r="BF16">
        <v>0</v>
      </c>
      <c r="BG16">
        <v>0</v>
      </c>
      <c r="BH16">
        <v>1</v>
      </c>
      <c r="BI16">
        <v>0</v>
      </c>
      <c r="BK16" s="1">
        <f t="shared" si="0"/>
        <v>2.2166666666666668</v>
      </c>
      <c r="BL16" s="1">
        <f t="shared" si="1"/>
        <v>0.74184518260410581</v>
      </c>
      <c r="BM16" s="2">
        <f t="shared" si="2"/>
        <v>1</v>
      </c>
      <c r="BO16" s="3">
        <v>0.14583333333333334</v>
      </c>
      <c r="BP16">
        <v>0</v>
      </c>
      <c r="BQ16">
        <v>0</v>
      </c>
      <c r="BR16">
        <v>0</v>
      </c>
      <c r="BS16">
        <v>4</v>
      </c>
      <c r="BT16">
        <v>0</v>
      </c>
      <c r="BU16">
        <v>0</v>
      </c>
      <c r="BV16">
        <v>0</v>
      </c>
      <c r="BW16">
        <v>8</v>
      </c>
      <c r="BX16">
        <v>1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10</v>
      </c>
      <c r="CK16">
        <v>0</v>
      </c>
      <c r="CL16">
        <v>0</v>
      </c>
      <c r="CM16">
        <v>33</v>
      </c>
      <c r="CN16">
        <v>1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4</v>
      </c>
      <c r="CV16">
        <v>0</v>
      </c>
      <c r="CW16">
        <v>0</v>
      </c>
      <c r="CX16">
        <v>0</v>
      </c>
      <c r="CY16">
        <v>1</v>
      </c>
      <c r="CZ16">
        <v>1</v>
      </c>
      <c r="DA16">
        <v>9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3</v>
      </c>
      <c r="DH16">
        <v>0</v>
      </c>
      <c r="DI16">
        <v>16</v>
      </c>
      <c r="DJ16">
        <v>1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2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B16" s="1">
        <f t="shared" si="3"/>
        <v>1.4920634920634921</v>
      </c>
      <c r="EC16" s="1">
        <f t="shared" si="4"/>
        <v>0.61964470266328153</v>
      </c>
      <c r="ED16" s="2">
        <f t="shared" si="5"/>
        <v>1</v>
      </c>
    </row>
    <row r="17" spans="1:134" x14ac:dyDescent="0.55000000000000004">
      <c r="A17" s="9">
        <v>0.16666666666666666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8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0</v>
      </c>
      <c r="AI17">
        <v>3</v>
      </c>
      <c r="AJ17">
        <v>0</v>
      </c>
      <c r="AK17">
        <v>0</v>
      </c>
      <c r="AL17">
        <v>0</v>
      </c>
      <c r="AM17">
        <v>4</v>
      </c>
      <c r="AN17">
        <v>0</v>
      </c>
      <c r="AO17">
        <v>0</v>
      </c>
      <c r="AP17">
        <v>0</v>
      </c>
      <c r="AQ17">
        <v>0</v>
      </c>
      <c r="AR17">
        <v>31</v>
      </c>
      <c r="AS17">
        <v>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39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K17" s="1">
        <f t="shared" si="0"/>
        <v>1.5166666666666666</v>
      </c>
      <c r="BL17" s="1">
        <f t="shared" si="1"/>
        <v>0.83038744842449397</v>
      </c>
      <c r="BM17" s="2">
        <f t="shared" si="2"/>
        <v>1</v>
      </c>
      <c r="BO17" s="3">
        <v>0.16666666666666666</v>
      </c>
      <c r="BP17">
        <v>0</v>
      </c>
      <c r="BQ17">
        <v>0</v>
      </c>
      <c r="BR17">
        <v>0</v>
      </c>
      <c r="BS17">
        <v>10</v>
      </c>
      <c r="BT17">
        <v>0</v>
      </c>
      <c r="BU17">
        <v>0</v>
      </c>
      <c r="BV17">
        <v>0</v>
      </c>
      <c r="BW17">
        <v>0</v>
      </c>
      <c r="BX17">
        <v>2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2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21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19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5</v>
      </c>
      <c r="DH17">
        <v>2</v>
      </c>
      <c r="DI17">
        <v>1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9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3</v>
      </c>
      <c r="DY17">
        <v>0</v>
      </c>
      <c r="DZ17">
        <v>0</v>
      </c>
      <c r="EB17" s="1">
        <f t="shared" si="3"/>
        <v>1.1746031746031746</v>
      </c>
      <c r="EC17" s="1">
        <f t="shared" si="4"/>
        <v>0.49136928054324741</v>
      </c>
      <c r="ED17" s="2">
        <f t="shared" si="5"/>
        <v>1</v>
      </c>
    </row>
    <row r="18" spans="1:134" x14ac:dyDescent="0.55000000000000004">
      <c r="A18" s="9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</v>
      </c>
      <c r="K18">
        <v>0</v>
      </c>
      <c r="L18">
        <v>0</v>
      </c>
      <c r="M18">
        <v>0</v>
      </c>
      <c r="N18">
        <v>0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3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63</v>
      </c>
      <c r="AH18">
        <v>0</v>
      </c>
      <c r="AI18">
        <v>1</v>
      </c>
      <c r="AJ18">
        <v>14</v>
      </c>
      <c r="AK18">
        <v>0</v>
      </c>
      <c r="AL18">
        <v>0</v>
      </c>
      <c r="AM18">
        <v>0</v>
      </c>
      <c r="AN18">
        <v>0</v>
      </c>
      <c r="AO18">
        <v>2</v>
      </c>
      <c r="AP18">
        <v>2</v>
      </c>
      <c r="AQ18">
        <v>0</v>
      </c>
      <c r="AR18">
        <v>9</v>
      </c>
      <c r="AS18">
        <v>1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13</v>
      </c>
      <c r="BD18">
        <v>28</v>
      </c>
      <c r="BE18">
        <v>0</v>
      </c>
      <c r="BF18">
        <v>0</v>
      </c>
      <c r="BG18">
        <v>3</v>
      </c>
      <c r="BH18">
        <v>0</v>
      </c>
      <c r="BI18">
        <v>0</v>
      </c>
      <c r="BK18" s="1">
        <f t="shared" si="0"/>
        <v>2.4333333333333331</v>
      </c>
      <c r="BL18" s="1">
        <f t="shared" si="1"/>
        <v>1.1756394261267584</v>
      </c>
      <c r="BM18" s="2">
        <f t="shared" si="2"/>
        <v>1</v>
      </c>
      <c r="BO18" s="3">
        <v>0.1875</v>
      </c>
      <c r="BP18">
        <v>0</v>
      </c>
      <c r="BQ18">
        <v>12</v>
      </c>
      <c r="BR18">
        <v>0</v>
      </c>
      <c r="BS18">
        <v>4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61</v>
      </c>
      <c r="CE18">
        <v>0</v>
      </c>
      <c r="CF18">
        <v>0</v>
      </c>
      <c r="CG18">
        <v>0</v>
      </c>
      <c r="CH18">
        <v>0</v>
      </c>
      <c r="CI18">
        <v>13</v>
      </c>
      <c r="CJ18">
        <v>11</v>
      </c>
      <c r="CK18">
        <v>0</v>
      </c>
      <c r="CL18">
        <v>0</v>
      </c>
      <c r="CM18">
        <v>24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40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B18" s="1">
        <f t="shared" si="3"/>
        <v>2.6190476190476191</v>
      </c>
      <c r="EC18" s="1">
        <f t="shared" si="4"/>
        <v>1.2305691137816808</v>
      </c>
      <c r="ED18" s="2">
        <f t="shared" si="5"/>
        <v>1</v>
      </c>
    </row>
    <row r="19" spans="1:134" x14ac:dyDescent="0.55000000000000004">
      <c r="A19" s="9">
        <v>0.20833333333333334</v>
      </c>
      <c r="B19">
        <v>6</v>
      </c>
      <c r="C19">
        <v>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32</v>
      </c>
      <c r="K19">
        <v>0</v>
      </c>
      <c r="L19">
        <v>0</v>
      </c>
      <c r="M19">
        <v>0</v>
      </c>
      <c r="N19">
        <v>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</v>
      </c>
      <c r="AF19">
        <v>0</v>
      </c>
      <c r="AG19">
        <v>8</v>
      </c>
      <c r="AH19">
        <v>2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3</v>
      </c>
      <c r="AS19">
        <v>1</v>
      </c>
      <c r="AT19">
        <v>0</v>
      </c>
      <c r="AU19">
        <v>0</v>
      </c>
      <c r="AV19">
        <v>0</v>
      </c>
      <c r="AW19">
        <v>0</v>
      </c>
      <c r="AX19">
        <v>2</v>
      </c>
      <c r="AY19">
        <v>0</v>
      </c>
      <c r="AZ19">
        <v>0</v>
      </c>
      <c r="BA19">
        <v>1</v>
      </c>
      <c r="BB19">
        <v>0</v>
      </c>
      <c r="BC19">
        <v>1</v>
      </c>
      <c r="BD19">
        <v>2</v>
      </c>
      <c r="BE19">
        <v>25</v>
      </c>
      <c r="BF19">
        <v>0</v>
      </c>
      <c r="BG19">
        <v>10</v>
      </c>
      <c r="BH19">
        <v>0</v>
      </c>
      <c r="BI19">
        <v>0</v>
      </c>
      <c r="BK19" s="1">
        <f t="shared" si="0"/>
        <v>1.8166666666666667</v>
      </c>
      <c r="BL19" s="1">
        <f t="shared" si="1"/>
        <v>0.71445592537482783</v>
      </c>
      <c r="BM19" s="2">
        <f t="shared" si="2"/>
        <v>1</v>
      </c>
      <c r="BO19" s="3">
        <v>0.20833333333333334</v>
      </c>
      <c r="BP19">
        <v>1</v>
      </c>
      <c r="BQ19">
        <v>0</v>
      </c>
      <c r="BR19">
        <v>0</v>
      </c>
      <c r="BS19">
        <v>16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9</v>
      </c>
      <c r="CE19">
        <v>0</v>
      </c>
      <c r="CF19">
        <v>0</v>
      </c>
      <c r="CG19">
        <v>0</v>
      </c>
      <c r="CH19">
        <v>0</v>
      </c>
      <c r="CI19">
        <v>3</v>
      </c>
      <c r="CJ19">
        <v>0</v>
      </c>
      <c r="CK19">
        <v>0</v>
      </c>
      <c r="CL19">
        <v>0</v>
      </c>
      <c r="CM19">
        <v>20</v>
      </c>
      <c r="CN19">
        <v>0</v>
      </c>
      <c r="CO19">
        <v>0</v>
      </c>
      <c r="CP19">
        <v>10</v>
      </c>
      <c r="CQ19">
        <v>0</v>
      </c>
      <c r="CR19">
        <v>0</v>
      </c>
      <c r="CS19">
        <v>0</v>
      </c>
      <c r="CT19">
        <v>0</v>
      </c>
      <c r="CU19">
        <v>37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1</v>
      </c>
      <c r="DB19">
        <v>0</v>
      </c>
      <c r="DC19">
        <v>2</v>
      </c>
      <c r="DD19">
        <v>1</v>
      </c>
      <c r="DE19">
        <v>0</v>
      </c>
      <c r="DF19">
        <v>1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B19" s="1">
        <f t="shared" si="3"/>
        <v>1.6031746031746033</v>
      </c>
      <c r="EC19" s="1">
        <f t="shared" si="4"/>
        <v>0.72640903652554578</v>
      </c>
      <c r="ED19" s="2">
        <f t="shared" si="5"/>
        <v>1</v>
      </c>
    </row>
    <row r="20" spans="1:134" x14ac:dyDescent="0.55000000000000004">
      <c r="A20" s="9">
        <v>0.22916666666666666</v>
      </c>
      <c r="B20">
        <v>1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18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</v>
      </c>
      <c r="AG20">
        <v>25</v>
      </c>
      <c r="AH20">
        <v>1</v>
      </c>
      <c r="AI20">
        <v>0</v>
      </c>
      <c r="AJ20">
        <v>2</v>
      </c>
      <c r="AK20">
        <v>0</v>
      </c>
      <c r="AL20">
        <v>2</v>
      </c>
      <c r="AM20">
        <v>0</v>
      </c>
      <c r="AN20">
        <v>1</v>
      </c>
      <c r="AO20">
        <v>0</v>
      </c>
      <c r="AP20">
        <v>49</v>
      </c>
      <c r="AQ20">
        <v>0</v>
      </c>
      <c r="AR20">
        <v>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</v>
      </c>
      <c r="BE20">
        <v>1</v>
      </c>
      <c r="BF20">
        <v>0</v>
      </c>
      <c r="BG20">
        <v>0</v>
      </c>
      <c r="BH20">
        <v>0</v>
      </c>
      <c r="BI20">
        <v>0</v>
      </c>
      <c r="BK20" s="1">
        <f t="shared" si="0"/>
        <v>1.9333333333333333</v>
      </c>
      <c r="BL20" s="1">
        <f t="shared" si="1"/>
        <v>0.95161672323854696</v>
      </c>
      <c r="BM20" s="2">
        <f t="shared" si="2"/>
        <v>1</v>
      </c>
      <c r="BO20" s="3">
        <v>0.22916666666666666</v>
      </c>
      <c r="BP20">
        <v>3</v>
      </c>
      <c r="BQ20">
        <v>0</v>
      </c>
      <c r="BR20">
        <v>0</v>
      </c>
      <c r="BS20">
        <v>22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13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24</v>
      </c>
      <c r="CV20">
        <v>0</v>
      </c>
      <c r="CW20">
        <v>0</v>
      </c>
      <c r="CX20">
        <v>65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3</v>
      </c>
      <c r="DG20">
        <v>0</v>
      </c>
      <c r="DH20">
        <v>0</v>
      </c>
      <c r="DI20">
        <v>1</v>
      </c>
      <c r="DJ20">
        <v>1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7</v>
      </c>
      <c r="DR20">
        <v>0</v>
      </c>
      <c r="DS20">
        <v>0</v>
      </c>
      <c r="DT20">
        <v>0</v>
      </c>
      <c r="DU20">
        <v>0</v>
      </c>
      <c r="DV20">
        <v>13</v>
      </c>
      <c r="DW20">
        <v>0</v>
      </c>
      <c r="DX20">
        <v>0</v>
      </c>
      <c r="DY20">
        <v>0</v>
      </c>
      <c r="DZ20">
        <v>0</v>
      </c>
      <c r="EB20" s="1">
        <f t="shared" si="3"/>
        <v>2.4126984126984126</v>
      </c>
      <c r="EC20" s="1">
        <f t="shared" si="4"/>
        <v>1.1676285086321188</v>
      </c>
      <c r="ED20" s="2">
        <f t="shared" si="5"/>
        <v>1</v>
      </c>
    </row>
    <row r="21" spans="1:134" x14ac:dyDescent="0.55000000000000004">
      <c r="A21" s="9">
        <v>0.25</v>
      </c>
      <c r="B21">
        <v>0</v>
      </c>
      <c r="C21">
        <v>0</v>
      </c>
      <c r="D21">
        <v>36</v>
      </c>
      <c r="E21">
        <v>0</v>
      </c>
      <c r="F21">
        <v>0</v>
      </c>
      <c r="G21">
        <v>0</v>
      </c>
      <c r="H21">
        <v>13</v>
      </c>
      <c r="I21">
        <v>0</v>
      </c>
      <c r="J21">
        <v>0</v>
      </c>
      <c r="K21">
        <v>0</v>
      </c>
      <c r="L21">
        <v>0</v>
      </c>
      <c r="M21">
        <v>3</v>
      </c>
      <c r="N21">
        <v>0</v>
      </c>
      <c r="O21">
        <v>46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6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</v>
      </c>
      <c r="AG21">
        <v>29</v>
      </c>
      <c r="AH21">
        <v>2</v>
      </c>
      <c r="AI21">
        <v>0</v>
      </c>
      <c r="AJ21">
        <v>6</v>
      </c>
      <c r="AK21">
        <v>1</v>
      </c>
      <c r="AL21">
        <v>0</v>
      </c>
      <c r="AM21">
        <v>0</v>
      </c>
      <c r="AN21">
        <v>0</v>
      </c>
      <c r="AO21">
        <v>1</v>
      </c>
      <c r="AP21">
        <v>11</v>
      </c>
      <c r="AQ21">
        <v>0</v>
      </c>
      <c r="AR21">
        <v>10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29</v>
      </c>
      <c r="AZ21">
        <v>7</v>
      </c>
      <c r="BA21">
        <v>45</v>
      </c>
      <c r="BB21">
        <v>0</v>
      </c>
      <c r="BC21">
        <v>0</v>
      </c>
      <c r="BD21">
        <v>8</v>
      </c>
      <c r="BE21">
        <v>1</v>
      </c>
      <c r="BF21">
        <v>0</v>
      </c>
      <c r="BG21">
        <v>0</v>
      </c>
      <c r="BH21">
        <v>1</v>
      </c>
      <c r="BI21">
        <v>0</v>
      </c>
      <c r="BK21" s="1">
        <f t="shared" si="0"/>
        <v>4.4000000000000004</v>
      </c>
      <c r="BL21" s="1">
        <f t="shared" si="1"/>
        <v>1.3669215691732963</v>
      </c>
      <c r="BM21" s="2">
        <f t="shared" si="2"/>
        <v>1</v>
      </c>
      <c r="BO21" s="3">
        <v>0.25</v>
      </c>
      <c r="BP21">
        <v>2</v>
      </c>
      <c r="BQ21">
        <v>0</v>
      </c>
      <c r="BR21">
        <v>23</v>
      </c>
      <c r="BS21">
        <v>24</v>
      </c>
      <c r="BT21">
        <v>1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7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38</v>
      </c>
      <c r="CV21">
        <v>0</v>
      </c>
      <c r="CW21">
        <v>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4</v>
      </c>
      <c r="DF21">
        <v>1</v>
      </c>
      <c r="DG21">
        <v>0</v>
      </c>
      <c r="DH21">
        <v>2</v>
      </c>
      <c r="DI21">
        <v>2</v>
      </c>
      <c r="DJ21">
        <v>0</v>
      </c>
      <c r="DK21">
        <v>0</v>
      </c>
      <c r="DL21">
        <v>0</v>
      </c>
      <c r="DM21">
        <v>1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2</v>
      </c>
      <c r="DY21">
        <v>0</v>
      </c>
      <c r="DZ21">
        <v>0</v>
      </c>
      <c r="EB21" s="1">
        <f t="shared" si="3"/>
        <v>1.9206349206349207</v>
      </c>
      <c r="EC21" s="1">
        <f t="shared" si="4"/>
        <v>0.80012210643317794</v>
      </c>
      <c r="ED21" s="2">
        <f t="shared" si="5"/>
        <v>1</v>
      </c>
    </row>
    <row r="22" spans="1:134" x14ac:dyDescent="0.55000000000000004">
      <c r="A22" s="9">
        <v>0.27083333333333331</v>
      </c>
      <c r="B22">
        <v>0</v>
      </c>
      <c r="C22">
        <v>0</v>
      </c>
      <c r="D22">
        <v>41</v>
      </c>
      <c r="E22">
        <v>0</v>
      </c>
      <c r="F22">
        <v>0</v>
      </c>
      <c r="G22">
        <v>0</v>
      </c>
      <c r="H22">
        <v>15</v>
      </c>
      <c r="I22">
        <v>9</v>
      </c>
      <c r="J22">
        <v>0</v>
      </c>
      <c r="K22">
        <v>0</v>
      </c>
      <c r="L22">
        <v>0</v>
      </c>
      <c r="M22">
        <v>0</v>
      </c>
      <c r="N22">
        <v>6</v>
      </c>
      <c r="O22">
        <v>1</v>
      </c>
      <c r="P22">
        <v>0</v>
      </c>
      <c r="Q22">
        <v>7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</v>
      </c>
      <c r="AE22">
        <v>0</v>
      </c>
      <c r="AF22">
        <v>35</v>
      </c>
      <c r="AG22">
        <v>0</v>
      </c>
      <c r="AH22">
        <v>0</v>
      </c>
      <c r="AI22">
        <v>1</v>
      </c>
      <c r="AJ22">
        <v>1</v>
      </c>
      <c r="AK22">
        <v>18</v>
      </c>
      <c r="AL22">
        <v>2</v>
      </c>
      <c r="AM22">
        <v>0</v>
      </c>
      <c r="AN22">
        <v>0</v>
      </c>
      <c r="AO22">
        <v>3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AY22">
        <v>5</v>
      </c>
      <c r="AZ22">
        <v>2</v>
      </c>
      <c r="BA22">
        <v>0</v>
      </c>
      <c r="BB22">
        <v>0</v>
      </c>
      <c r="BC22">
        <v>0</v>
      </c>
      <c r="BD22">
        <v>1</v>
      </c>
      <c r="BE22">
        <v>0</v>
      </c>
      <c r="BF22">
        <v>0</v>
      </c>
      <c r="BG22">
        <v>0</v>
      </c>
      <c r="BH22">
        <v>0</v>
      </c>
      <c r="BI22">
        <v>0</v>
      </c>
      <c r="BK22" s="1">
        <f t="shared" si="0"/>
        <v>2.5166666666666666</v>
      </c>
      <c r="BL22" s="1">
        <f t="shared" si="1"/>
        <v>0.9644797979235421</v>
      </c>
      <c r="BM22" s="2">
        <f t="shared" si="2"/>
        <v>1</v>
      </c>
      <c r="BO22" s="3">
        <v>0.27083333333333331</v>
      </c>
      <c r="BP22">
        <v>33</v>
      </c>
      <c r="BQ22">
        <v>0</v>
      </c>
      <c r="BR22">
        <v>3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10</v>
      </c>
      <c r="CB22">
        <v>0</v>
      </c>
      <c r="CC22">
        <v>0</v>
      </c>
      <c r="CD22">
        <v>0</v>
      </c>
      <c r="CE22">
        <v>55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27</v>
      </c>
      <c r="CL22">
        <v>0</v>
      </c>
      <c r="CM22">
        <v>11</v>
      </c>
      <c r="CN22">
        <v>6</v>
      </c>
      <c r="CO22">
        <v>32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34</v>
      </c>
      <c r="CV22">
        <v>0</v>
      </c>
      <c r="CW22">
        <v>4</v>
      </c>
      <c r="CX22">
        <v>5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1</v>
      </c>
      <c r="DG22">
        <v>0</v>
      </c>
      <c r="DH22">
        <v>0</v>
      </c>
      <c r="DI22">
        <v>2</v>
      </c>
      <c r="DJ22">
        <v>3</v>
      </c>
      <c r="DK22">
        <v>15</v>
      </c>
      <c r="DL22">
        <v>0</v>
      </c>
      <c r="DM22">
        <v>1</v>
      </c>
      <c r="DN22">
        <v>0</v>
      </c>
      <c r="DO22">
        <v>1</v>
      </c>
      <c r="DP22">
        <v>0</v>
      </c>
      <c r="DQ22">
        <v>1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1</v>
      </c>
      <c r="DX22">
        <v>0</v>
      </c>
      <c r="DY22">
        <v>0</v>
      </c>
      <c r="DZ22">
        <v>0</v>
      </c>
      <c r="EB22" s="1">
        <f t="shared" si="3"/>
        <v>3.8888888888888888</v>
      </c>
      <c r="EC22" s="1">
        <f t="shared" si="4"/>
        <v>1.3018776292540049</v>
      </c>
      <c r="ED22" s="2">
        <f t="shared" si="5"/>
        <v>1</v>
      </c>
    </row>
    <row r="23" spans="1:134" x14ac:dyDescent="0.55000000000000004">
      <c r="A23" s="9">
        <v>0.29166666666666669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6</v>
      </c>
      <c r="N23">
        <v>23</v>
      </c>
      <c r="O23">
        <v>0</v>
      </c>
      <c r="P23">
        <v>0</v>
      </c>
      <c r="Q23">
        <v>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</v>
      </c>
      <c r="AG23">
        <v>0</v>
      </c>
      <c r="AH23">
        <v>0</v>
      </c>
      <c r="AI23">
        <v>2</v>
      </c>
      <c r="AJ23">
        <v>0</v>
      </c>
      <c r="AK23">
        <v>10</v>
      </c>
      <c r="AL23">
        <v>2</v>
      </c>
      <c r="AM23">
        <v>0</v>
      </c>
      <c r="AN23">
        <v>0</v>
      </c>
      <c r="AO23">
        <v>2</v>
      </c>
      <c r="AP23">
        <v>3</v>
      </c>
      <c r="AQ23">
        <v>0</v>
      </c>
      <c r="AR23">
        <v>0</v>
      </c>
      <c r="AS23">
        <v>1</v>
      </c>
      <c r="AT23">
        <v>37</v>
      </c>
      <c r="AU23">
        <v>0</v>
      </c>
      <c r="AV23">
        <v>0</v>
      </c>
      <c r="AW23">
        <v>0</v>
      </c>
      <c r="AX23">
        <v>9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14</v>
      </c>
      <c r="BE23">
        <v>0</v>
      </c>
      <c r="BF23">
        <v>0</v>
      </c>
      <c r="BG23">
        <v>0</v>
      </c>
      <c r="BH23">
        <v>0</v>
      </c>
      <c r="BI23">
        <v>0</v>
      </c>
      <c r="BK23" s="1">
        <f t="shared" si="0"/>
        <v>2.75</v>
      </c>
      <c r="BL23" s="1">
        <f t="shared" si="1"/>
        <v>1.0700401280822205</v>
      </c>
      <c r="BM23" s="2">
        <f t="shared" si="2"/>
        <v>1</v>
      </c>
      <c r="BO23" s="3">
        <v>0.29166666666666669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16</v>
      </c>
      <c r="CH23">
        <v>0</v>
      </c>
      <c r="CI23">
        <v>0</v>
      </c>
      <c r="CJ23">
        <v>0</v>
      </c>
      <c r="CK23">
        <v>16</v>
      </c>
      <c r="CL23">
        <v>0</v>
      </c>
      <c r="CM23">
        <v>15</v>
      </c>
      <c r="CN23">
        <v>46</v>
      </c>
      <c r="CO23">
        <v>32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38</v>
      </c>
      <c r="CV23">
        <v>0</v>
      </c>
      <c r="CW23">
        <v>6</v>
      </c>
      <c r="CX23">
        <v>15</v>
      </c>
      <c r="CY23">
        <v>0</v>
      </c>
      <c r="CZ23">
        <v>1</v>
      </c>
      <c r="DA23">
        <v>27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22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2</v>
      </c>
      <c r="DP23">
        <v>0</v>
      </c>
      <c r="DQ23">
        <v>0</v>
      </c>
      <c r="DR23">
        <v>42</v>
      </c>
      <c r="DS23">
        <v>0</v>
      </c>
      <c r="DT23">
        <v>0</v>
      </c>
      <c r="DU23">
        <v>0</v>
      </c>
      <c r="DV23">
        <v>0</v>
      </c>
      <c r="DW23">
        <v>1</v>
      </c>
      <c r="DX23">
        <v>0</v>
      </c>
      <c r="DY23">
        <v>0</v>
      </c>
      <c r="DZ23">
        <v>0</v>
      </c>
      <c r="EB23" s="1">
        <f t="shared" si="3"/>
        <v>4.4285714285714288</v>
      </c>
      <c r="EC23" s="1">
        <f t="shared" si="4"/>
        <v>1.3698371462803098</v>
      </c>
      <c r="ED23" s="2">
        <f t="shared" si="5"/>
        <v>1</v>
      </c>
    </row>
    <row r="24" spans="1:134" x14ac:dyDescent="0.55000000000000004">
      <c r="A24" s="9">
        <v>0.3125</v>
      </c>
      <c r="B24">
        <v>0</v>
      </c>
      <c r="C24">
        <v>10</v>
      </c>
      <c r="D24">
        <v>24</v>
      </c>
      <c r="E24">
        <v>0</v>
      </c>
      <c r="F24">
        <v>0</v>
      </c>
      <c r="G24">
        <v>0</v>
      </c>
      <c r="H24">
        <v>2</v>
      </c>
      <c r="I24">
        <v>0</v>
      </c>
      <c r="J24">
        <v>0</v>
      </c>
      <c r="K24">
        <v>0</v>
      </c>
      <c r="L24">
        <v>0</v>
      </c>
      <c r="M24">
        <v>2</v>
      </c>
      <c r="N24">
        <v>18</v>
      </c>
      <c r="O24">
        <v>0</v>
      </c>
      <c r="P24">
        <v>0</v>
      </c>
      <c r="Q24">
        <v>17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34</v>
      </c>
      <c r="Y24">
        <v>0</v>
      </c>
      <c r="Z24">
        <v>0</v>
      </c>
      <c r="AA24">
        <v>0</v>
      </c>
      <c r="AB24">
        <v>0</v>
      </c>
      <c r="AC24">
        <v>5</v>
      </c>
      <c r="AD24">
        <v>0</v>
      </c>
      <c r="AE24">
        <v>0</v>
      </c>
      <c r="AF24">
        <v>51</v>
      </c>
      <c r="AG24">
        <v>1</v>
      </c>
      <c r="AH24">
        <v>5</v>
      </c>
      <c r="AI24">
        <v>1</v>
      </c>
      <c r="AJ24">
        <v>6</v>
      </c>
      <c r="AK24">
        <v>41</v>
      </c>
      <c r="AL24">
        <v>1</v>
      </c>
      <c r="AM24">
        <v>0</v>
      </c>
      <c r="AN24">
        <v>1</v>
      </c>
      <c r="AO24">
        <v>0</v>
      </c>
      <c r="AP24">
        <v>0</v>
      </c>
      <c r="AQ24">
        <v>108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19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15</v>
      </c>
      <c r="BE24">
        <v>0</v>
      </c>
      <c r="BF24">
        <v>9</v>
      </c>
      <c r="BG24">
        <v>3</v>
      </c>
      <c r="BH24">
        <v>1</v>
      </c>
      <c r="BI24">
        <v>0</v>
      </c>
      <c r="BK24" s="1">
        <f t="shared" si="0"/>
        <v>6.2333333333333334</v>
      </c>
      <c r="BL24" s="1">
        <f t="shared" si="1"/>
        <v>2.1807279490911444</v>
      </c>
      <c r="BM24" s="2">
        <f t="shared" si="2"/>
        <v>1</v>
      </c>
      <c r="BO24" s="3">
        <v>0.3125</v>
      </c>
      <c r="BP24">
        <v>0</v>
      </c>
      <c r="BQ24">
        <v>0</v>
      </c>
      <c r="BR24">
        <v>7</v>
      </c>
      <c r="BS24">
        <v>0</v>
      </c>
      <c r="BT24">
        <v>0</v>
      </c>
      <c r="BU24">
        <v>0</v>
      </c>
      <c r="BV24">
        <v>5</v>
      </c>
      <c r="BW24">
        <v>0</v>
      </c>
      <c r="BX24">
        <v>0</v>
      </c>
      <c r="BY24">
        <v>12</v>
      </c>
      <c r="BZ24">
        <v>0</v>
      </c>
      <c r="CA24">
        <v>0</v>
      </c>
      <c r="CB24">
        <v>0</v>
      </c>
      <c r="CC24">
        <v>0</v>
      </c>
      <c r="CD24">
        <v>2</v>
      </c>
      <c r="CE24">
        <v>0</v>
      </c>
      <c r="CF24">
        <v>0</v>
      </c>
      <c r="CG24">
        <v>1</v>
      </c>
      <c r="CH24">
        <v>26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2</v>
      </c>
      <c r="CO24">
        <v>15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36</v>
      </c>
      <c r="CV24">
        <v>0</v>
      </c>
      <c r="CW24">
        <v>0</v>
      </c>
      <c r="CX24">
        <v>5</v>
      </c>
      <c r="CY24">
        <v>0</v>
      </c>
      <c r="CZ24">
        <v>0</v>
      </c>
      <c r="DA24">
        <v>5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4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1</v>
      </c>
      <c r="DP24">
        <v>0</v>
      </c>
      <c r="DQ24">
        <v>0</v>
      </c>
      <c r="DR24">
        <v>33</v>
      </c>
      <c r="DS24">
        <v>0</v>
      </c>
      <c r="DT24">
        <v>0</v>
      </c>
      <c r="DU24">
        <v>0</v>
      </c>
      <c r="DV24">
        <v>0</v>
      </c>
      <c r="DW24">
        <v>3</v>
      </c>
      <c r="DX24">
        <v>0</v>
      </c>
      <c r="DY24">
        <v>0</v>
      </c>
      <c r="DZ24">
        <v>1</v>
      </c>
      <c r="EB24" s="1">
        <f t="shared" si="3"/>
        <v>2.5555555555555554</v>
      </c>
      <c r="EC24" s="1">
        <f t="shared" si="4"/>
        <v>0.90336396345827996</v>
      </c>
      <c r="ED24" s="2">
        <f t="shared" si="5"/>
        <v>1</v>
      </c>
    </row>
    <row r="25" spans="1:134" x14ac:dyDescent="0.55000000000000004">
      <c r="A25" s="9">
        <v>0.33333333333333331</v>
      </c>
      <c r="B25">
        <v>0</v>
      </c>
      <c r="C25">
        <v>0</v>
      </c>
      <c r="D25">
        <v>0</v>
      </c>
      <c r="E25">
        <v>0</v>
      </c>
      <c r="F25">
        <v>13</v>
      </c>
      <c r="G25">
        <v>0</v>
      </c>
      <c r="H25">
        <v>0</v>
      </c>
      <c r="I25">
        <v>0</v>
      </c>
      <c r="J25">
        <v>0</v>
      </c>
      <c r="K25">
        <v>0</v>
      </c>
      <c r="L25">
        <v>7</v>
      </c>
      <c r="M25">
        <v>21</v>
      </c>
      <c r="N25">
        <v>18</v>
      </c>
      <c r="O25">
        <v>12</v>
      </c>
      <c r="P25">
        <v>0</v>
      </c>
      <c r="Q25">
        <v>1</v>
      </c>
      <c r="R25">
        <v>0</v>
      </c>
      <c r="S25">
        <v>0</v>
      </c>
      <c r="T25">
        <v>39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48</v>
      </c>
      <c r="AD25">
        <v>3</v>
      </c>
      <c r="AE25">
        <v>16</v>
      </c>
      <c r="AF25">
        <v>11</v>
      </c>
      <c r="AG25">
        <v>0</v>
      </c>
      <c r="AH25">
        <v>2</v>
      </c>
      <c r="AI25">
        <v>0</v>
      </c>
      <c r="AJ25">
        <v>7</v>
      </c>
      <c r="AK25">
        <v>80</v>
      </c>
      <c r="AL25">
        <v>0</v>
      </c>
      <c r="AM25">
        <v>1</v>
      </c>
      <c r="AN25">
        <v>0</v>
      </c>
      <c r="AO25">
        <v>0</v>
      </c>
      <c r="AP25">
        <v>1</v>
      </c>
      <c r="AQ25">
        <v>7</v>
      </c>
      <c r="AR25">
        <v>6</v>
      </c>
      <c r="AS25">
        <v>0</v>
      </c>
      <c r="AT25">
        <v>5</v>
      </c>
      <c r="AU25">
        <v>2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18</v>
      </c>
      <c r="BE25">
        <v>18</v>
      </c>
      <c r="BF25">
        <v>0</v>
      </c>
      <c r="BG25">
        <v>0</v>
      </c>
      <c r="BH25">
        <v>40</v>
      </c>
      <c r="BI25">
        <v>0</v>
      </c>
      <c r="BK25" s="1">
        <f t="shared" si="0"/>
        <v>6.2666666666666666</v>
      </c>
      <c r="BL25" s="1">
        <f t="shared" si="1"/>
        <v>1.8257212283824926</v>
      </c>
      <c r="BM25" s="2">
        <f t="shared" si="2"/>
        <v>1</v>
      </c>
      <c r="BO25" s="3">
        <v>0.33333333333333331</v>
      </c>
      <c r="BP25">
        <v>0</v>
      </c>
      <c r="BQ25">
        <v>15</v>
      </c>
      <c r="BR25">
        <v>0</v>
      </c>
      <c r="BS25">
        <v>0</v>
      </c>
      <c r="BT25">
        <v>0</v>
      </c>
      <c r="BU25">
        <v>0</v>
      </c>
      <c r="BV25">
        <v>3</v>
      </c>
      <c r="BW25">
        <v>0</v>
      </c>
      <c r="BX25">
        <v>0</v>
      </c>
      <c r="BY25">
        <v>49</v>
      </c>
      <c r="BZ25">
        <v>2</v>
      </c>
      <c r="CA25">
        <v>0</v>
      </c>
      <c r="CB25">
        <v>0</v>
      </c>
      <c r="CC25">
        <v>0</v>
      </c>
      <c r="CD25">
        <v>0</v>
      </c>
      <c r="CE25">
        <v>67</v>
      </c>
      <c r="CF25">
        <v>0</v>
      </c>
      <c r="CG25">
        <v>27</v>
      </c>
      <c r="CH25">
        <v>9</v>
      </c>
      <c r="CI25">
        <v>0</v>
      </c>
      <c r="CJ25">
        <v>0</v>
      </c>
      <c r="CK25">
        <v>17</v>
      </c>
      <c r="CL25">
        <v>12</v>
      </c>
      <c r="CM25">
        <v>23</v>
      </c>
      <c r="CN25">
        <v>0</v>
      </c>
      <c r="CO25">
        <v>4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38</v>
      </c>
      <c r="CV25">
        <v>0</v>
      </c>
      <c r="CW25">
        <v>0</v>
      </c>
      <c r="CX25">
        <v>30</v>
      </c>
      <c r="CY25">
        <v>0</v>
      </c>
      <c r="CZ25">
        <v>0</v>
      </c>
      <c r="DA25">
        <v>13</v>
      </c>
      <c r="DB25">
        <v>4</v>
      </c>
      <c r="DC25">
        <v>0</v>
      </c>
      <c r="DD25">
        <v>3</v>
      </c>
      <c r="DE25">
        <v>0</v>
      </c>
      <c r="DF25">
        <v>2</v>
      </c>
      <c r="DG25">
        <v>0</v>
      </c>
      <c r="DH25">
        <v>0</v>
      </c>
      <c r="DI25">
        <v>1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41</v>
      </c>
      <c r="DP25">
        <v>0</v>
      </c>
      <c r="DQ25">
        <v>0</v>
      </c>
      <c r="DR25">
        <v>2</v>
      </c>
      <c r="DS25">
        <v>0</v>
      </c>
      <c r="DT25">
        <v>1</v>
      </c>
      <c r="DU25">
        <v>15</v>
      </c>
      <c r="DV25">
        <v>31</v>
      </c>
      <c r="DW25">
        <v>0</v>
      </c>
      <c r="DX25">
        <v>0</v>
      </c>
      <c r="DY25">
        <v>0</v>
      </c>
      <c r="DZ25">
        <v>0</v>
      </c>
      <c r="EB25" s="1">
        <f t="shared" si="3"/>
        <v>6.4920634920634921</v>
      </c>
      <c r="EC25" s="1">
        <f t="shared" si="4"/>
        <v>1.7289251839780859</v>
      </c>
      <c r="ED25" s="2">
        <f t="shared" si="5"/>
        <v>1</v>
      </c>
    </row>
    <row r="26" spans="1:134" s="4" customFormat="1" x14ac:dyDescent="0.55000000000000004">
      <c r="A26" s="10">
        <v>0.35416666666666669</v>
      </c>
      <c r="B26" s="8">
        <v>38</v>
      </c>
      <c r="C26" s="8">
        <v>39</v>
      </c>
      <c r="D26" s="8">
        <v>22</v>
      </c>
      <c r="E26" s="8">
        <v>27</v>
      </c>
      <c r="F26" s="8">
        <v>35</v>
      </c>
      <c r="G26" s="8">
        <v>43</v>
      </c>
      <c r="H26" s="8">
        <v>33</v>
      </c>
      <c r="I26" s="8">
        <v>35</v>
      </c>
      <c r="J26" s="8">
        <v>19</v>
      </c>
      <c r="K26" s="8">
        <v>66</v>
      </c>
      <c r="L26" s="8">
        <v>38</v>
      </c>
      <c r="M26" s="8">
        <v>37</v>
      </c>
      <c r="N26" s="8">
        <v>71</v>
      </c>
      <c r="O26" s="8">
        <v>23</v>
      </c>
      <c r="P26" s="8">
        <v>7</v>
      </c>
      <c r="Q26" s="8">
        <v>31</v>
      </c>
      <c r="R26" s="8">
        <v>41</v>
      </c>
      <c r="S26" s="8">
        <v>36</v>
      </c>
      <c r="T26" s="8">
        <v>18</v>
      </c>
      <c r="U26" s="8">
        <v>30</v>
      </c>
      <c r="V26" s="8">
        <v>27</v>
      </c>
      <c r="W26" s="8">
        <v>9</v>
      </c>
      <c r="X26" s="8">
        <v>32</v>
      </c>
      <c r="Y26" s="8">
        <v>0</v>
      </c>
      <c r="Z26" s="8">
        <v>20</v>
      </c>
      <c r="AA26" s="8">
        <v>48</v>
      </c>
      <c r="AB26" s="8">
        <v>5</v>
      </c>
      <c r="AC26" s="8">
        <v>23</v>
      </c>
      <c r="AD26" s="8">
        <v>53</v>
      </c>
      <c r="AE26" s="8">
        <v>53</v>
      </c>
      <c r="AF26" s="8">
        <v>48</v>
      </c>
      <c r="AG26" s="8">
        <v>26</v>
      </c>
      <c r="AH26" s="8">
        <v>45</v>
      </c>
      <c r="AI26" s="8">
        <v>11</v>
      </c>
      <c r="AJ26" s="8">
        <v>37</v>
      </c>
      <c r="AK26" s="8">
        <v>171</v>
      </c>
      <c r="AL26" s="8">
        <v>44</v>
      </c>
      <c r="AM26" s="8">
        <v>23</v>
      </c>
      <c r="AN26" s="8">
        <v>49</v>
      </c>
      <c r="AO26" s="8">
        <v>34</v>
      </c>
      <c r="AP26" s="8">
        <v>26</v>
      </c>
      <c r="AQ26" s="8">
        <v>39</v>
      </c>
      <c r="AR26" s="8">
        <v>29</v>
      </c>
      <c r="AS26" s="8">
        <v>50</v>
      </c>
      <c r="AT26" s="8">
        <v>22</v>
      </c>
      <c r="AU26" s="8">
        <v>13</v>
      </c>
      <c r="AV26" s="8">
        <v>35</v>
      </c>
      <c r="AW26" s="8">
        <v>51</v>
      </c>
      <c r="AX26" s="8">
        <v>55</v>
      </c>
      <c r="AY26" s="8">
        <v>37</v>
      </c>
      <c r="AZ26" s="8">
        <v>61</v>
      </c>
      <c r="BA26" s="8">
        <v>30</v>
      </c>
      <c r="BB26" s="8">
        <v>13</v>
      </c>
      <c r="BC26" s="8">
        <v>0</v>
      </c>
      <c r="BD26" s="8">
        <v>2</v>
      </c>
      <c r="BE26" s="8">
        <v>31</v>
      </c>
      <c r="BF26" s="8">
        <v>55</v>
      </c>
      <c r="BG26" s="8">
        <v>35</v>
      </c>
      <c r="BH26" s="8">
        <v>56</v>
      </c>
      <c r="BI26" s="8">
        <v>37</v>
      </c>
      <c r="BK26" s="1">
        <f t="shared" si="0"/>
        <v>35.4</v>
      </c>
      <c r="BL26" s="1">
        <f t="shared" si="1"/>
        <v>3.102595960629623</v>
      </c>
      <c r="BM26" s="2">
        <f t="shared" si="2"/>
        <v>1</v>
      </c>
      <c r="BO26" s="5">
        <v>0.35416666666666669</v>
      </c>
      <c r="BP26" s="8">
        <v>24</v>
      </c>
      <c r="BQ26" s="8">
        <v>53</v>
      </c>
      <c r="BR26" s="8">
        <v>30</v>
      </c>
      <c r="BS26" s="8">
        <v>32</v>
      </c>
      <c r="BT26" s="8">
        <v>58</v>
      </c>
      <c r="BU26" s="8">
        <v>44</v>
      </c>
      <c r="BV26" s="8">
        <v>35</v>
      </c>
      <c r="BW26" s="8">
        <v>34</v>
      </c>
      <c r="BX26" s="8">
        <v>29</v>
      </c>
      <c r="BY26" s="8">
        <v>42</v>
      </c>
      <c r="BZ26" s="8">
        <v>32</v>
      </c>
      <c r="CA26" s="8">
        <v>23</v>
      </c>
      <c r="CB26" s="8">
        <v>37</v>
      </c>
      <c r="CC26" s="8">
        <v>77</v>
      </c>
      <c r="CD26" s="8">
        <v>27</v>
      </c>
      <c r="CE26" s="8">
        <v>17</v>
      </c>
      <c r="CF26" s="8">
        <v>0</v>
      </c>
      <c r="CG26" s="8">
        <v>24</v>
      </c>
      <c r="CH26" s="8">
        <v>26</v>
      </c>
      <c r="CI26" s="8">
        <v>16</v>
      </c>
      <c r="CJ26" s="8">
        <v>17</v>
      </c>
      <c r="CK26" s="8">
        <v>53</v>
      </c>
      <c r="CL26" s="8">
        <v>33</v>
      </c>
      <c r="CM26" s="8">
        <v>43</v>
      </c>
      <c r="CN26" s="8">
        <v>6</v>
      </c>
      <c r="CO26" s="8">
        <v>25</v>
      </c>
      <c r="CP26" s="8">
        <v>8</v>
      </c>
      <c r="CQ26" s="8">
        <v>45</v>
      </c>
      <c r="CR26" s="8">
        <v>19</v>
      </c>
      <c r="CS26" s="8">
        <v>30</v>
      </c>
      <c r="CT26" s="8">
        <v>0</v>
      </c>
      <c r="CU26" s="8">
        <v>22</v>
      </c>
      <c r="CV26" s="8">
        <v>28</v>
      </c>
      <c r="CW26" s="8">
        <v>53</v>
      </c>
      <c r="CX26" s="8">
        <v>53</v>
      </c>
      <c r="CY26" s="8">
        <v>19</v>
      </c>
      <c r="CZ26" s="8">
        <v>29</v>
      </c>
      <c r="DA26" s="8">
        <v>24</v>
      </c>
      <c r="DB26" s="8">
        <v>39</v>
      </c>
      <c r="DC26" s="8">
        <v>30</v>
      </c>
      <c r="DD26" s="8">
        <v>56</v>
      </c>
      <c r="DE26" s="8">
        <v>29</v>
      </c>
      <c r="DF26" s="8">
        <v>21</v>
      </c>
      <c r="DG26" s="8">
        <v>40</v>
      </c>
      <c r="DH26" s="8">
        <v>41</v>
      </c>
      <c r="DI26" s="8">
        <v>4</v>
      </c>
      <c r="DJ26" s="8">
        <v>50</v>
      </c>
      <c r="DK26" s="8">
        <v>36</v>
      </c>
      <c r="DL26" s="8">
        <v>26</v>
      </c>
      <c r="DM26" s="8">
        <v>9</v>
      </c>
      <c r="DN26" s="8">
        <v>50</v>
      </c>
      <c r="DO26" s="8">
        <v>57</v>
      </c>
      <c r="DP26" s="8">
        <v>49</v>
      </c>
      <c r="DQ26" s="8">
        <v>51</v>
      </c>
      <c r="DR26" s="8">
        <v>48</v>
      </c>
      <c r="DS26" s="8">
        <v>33</v>
      </c>
      <c r="DT26" s="8">
        <v>31</v>
      </c>
      <c r="DU26" s="8">
        <v>79</v>
      </c>
      <c r="DV26" s="8">
        <v>49</v>
      </c>
      <c r="DW26" s="8">
        <v>42</v>
      </c>
      <c r="DX26" s="8">
        <v>38</v>
      </c>
      <c r="DY26" s="8">
        <v>33</v>
      </c>
      <c r="DZ26" s="8">
        <v>62</v>
      </c>
      <c r="EB26" s="1">
        <f t="shared" si="3"/>
        <v>34.444444444444443</v>
      </c>
      <c r="EC26" s="1">
        <f t="shared" si="4"/>
        <v>2.1176093160571461</v>
      </c>
      <c r="ED26" s="2">
        <f t="shared" si="5"/>
        <v>1</v>
      </c>
    </row>
    <row r="27" spans="1:134" s="4" customFormat="1" x14ac:dyDescent="0.55000000000000004">
      <c r="A27" s="10">
        <v>0.375</v>
      </c>
      <c r="B27" s="8">
        <v>25</v>
      </c>
      <c r="C27" s="8">
        <v>27</v>
      </c>
      <c r="D27" s="8">
        <v>27</v>
      </c>
      <c r="E27" s="8">
        <v>33</v>
      </c>
      <c r="F27" s="8">
        <v>29</v>
      </c>
      <c r="G27" s="8">
        <v>44</v>
      </c>
      <c r="H27" s="8">
        <v>37</v>
      </c>
      <c r="I27" s="8">
        <v>42</v>
      </c>
      <c r="J27" s="8">
        <v>21</v>
      </c>
      <c r="K27" s="8">
        <v>50</v>
      </c>
      <c r="L27" s="8">
        <v>42</v>
      </c>
      <c r="M27" s="8">
        <v>26</v>
      </c>
      <c r="N27" s="8">
        <v>4</v>
      </c>
      <c r="O27" s="8">
        <v>23</v>
      </c>
      <c r="P27" s="8">
        <v>22</v>
      </c>
      <c r="Q27" s="8">
        <v>19</v>
      </c>
      <c r="R27" s="8">
        <v>20</v>
      </c>
      <c r="S27" s="8">
        <v>38</v>
      </c>
      <c r="T27" s="8">
        <v>9</v>
      </c>
      <c r="U27" s="8">
        <v>34</v>
      </c>
      <c r="V27" s="8">
        <v>21</v>
      </c>
      <c r="W27" s="8">
        <v>33</v>
      </c>
      <c r="X27" s="8">
        <v>21</v>
      </c>
      <c r="Y27" s="8">
        <v>0</v>
      </c>
      <c r="Z27" s="8">
        <v>26</v>
      </c>
      <c r="AA27" s="8">
        <v>45</v>
      </c>
      <c r="AB27" s="8">
        <v>0</v>
      </c>
      <c r="AC27" s="8">
        <v>22</v>
      </c>
      <c r="AD27" s="8">
        <v>26</v>
      </c>
      <c r="AE27" s="8">
        <v>33</v>
      </c>
      <c r="AF27" s="8">
        <v>45</v>
      </c>
      <c r="AG27" s="8">
        <v>17</v>
      </c>
      <c r="AH27" s="8">
        <v>23</v>
      </c>
      <c r="AI27" s="8">
        <v>17</v>
      </c>
      <c r="AJ27" s="8">
        <v>40</v>
      </c>
      <c r="AK27" s="8">
        <v>23</v>
      </c>
      <c r="AL27" s="8">
        <v>16</v>
      </c>
      <c r="AM27" s="8">
        <v>40</v>
      </c>
      <c r="AN27" s="8">
        <v>58</v>
      </c>
      <c r="AO27" s="8">
        <v>9</v>
      </c>
      <c r="AP27" s="8">
        <v>47</v>
      </c>
      <c r="AQ27" s="8">
        <v>1</v>
      </c>
      <c r="AR27" s="8">
        <v>18</v>
      </c>
      <c r="AS27" s="8">
        <v>17</v>
      </c>
      <c r="AT27" s="8">
        <v>0</v>
      </c>
      <c r="AU27" s="8">
        <v>5</v>
      </c>
      <c r="AV27" s="8">
        <v>30</v>
      </c>
      <c r="AW27" s="8">
        <v>34</v>
      </c>
      <c r="AX27" s="8">
        <v>12</v>
      </c>
      <c r="AY27" s="8">
        <v>19</v>
      </c>
      <c r="AZ27" s="8">
        <v>26</v>
      </c>
      <c r="BA27" s="8">
        <v>28</v>
      </c>
      <c r="BB27" s="8">
        <v>19</v>
      </c>
      <c r="BC27" s="8">
        <v>17</v>
      </c>
      <c r="BD27" s="8">
        <v>0</v>
      </c>
      <c r="BE27" s="8">
        <v>10</v>
      </c>
      <c r="BF27" s="8">
        <v>40</v>
      </c>
      <c r="BG27" s="8">
        <v>55</v>
      </c>
      <c r="BH27" s="8">
        <v>48</v>
      </c>
      <c r="BI27" s="8">
        <v>25</v>
      </c>
      <c r="BK27" s="1">
        <f t="shared" si="0"/>
        <v>25.633333333333333</v>
      </c>
      <c r="BL27" s="1">
        <f t="shared" si="1"/>
        <v>1.8538350335048948</v>
      </c>
      <c r="BM27" s="2">
        <f t="shared" si="2"/>
        <v>1</v>
      </c>
      <c r="BO27" s="5">
        <v>0.375</v>
      </c>
      <c r="BP27" s="8">
        <v>26</v>
      </c>
      <c r="BQ27" s="8">
        <v>32</v>
      </c>
      <c r="BR27" s="8">
        <v>33</v>
      </c>
      <c r="BS27" s="8">
        <v>23</v>
      </c>
      <c r="BT27" s="8">
        <v>38</v>
      </c>
      <c r="BU27" s="8">
        <v>42</v>
      </c>
      <c r="BV27" s="8">
        <v>27</v>
      </c>
      <c r="BW27" s="8">
        <v>35</v>
      </c>
      <c r="BX27" s="8">
        <v>19</v>
      </c>
      <c r="BY27" s="8">
        <v>35</v>
      </c>
      <c r="BZ27" s="8">
        <v>20</v>
      </c>
      <c r="CA27" s="8">
        <v>18</v>
      </c>
      <c r="CB27" s="8">
        <v>30</v>
      </c>
      <c r="CC27" s="8">
        <v>68</v>
      </c>
      <c r="CD27" s="8">
        <v>28</v>
      </c>
      <c r="CE27" s="8">
        <v>17</v>
      </c>
      <c r="CF27" s="8">
        <v>1</v>
      </c>
      <c r="CG27" s="8">
        <v>20</v>
      </c>
      <c r="CH27" s="8">
        <v>20</v>
      </c>
      <c r="CI27" s="8">
        <v>38</v>
      </c>
      <c r="CJ27" s="8">
        <v>10</v>
      </c>
      <c r="CK27" s="8">
        <v>41</v>
      </c>
      <c r="CL27" s="8">
        <v>29</v>
      </c>
      <c r="CM27" s="8">
        <v>33</v>
      </c>
      <c r="CN27" s="8">
        <v>48</v>
      </c>
      <c r="CO27" s="8">
        <v>33</v>
      </c>
      <c r="CP27" s="8">
        <v>49</v>
      </c>
      <c r="CQ27" s="8">
        <v>30</v>
      </c>
      <c r="CR27" s="8">
        <v>19</v>
      </c>
      <c r="CS27" s="8">
        <v>34</v>
      </c>
      <c r="CT27" s="8">
        <v>48</v>
      </c>
      <c r="CU27" s="8">
        <v>45</v>
      </c>
      <c r="CV27" s="8">
        <v>51</v>
      </c>
      <c r="CW27" s="8">
        <v>36</v>
      </c>
      <c r="CX27" s="8">
        <v>19</v>
      </c>
      <c r="CY27" s="8">
        <v>74</v>
      </c>
      <c r="CZ27" s="8">
        <v>28</v>
      </c>
      <c r="DA27" s="8">
        <v>33</v>
      </c>
      <c r="DB27" s="8">
        <v>36</v>
      </c>
      <c r="DC27" s="8">
        <v>35</v>
      </c>
      <c r="DD27" s="8">
        <v>44</v>
      </c>
      <c r="DE27" s="8">
        <v>33</v>
      </c>
      <c r="DF27" s="8">
        <v>25</v>
      </c>
      <c r="DG27" s="8">
        <v>34</v>
      </c>
      <c r="DH27" s="8">
        <v>23</v>
      </c>
      <c r="DI27" s="8">
        <v>45</v>
      </c>
      <c r="DJ27" s="8">
        <v>18</v>
      </c>
      <c r="DK27" s="8">
        <v>37</v>
      </c>
      <c r="DL27" s="8">
        <v>25</v>
      </c>
      <c r="DM27" s="8">
        <v>17</v>
      </c>
      <c r="DN27" s="8">
        <v>47</v>
      </c>
      <c r="DO27" s="8">
        <v>35</v>
      </c>
      <c r="DP27" s="8">
        <v>40</v>
      </c>
      <c r="DQ27" s="8">
        <v>30</v>
      </c>
      <c r="DR27" s="8">
        <v>31</v>
      </c>
      <c r="DS27" s="8">
        <v>48</v>
      </c>
      <c r="DT27" s="8">
        <v>45</v>
      </c>
      <c r="DU27" s="8">
        <v>48</v>
      </c>
      <c r="DV27" s="8">
        <v>39</v>
      </c>
      <c r="DW27" s="8">
        <v>71</v>
      </c>
      <c r="DX27" s="8">
        <v>31</v>
      </c>
      <c r="DY27" s="8">
        <v>84</v>
      </c>
      <c r="DZ27" s="8">
        <v>51</v>
      </c>
      <c r="EB27" s="1">
        <f t="shared" si="3"/>
        <v>34.952380952380949</v>
      </c>
      <c r="EC27" s="1">
        <f t="shared" si="4"/>
        <v>1.8742369768743599</v>
      </c>
      <c r="ED27" s="2">
        <f t="shared" si="5"/>
        <v>1</v>
      </c>
    </row>
    <row r="28" spans="1:134" s="4" customFormat="1" x14ac:dyDescent="0.55000000000000004">
      <c r="A28" s="10">
        <v>0.39583333333333331</v>
      </c>
      <c r="B28" s="8">
        <v>20</v>
      </c>
      <c r="C28" s="8">
        <v>17</v>
      </c>
      <c r="D28" s="8">
        <v>25</v>
      </c>
      <c r="E28" s="8">
        <v>23</v>
      </c>
      <c r="F28" s="8">
        <v>22</v>
      </c>
      <c r="G28" s="8">
        <v>14</v>
      </c>
      <c r="H28" s="8">
        <v>24</v>
      </c>
      <c r="I28" s="8">
        <v>26</v>
      </c>
      <c r="J28" s="8">
        <v>18</v>
      </c>
      <c r="K28" s="8">
        <v>41</v>
      </c>
      <c r="L28" s="8">
        <v>31</v>
      </c>
      <c r="M28" s="8">
        <v>21</v>
      </c>
      <c r="N28" s="8">
        <v>12</v>
      </c>
      <c r="O28" s="8">
        <v>59</v>
      </c>
      <c r="P28" s="8">
        <v>4</v>
      </c>
      <c r="Q28" s="8">
        <v>18</v>
      </c>
      <c r="R28" s="8">
        <v>0</v>
      </c>
      <c r="S28" s="8">
        <v>9</v>
      </c>
      <c r="T28" s="8">
        <v>0</v>
      </c>
      <c r="U28" s="8">
        <v>25</v>
      </c>
      <c r="V28" s="8">
        <v>30</v>
      </c>
      <c r="W28" s="8">
        <v>16</v>
      </c>
      <c r="X28" s="8">
        <v>8</v>
      </c>
      <c r="Y28" s="8">
        <v>0</v>
      </c>
      <c r="Z28" s="8">
        <v>38</v>
      </c>
      <c r="AA28" s="8">
        <v>7</v>
      </c>
      <c r="AB28" s="8">
        <v>0</v>
      </c>
      <c r="AC28" s="8">
        <v>37</v>
      </c>
      <c r="AD28" s="8">
        <v>31</v>
      </c>
      <c r="AE28" s="8">
        <v>20</v>
      </c>
      <c r="AF28" s="8">
        <v>21</v>
      </c>
      <c r="AG28" s="8">
        <v>14</v>
      </c>
      <c r="AH28" s="8">
        <v>11</v>
      </c>
      <c r="AI28" s="8">
        <v>33</v>
      </c>
      <c r="AJ28" s="8">
        <v>36</v>
      </c>
      <c r="AK28" s="8">
        <v>7</v>
      </c>
      <c r="AL28" s="8">
        <v>13</v>
      </c>
      <c r="AM28" s="8">
        <v>25</v>
      </c>
      <c r="AN28" s="8">
        <v>25</v>
      </c>
      <c r="AO28" s="8">
        <v>10</v>
      </c>
      <c r="AP28" s="8">
        <v>29</v>
      </c>
      <c r="AQ28" s="8">
        <v>0</v>
      </c>
      <c r="AR28" s="8">
        <v>13</v>
      </c>
      <c r="AS28" s="8">
        <v>6</v>
      </c>
      <c r="AT28" s="8">
        <v>2</v>
      </c>
      <c r="AU28" s="8">
        <v>3</v>
      </c>
      <c r="AV28" s="8">
        <v>13</v>
      </c>
      <c r="AW28" s="8">
        <v>19</v>
      </c>
      <c r="AX28" s="8">
        <v>20</v>
      </c>
      <c r="AY28" s="8">
        <v>17</v>
      </c>
      <c r="AZ28" s="8">
        <v>20</v>
      </c>
      <c r="BA28" s="8">
        <v>15</v>
      </c>
      <c r="BB28" s="8">
        <v>10</v>
      </c>
      <c r="BC28" s="8">
        <v>14</v>
      </c>
      <c r="BD28" s="8">
        <v>0</v>
      </c>
      <c r="BE28" s="8">
        <v>26</v>
      </c>
      <c r="BF28" s="8">
        <v>76</v>
      </c>
      <c r="BG28" s="8">
        <v>45</v>
      </c>
      <c r="BH28" s="8">
        <v>14</v>
      </c>
      <c r="BI28" s="8">
        <v>40</v>
      </c>
      <c r="BK28" s="1">
        <f t="shared" si="0"/>
        <v>19.55</v>
      </c>
      <c r="BL28" s="1">
        <f t="shared" si="1"/>
        <v>1.8826332382077289</v>
      </c>
      <c r="BM28" s="2">
        <f t="shared" si="2"/>
        <v>1</v>
      </c>
      <c r="BO28" s="5">
        <v>0.39583333333333331</v>
      </c>
      <c r="BP28" s="8">
        <v>18</v>
      </c>
      <c r="BQ28" s="8">
        <v>40</v>
      </c>
      <c r="BR28" s="8">
        <v>20</v>
      </c>
      <c r="BS28" s="8">
        <v>16</v>
      </c>
      <c r="BT28" s="8">
        <v>34</v>
      </c>
      <c r="BU28" s="8">
        <v>23</v>
      </c>
      <c r="BV28" s="8">
        <v>24</v>
      </c>
      <c r="BW28" s="8">
        <v>24</v>
      </c>
      <c r="BX28" s="8">
        <v>21</v>
      </c>
      <c r="BY28" s="8">
        <v>18</v>
      </c>
      <c r="BZ28" s="8">
        <v>17</v>
      </c>
      <c r="CA28" s="8">
        <v>16</v>
      </c>
      <c r="CB28" s="8">
        <v>25</v>
      </c>
      <c r="CC28" s="8">
        <v>67</v>
      </c>
      <c r="CD28" s="8">
        <v>16</v>
      </c>
      <c r="CE28" s="8">
        <v>30</v>
      </c>
      <c r="CF28" s="8">
        <v>8</v>
      </c>
      <c r="CG28" s="8">
        <v>26</v>
      </c>
      <c r="CH28" s="8">
        <v>15</v>
      </c>
      <c r="CI28" s="8">
        <v>29</v>
      </c>
      <c r="CJ28" s="8">
        <v>25</v>
      </c>
      <c r="CK28" s="8">
        <v>34</v>
      </c>
      <c r="CL28" s="8">
        <v>27</v>
      </c>
      <c r="CM28" s="8">
        <v>12</v>
      </c>
      <c r="CN28" s="8">
        <v>56</v>
      </c>
      <c r="CO28" s="8">
        <v>32</v>
      </c>
      <c r="CP28" s="8">
        <v>20</v>
      </c>
      <c r="CQ28" s="8">
        <v>33</v>
      </c>
      <c r="CR28" s="8">
        <v>19</v>
      </c>
      <c r="CS28" s="8">
        <v>21</v>
      </c>
      <c r="CT28" s="8">
        <v>37</v>
      </c>
      <c r="CU28" s="8">
        <v>28</v>
      </c>
      <c r="CV28" s="8">
        <v>30</v>
      </c>
      <c r="CW28" s="8">
        <v>25</v>
      </c>
      <c r="CX28" s="8">
        <v>12</v>
      </c>
      <c r="CY28" s="8">
        <v>35</v>
      </c>
      <c r="CZ28" s="8">
        <v>38</v>
      </c>
      <c r="DA28" s="8">
        <v>41</v>
      </c>
      <c r="DB28" s="8">
        <v>32</v>
      </c>
      <c r="DC28" s="8">
        <v>23</v>
      </c>
      <c r="DD28" s="8">
        <v>27</v>
      </c>
      <c r="DE28" s="8">
        <v>16</v>
      </c>
      <c r="DF28" s="8">
        <v>85</v>
      </c>
      <c r="DG28" s="8">
        <v>28</v>
      </c>
      <c r="DH28" s="8">
        <v>32</v>
      </c>
      <c r="DI28" s="8">
        <v>20</v>
      </c>
      <c r="DJ28" s="8">
        <v>18</v>
      </c>
      <c r="DK28" s="8">
        <v>20</v>
      </c>
      <c r="DL28" s="8">
        <v>30</v>
      </c>
      <c r="DM28" s="8">
        <v>6</v>
      </c>
      <c r="DN28" s="8">
        <v>52</v>
      </c>
      <c r="DO28" s="8">
        <v>23</v>
      </c>
      <c r="DP28" s="8">
        <v>60</v>
      </c>
      <c r="DQ28" s="8">
        <v>7</v>
      </c>
      <c r="DR28" s="8">
        <v>51</v>
      </c>
      <c r="DS28" s="8">
        <v>50</v>
      </c>
      <c r="DT28" s="8">
        <v>29</v>
      </c>
      <c r="DU28" s="8">
        <v>38</v>
      </c>
      <c r="DV28" s="8">
        <v>34</v>
      </c>
      <c r="DW28" s="8">
        <v>35</v>
      </c>
      <c r="DX28" s="8">
        <v>24</v>
      </c>
      <c r="DY28" s="8">
        <v>22</v>
      </c>
      <c r="DZ28" s="8">
        <v>40</v>
      </c>
      <c r="EB28" s="1">
        <f t="shared" si="3"/>
        <v>28.793650793650794</v>
      </c>
      <c r="EC28" s="1">
        <f t="shared" si="4"/>
        <v>1.8094249934840962</v>
      </c>
      <c r="ED28" s="2">
        <f t="shared" si="5"/>
        <v>1</v>
      </c>
    </row>
    <row r="29" spans="1:134" s="4" customFormat="1" x14ac:dyDescent="0.55000000000000004">
      <c r="A29" s="10">
        <v>0.41666666666666669</v>
      </c>
      <c r="B29" s="8">
        <v>9</v>
      </c>
      <c r="C29" s="8">
        <v>19</v>
      </c>
      <c r="D29" s="8">
        <v>19</v>
      </c>
      <c r="E29" s="8">
        <v>19</v>
      </c>
      <c r="F29" s="8">
        <v>17</v>
      </c>
      <c r="G29" s="8">
        <v>41</v>
      </c>
      <c r="H29" s="8">
        <v>16</v>
      </c>
      <c r="I29" s="8">
        <v>20</v>
      </c>
      <c r="J29" s="8">
        <v>14</v>
      </c>
      <c r="K29" s="8">
        <v>38</v>
      </c>
      <c r="L29" s="8">
        <v>8</v>
      </c>
      <c r="M29" s="8">
        <v>22</v>
      </c>
      <c r="N29" s="8">
        <v>8</v>
      </c>
      <c r="O29" s="8">
        <v>18</v>
      </c>
      <c r="P29" s="8">
        <v>46</v>
      </c>
      <c r="Q29" s="8">
        <v>8</v>
      </c>
      <c r="R29" s="8">
        <v>13</v>
      </c>
      <c r="S29" s="8">
        <v>1</v>
      </c>
      <c r="T29" s="8">
        <v>10</v>
      </c>
      <c r="U29" s="8">
        <v>14</v>
      </c>
      <c r="V29" s="8">
        <v>21</v>
      </c>
      <c r="W29" s="8">
        <v>8</v>
      </c>
      <c r="X29" s="8">
        <v>33</v>
      </c>
      <c r="Y29" s="8">
        <v>0</v>
      </c>
      <c r="Z29" s="8">
        <v>40</v>
      </c>
      <c r="AA29" s="8">
        <v>24</v>
      </c>
      <c r="AB29" s="8">
        <v>0</v>
      </c>
      <c r="AC29" s="8">
        <v>19</v>
      </c>
      <c r="AD29" s="8">
        <v>14</v>
      </c>
      <c r="AE29" s="8">
        <v>0</v>
      </c>
      <c r="AF29" s="8">
        <v>23</v>
      </c>
      <c r="AG29" s="8">
        <v>18</v>
      </c>
      <c r="AH29" s="8">
        <v>6</v>
      </c>
      <c r="AI29" s="8">
        <v>21</v>
      </c>
      <c r="AJ29" s="8">
        <v>46</v>
      </c>
      <c r="AK29" s="8">
        <v>4</v>
      </c>
      <c r="AL29" s="8">
        <v>13</v>
      </c>
      <c r="AM29" s="8">
        <v>21</v>
      </c>
      <c r="AN29" s="8">
        <v>31</v>
      </c>
      <c r="AO29" s="8">
        <v>2</v>
      </c>
      <c r="AP29" s="8">
        <v>0</v>
      </c>
      <c r="AQ29" s="8">
        <v>0</v>
      </c>
      <c r="AR29" s="8">
        <v>15</v>
      </c>
      <c r="AS29" s="8">
        <v>11</v>
      </c>
      <c r="AT29" s="8">
        <v>7</v>
      </c>
      <c r="AU29" s="8">
        <v>3</v>
      </c>
      <c r="AV29" s="8">
        <v>0</v>
      </c>
      <c r="AW29" s="8">
        <v>10</v>
      </c>
      <c r="AX29" s="8">
        <v>20</v>
      </c>
      <c r="AY29" s="8">
        <v>3</v>
      </c>
      <c r="AZ29" s="8">
        <v>28</v>
      </c>
      <c r="BA29" s="8">
        <v>0</v>
      </c>
      <c r="BB29" s="8">
        <v>23</v>
      </c>
      <c r="BC29" s="8">
        <v>1</v>
      </c>
      <c r="BD29" s="8">
        <v>13</v>
      </c>
      <c r="BE29" s="8">
        <v>0</v>
      </c>
      <c r="BF29" s="8">
        <v>24</v>
      </c>
      <c r="BG29" s="8">
        <v>13</v>
      </c>
      <c r="BH29" s="8">
        <v>8</v>
      </c>
      <c r="BI29" s="8">
        <v>15</v>
      </c>
      <c r="BK29" s="1">
        <f t="shared" si="0"/>
        <v>14.966666666666667</v>
      </c>
      <c r="BL29" s="1">
        <f t="shared" si="1"/>
        <v>1.5372891737622032</v>
      </c>
      <c r="BM29" s="2">
        <f t="shared" si="2"/>
        <v>1</v>
      </c>
      <c r="BO29" s="5">
        <v>0.41666666666666669</v>
      </c>
      <c r="BP29" s="8">
        <v>30</v>
      </c>
      <c r="BQ29" s="8">
        <v>32</v>
      </c>
      <c r="BR29" s="8">
        <v>8</v>
      </c>
      <c r="BS29" s="8">
        <v>18</v>
      </c>
      <c r="BT29" s="8">
        <v>43</v>
      </c>
      <c r="BU29" s="8">
        <v>25</v>
      </c>
      <c r="BV29" s="8">
        <v>13</v>
      </c>
      <c r="BW29" s="8">
        <v>32</v>
      </c>
      <c r="BX29" s="8">
        <v>16</v>
      </c>
      <c r="BY29" s="8">
        <v>22</v>
      </c>
      <c r="BZ29" s="8">
        <v>18</v>
      </c>
      <c r="CA29" s="8">
        <v>10</v>
      </c>
      <c r="CB29" s="8">
        <v>15</v>
      </c>
      <c r="CC29" s="8">
        <v>56</v>
      </c>
      <c r="CD29" s="8">
        <v>2</v>
      </c>
      <c r="CE29" s="8">
        <v>30</v>
      </c>
      <c r="CF29" s="8">
        <v>2</v>
      </c>
      <c r="CG29" s="8">
        <v>33</v>
      </c>
      <c r="CH29" s="8">
        <v>23</v>
      </c>
      <c r="CI29" s="8">
        <v>15</v>
      </c>
      <c r="CJ29" s="8">
        <v>13</v>
      </c>
      <c r="CK29" s="8">
        <v>6</v>
      </c>
      <c r="CL29" s="8">
        <v>26</v>
      </c>
      <c r="CM29" s="8">
        <v>21</v>
      </c>
      <c r="CN29" s="8">
        <v>35</v>
      </c>
      <c r="CO29" s="8">
        <v>28</v>
      </c>
      <c r="CP29" s="8">
        <v>5</v>
      </c>
      <c r="CQ29" s="8">
        <v>32</v>
      </c>
      <c r="CR29" s="8">
        <v>10</v>
      </c>
      <c r="CS29" s="8">
        <v>16</v>
      </c>
      <c r="CT29" s="8">
        <v>42</v>
      </c>
      <c r="CU29" s="8">
        <v>62</v>
      </c>
      <c r="CV29" s="8">
        <v>28</v>
      </c>
      <c r="CW29" s="8">
        <v>25</v>
      </c>
      <c r="CX29" s="8">
        <v>5</v>
      </c>
      <c r="CY29" s="8">
        <v>26</v>
      </c>
      <c r="CZ29" s="8">
        <v>12</v>
      </c>
      <c r="DA29" s="8">
        <v>26</v>
      </c>
      <c r="DB29" s="8">
        <v>25</v>
      </c>
      <c r="DC29" s="8">
        <v>21</v>
      </c>
      <c r="DD29" s="8">
        <v>42</v>
      </c>
      <c r="DE29" s="8">
        <v>15</v>
      </c>
      <c r="DF29" s="8">
        <v>36</v>
      </c>
      <c r="DG29" s="8">
        <v>17</v>
      </c>
      <c r="DH29" s="8">
        <v>19</v>
      </c>
      <c r="DI29" s="8">
        <v>30</v>
      </c>
      <c r="DJ29" s="8">
        <v>26</v>
      </c>
      <c r="DK29" s="8">
        <v>23</v>
      </c>
      <c r="DL29" s="8">
        <v>22</v>
      </c>
      <c r="DM29" s="8">
        <v>0</v>
      </c>
      <c r="DN29" s="8">
        <v>52</v>
      </c>
      <c r="DO29" s="8">
        <v>26</v>
      </c>
      <c r="DP29" s="8">
        <v>46</v>
      </c>
      <c r="DQ29" s="8">
        <v>13</v>
      </c>
      <c r="DR29" s="8">
        <v>44</v>
      </c>
      <c r="DS29" s="8">
        <v>39</v>
      </c>
      <c r="DT29" s="8">
        <v>22</v>
      </c>
      <c r="DU29" s="8">
        <v>18</v>
      </c>
      <c r="DV29" s="8">
        <v>45</v>
      </c>
      <c r="DW29" s="8">
        <v>48</v>
      </c>
      <c r="DX29" s="8">
        <v>19</v>
      </c>
      <c r="DY29" s="8">
        <v>27</v>
      </c>
      <c r="DZ29" s="8">
        <v>39</v>
      </c>
      <c r="EB29" s="1">
        <f t="shared" si="3"/>
        <v>25</v>
      </c>
      <c r="EC29" s="1">
        <f t="shared" si="4"/>
        <v>1.7243474986077896</v>
      </c>
      <c r="ED29" s="2">
        <f t="shared" si="5"/>
        <v>1</v>
      </c>
    </row>
    <row r="30" spans="1:134" s="4" customFormat="1" x14ac:dyDescent="0.55000000000000004">
      <c r="A30" s="10">
        <v>0.4375</v>
      </c>
      <c r="B30" s="8">
        <v>20</v>
      </c>
      <c r="C30" s="8">
        <v>17</v>
      </c>
      <c r="D30" s="8">
        <v>22</v>
      </c>
      <c r="E30" s="8">
        <v>16</v>
      </c>
      <c r="F30" s="8">
        <v>11</v>
      </c>
      <c r="G30" s="8">
        <v>2</v>
      </c>
      <c r="H30" s="8">
        <v>12</v>
      </c>
      <c r="I30" s="8">
        <v>25</v>
      </c>
      <c r="J30" s="8">
        <v>15</v>
      </c>
      <c r="K30" s="8">
        <v>46</v>
      </c>
      <c r="L30" s="8">
        <v>22</v>
      </c>
      <c r="M30" s="8">
        <v>15</v>
      </c>
      <c r="N30" s="8">
        <v>8</v>
      </c>
      <c r="O30" s="8">
        <v>13</v>
      </c>
      <c r="P30" s="8">
        <v>3</v>
      </c>
      <c r="Q30" s="8">
        <v>6</v>
      </c>
      <c r="R30" s="8">
        <v>63</v>
      </c>
      <c r="S30" s="8">
        <v>23</v>
      </c>
      <c r="T30" s="8">
        <v>0</v>
      </c>
      <c r="U30" s="8">
        <v>13</v>
      </c>
      <c r="V30" s="8">
        <v>7</v>
      </c>
      <c r="W30" s="8">
        <v>1</v>
      </c>
      <c r="X30" s="8">
        <v>9</v>
      </c>
      <c r="Y30" s="8">
        <v>0</v>
      </c>
      <c r="Z30" s="8">
        <v>18</v>
      </c>
      <c r="AA30" s="8">
        <v>28</v>
      </c>
      <c r="AB30" s="8">
        <v>0</v>
      </c>
      <c r="AC30" s="8">
        <v>21</v>
      </c>
      <c r="AD30" s="8">
        <v>14</v>
      </c>
      <c r="AE30" s="8">
        <v>18</v>
      </c>
      <c r="AF30" s="8">
        <v>22</v>
      </c>
      <c r="AG30" s="8">
        <v>7</v>
      </c>
      <c r="AH30" s="8">
        <v>21</v>
      </c>
      <c r="AI30" s="8">
        <v>3</v>
      </c>
      <c r="AJ30" s="8">
        <v>29</v>
      </c>
      <c r="AK30" s="8">
        <v>8</v>
      </c>
      <c r="AL30" s="8">
        <v>23</v>
      </c>
      <c r="AM30" s="8">
        <v>13</v>
      </c>
      <c r="AN30" s="8">
        <v>15</v>
      </c>
      <c r="AO30" s="8">
        <v>1</v>
      </c>
      <c r="AP30" s="8">
        <v>0</v>
      </c>
      <c r="AQ30" s="8">
        <v>0</v>
      </c>
      <c r="AR30" s="8">
        <v>1</v>
      </c>
      <c r="AS30" s="8">
        <v>0</v>
      </c>
      <c r="AT30" s="8">
        <v>6</v>
      </c>
      <c r="AU30" s="8">
        <v>3</v>
      </c>
      <c r="AV30" s="8">
        <v>0</v>
      </c>
      <c r="AW30" s="8">
        <v>20</v>
      </c>
      <c r="AX30" s="8">
        <v>12</v>
      </c>
      <c r="AY30" s="8">
        <v>12</v>
      </c>
      <c r="AZ30" s="8">
        <v>0</v>
      </c>
      <c r="BA30" s="8">
        <v>12</v>
      </c>
      <c r="BB30" s="8">
        <v>9</v>
      </c>
      <c r="BC30" s="8">
        <v>38</v>
      </c>
      <c r="BD30" s="8">
        <v>0</v>
      </c>
      <c r="BE30" s="8">
        <v>8</v>
      </c>
      <c r="BF30" s="8">
        <v>33</v>
      </c>
      <c r="BG30" s="8">
        <v>19</v>
      </c>
      <c r="BH30" s="8">
        <v>16</v>
      </c>
      <c r="BI30" s="8">
        <v>14</v>
      </c>
      <c r="BK30" s="1">
        <f t="shared" si="0"/>
        <v>13.55</v>
      </c>
      <c r="BL30" s="1">
        <f t="shared" si="1"/>
        <v>1.5661361645386094</v>
      </c>
      <c r="BM30" s="2">
        <f t="shared" si="2"/>
        <v>1</v>
      </c>
      <c r="BO30" s="5">
        <v>0.4375</v>
      </c>
      <c r="BP30" s="8">
        <v>13</v>
      </c>
      <c r="BQ30" s="8">
        <v>28</v>
      </c>
      <c r="BR30" s="8">
        <v>16</v>
      </c>
      <c r="BS30" s="8">
        <v>23</v>
      </c>
      <c r="BT30" s="8">
        <v>28</v>
      </c>
      <c r="BU30" s="8">
        <v>34</v>
      </c>
      <c r="BV30" s="8">
        <v>28</v>
      </c>
      <c r="BW30" s="8">
        <v>25</v>
      </c>
      <c r="BX30" s="8">
        <v>13</v>
      </c>
      <c r="BY30" s="8">
        <v>18</v>
      </c>
      <c r="BZ30" s="8">
        <v>11</v>
      </c>
      <c r="CA30" s="8">
        <v>7</v>
      </c>
      <c r="CB30" s="8">
        <v>6</v>
      </c>
      <c r="CC30" s="8">
        <v>50</v>
      </c>
      <c r="CD30" s="8">
        <v>12</v>
      </c>
      <c r="CE30" s="8">
        <v>11</v>
      </c>
      <c r="CF30" s="8">
        <v>11</v>
      </c>
      <c r="CG30" s="8">
        <v>11</v>
      </c>
      <c r="CH30" s="8">
        <v>17</v>
      </c>
      <c r="CI30" s="8">
        <v>13</v>
      </c>
      <c r="CJ30" s="8">
        <v>3</v>
      </c>
      <c r="CK30" s="8">
        <v>54</v>
      </c>
      <c r="CL30" s="8">
        <v>24</v>
      </c>
      <c r="CM30" s="8">
        <v>14</v>
      </c>
      <c r="CN30" s="8">
        <v>25</v>
      </c>
      <c r="CO30" s="8">
        <v>25</v>
      </c>
      <c r="CP30" s="8">
        <v>0</v>
      </c>
      <c r="CQ30" s="8">
        <v>18</v>
      </c>
      <c r="CR30" s="8">
        <v>6</v>
      </c>
      <c r="CS30" s="8">
        <v>17</v>
      </c>
      <c r="CT30" s="8">
        <v>18</v>
      </c>
      <c r="CU30" s="8">
        <v>34</v>
      </c>
      <c r="CV30" s="8">
        <v>39</v>
      </c>
      <c r="CW30" s="8">
        <v>5</v>
      </c>
      <c r="CX30" s="8">
        <v>17</v>
      </c>
      <c r="CY30" s="8">
        <v>24</v>
      </c>
      <c r="CZ30" s="8">
        <v>19</v>
      </c>
      <c r="DA30" s="8">
        <v>27</v>
      </c>
      <c r="DB30" s="8">
        <v>26</v>
      </c>
      <c r="DC30" s="8">
        <v>14</v>
      </c>
      <c r="DD30" s="8">
        <v>21</v>
      </c>
      <c r="DE30" s="8">
        <v>6</v>
      </c>
      <c r="DF30" s="8">
        <v>15</v>
      </c>
      <c r="DG30" s="8">
        <v>10</v>
      </c>
      <c r="DH30" s="8">
        <v>3</v>
      </c>
      <c r="DI30" s="8">
        <v>30</v>
      </c>
      <c r="DJ30" s="8">
        <v>10</v>
      </c>
      <c r="DK30" s="8">
        <v>14</v>
      </c>
      <c r="DL30" s="8">
        <v>31</v>
      </c>
      <c r="DM30" s="8">
        <v>19</v>
      </c>
      <c r="DN30" s="8">
        <v>63</v>
      </c>
      <c r="DO30" s="8">
        <v>16</v>
      </c>
      <c r="DP30" s="8">
        <v>30</v>
      </c>
      <c r="DQ30" s="8">
        <v>7</v>
      </c>
      <c r="DR30" s="8">
        <v>25</v>
      </c>
      <c r="DS30" s="8">
        <v>38</v>
      </c>
      <c r="DT30" s="8">
        <v>21</v>
      </c>
      <c r="DU30" s="8">
        <v>29</v>
      </c>
      <c r="DV30" s="8">
        <v>7</v>
      </c>
      <c r="DW30" s="8">
        <v>31</v>
      </c>
      <c r="DX30" s="8">
        <v>14</v>
      </c>
      <c r="DY30" s="8">
        <v>11</v>
      </c>
      <c r="DZ30" s="8">
        <v>30</v>
      </c>
      <c r="EB30" s="1">
        <f t="shared" si="3"/>
        <v>20.079365079365079</v>
      </c>
      <c r="EC30" s="1">
        <f t="shared" si="4"/>
        <v>1.5497058154171486</v>
      </c>
      <c r="ED30" s="2">
        <f t="shared" si="5"/>
        <v>1</v>
      </c>
    </row>
    <row r="31" spans="1:134" s="4" customFormat="1" x14ac:dyDescent="0.55000000000000004">
      <c r="A31" s="10">
        <v>0.45833333333333331</v>
      </c>
      <c r="B31" s="8">
        <v>15</v>
      </c>
      <c r="C31" s="8">
        <v>19</v>
      </c>
      <c r="D31" s="8">
        <v>19</v>
      </c>
      <c r="E31" s="8">
        <v>21</v>
      </c>
      <c r="F31" s="8">
        <v>22</v>
      </c>
      <c r="G31" s="8">
        <v>31</v>
      </c>
      <c r="H31" s="8">
        <v>24</v>
      </c>
      <c r="I31" s="8">
        <v>13</v>
      </c>
      <c r="J31" s="8">
        <v>11</v>
      </c>
      <c r="K31" s="8">
        <v>27</v>
      </c>
      <c r="L31" s="8">
        <v>9</v>
      </c>
      <c r="M31" s="8">
        <v>28</v>
      </c>
      <c r="N31" s="8">
        <v>4</v>
      </c>
      <c r="O31" s="8">
        <v>28</v>
      </c>
      <c r="P31" s="8">
        <v>16</v>
      </c>
      <c r="Q31" s="8">
        <v>0</v>
      </c>
      <c r="R31" s="8">
        <v>0</v>
      </c>
      <c r="S31" s="8">
        <v>3</v>
      </c>
      <c r="T31" s="8">
        <v>25</v>
      </c>
      <c r="U31" s="8">
        <v>23</v>
      </c>
      <c r="V31" s="8">
        <v>0</v>
      </c>
      <c r="W31" s="8">
        <v>10</v>
      </c>
      <c r="X31" s="8">
        <v>7</v>
      </c>
      <c r="Y31" s="8">
        <v>0</v>
      </c>
      <c r="Z31" s="8">
        <v>11</v>
      </c>
      <c r="AA31" s="8">
        <v>9</v>
      </c>
      <c r="AB31" s="8">
        <v>0</v>
      </c>
      <c r="AC31" s="8">
        <v>11</v>
      </c>
      <c r="AD31" s="8">
        <v>1</v>
      </c>
      <c r="AE31" s="8">
        <v>10</v>
      </c>
      <c r="AF31" s="8">
        <v>11</v>
      </c>
      <c r="AG31" s="8">
        <v>9</v>
      </c>
      <c r="AH31" s="8">
        <v>9</v>
      </c>
      <c r="AI31" s="8">
        <v>1</v>
      </c>
      <c r="AJ31" s="8">
        <v>16</v>
      </c>
      <c r="AK31" s="8">
        <v>3</v>
      </c>
      <c r="AL31" s="8">
        <v>4</v>
      </c>
      <c r="AM31" s="8">
        <v>4</v>
      </c>
      <c r="AN31" s="8">
        <v>23</v>
      </c>
      <c r="AO31" s="8">
        <v>0</v>
      </c>
      <c r="AP31" s="8">
        <v>4</v>
      </c>
      <c r="AQ31" s="8">
        <v>0</v>
      </c>
      <c r="AR31" s="8">
        <v>0</v>
      </c>
      <c r="AS31" s="8">
        <v>2</v>
      </c>
      <c r="AT31" s="8">
        <v>21</v>
      </c>
      <c r="AU31" s="8">
        <v>43</v>
      </c>
      <c r="AV31" s="8">
        <v>30</v>
      </c>
      <c r="AW31" s="8">
        <v>24</v>
      </c>
      <c r="AX31" s="8">
        <v>1</v>
      </c>
      <c r="AY31" s="8">
        <v>6</v>
      </c>
      <c r="AZ31" s="8">
        <v>0</v>
      </c>
      <c r="BA31" s="8">
        <v>16</v>
      </c>
      <c r="BB31" s="8">
        <v>3</v>
      </c>
      <c r="BC31" s="8">
        <v>1</v>
      </c>
      <c r="BD31" s="8">
        <v>0</v>
      </c>
      <c r="BE31" s="8">
        <v>19</v>
      </c>
      <c r="BF31" s="8">
        <v>0</v>
      </c>
      <c r="BG31" s="8">
        <v>13</v>
      </c>
      <c r="BH31" s="8">
        <v>11</v>
      </c>
      <c r="BI31" s="8">
        <v>15</v>
      </c>
      <c r="BK31" s="1">
        <f t="shared" si="0"/>
        <v>11.433333333333334</v>
      </c>
      <c r="BL31" s="1">
        <f t="shared" si="1"/>
        <v>1.3358098469727282</v>
      </c>
      <c r="BM31" s="2">
        <f t="shared" si="2"/>
        <v>1</v>
      </c>
      <c r="BO31" s="5">
        <v>0.45833333333333331</v>
      </c>
      <c r="BP31" s="8">
        <v>5</v>
      </c>
      <c r="BQ31" s="8">
        <v>20</v>
      </c>
      <c r="BR31" s="8">
        <v>16</v>
      </c>
      <c r="BS31" s="8">
        <v>16</v>
      </c>
      <c r="BT31" s="8">
        <v>27</v>
      </c>
      <c r="BU31" s="8">
        <v>44</v>
      </c>
      <c r="BV31" s="8">
        <v>11</v>
      </c>
      <c r="BW31" s="8">
        <v>13</v>
      </c>
      <c r="BX31" s="8">
        <v>18</v>
      </c>
      <c r="BY31" s="8">
        <v>17</v>
      </c>
      <c r="BZ31" s="8">
        <v>37</v>
      </c>
      <c r="CA31" s="8">
        <v>14</v>
      </c>
      <c r="CB31" s="8">
        <v>14</v>
      </c>
      <c r="CC31" s="8">
        <v>49</v>
      </c>
      <c r="CD31" s="8">
        <v>0</v>
      </c>
      <c r="CE31" s="8">
        <v>5</v>
      </c>
      <c r="CF31" s="8">
        <v>3</v>
      </c>
      <c r="CG31" s="8">
        <v>27</v>
      </c>
      <c r="CH31" s="8">
        <v>27</v>
      </c>
      <c r="CI31" s="8">
        <v>7</v>
      </c>
      <c r="CJ31" s="8">
        <v>11</v>
      </c>
      <c r="CK31" s="8">
        <v>34</v>
      </c>
      <c r="CL31" s="8">
        <v>26</v>
      </c>
      <c r="CM31" s="8">
        <v>13</v>
      </c>
      <c r="CN31" s="8">
        <v>32</v>
      </c>
      <c r="CO31" s="8">
        <v>38</v>
      </c>
      <c r="CP31" s="8">
        <v>4</v>
      </c>
      <c r="CQ31" s="8">
        <v>22</v>
      </c>
      <c r="CR31" s="8">
        <v>11</v>
      </c>
      <c r="CS31" s="8">
        <v>8</v>
      </c>
      <c r="CT31" s="8">
        <v>32</v>
      </c>
      <c r="CU31" s="8">
        <v>38</v>
      </c>
      <c r="CV31" s="8">
        <v>22</v>
      </c>
      <c r="CW31" s="8">
        <v>20</v>
      </c>
      <c r="CX31" s="8">
        <v>11</v>
      </c>
      <c r="CY31" s="8">
        <v>23</v>
      </c>
      <c r="CZ31" s="8">
        <v>2</v>
      </c>
      <c r="DA31" s="8">
        <v>48</v>
      </c>
      <c r="DB31" s="8">
        <v>24</v>
      </c>
      <c r="DC31" s="8">
        <v>20</v>
      </c>
      <c r="DD31" s="8">
        <v>32</v>
      </c>
      <c r="DE31" s="8">
        <v>2</v>
      </c>
      <c r="DF31" s="8">
        <v>10</v>
      </c>
      <c r="DG31" s="8">
        <v>5</v>
      </c>
      <c r="DH31" s="8">
        <v>3</v>
      </c>
      <c r="DI31" s="8">
        <v>61</v>
      </c>
      <c r="DJ31" s="8">
        <v>13</v>
      </c>
      <c r="DK31" s="8">
        <v>17</v>
      </c>
      <c r="DL31" s="8">
        <v>37</v>
      </c>
      <c r="DM31" s="8">
        <v>9</v>
      </c>
      <c r="DN31" s="8">
        <v>50</v>
      </c>
      <c r="DO31" s="8">
        <v>29</v>
      </c>
      <c r="DP31" s="8">
        <v>45</v>
      </c>
      <c r="DQ31" s="8">
        <v>20</v>
      </c>
      <c r="DR31" s="8">
        <v>17</v>
      </c>
      <c r="DS31" s="8">
        <v>31</v>
      </c>
      <c r="DT31" s="8">
        <v>29</v>
      </c>
      <c r="DU31" s="8">
        <v>21</v>
      </c>
      <c r="DV31" s="8">
        <v>7</v>
      </c>
      <c r="DW31" s="8">
        <v>39</v>
      </c>
      <c r="DX31" s="8">
        <v>18</v>
      </c>
      <c r="DY31" s="8">
        <v>12</v>
      </c>
      <c r="DZ31" s="8">
        <v>43</v>
      </c>
      <c r="EB31" s="1">
        <f t="shared" si="3"/>
        <v>21.571428571428573</v>
      </c>
      <c r="EC31" s="1">
        <f t="shared" si="4"/>
        <v>1.783854638438195</v>
      </c>
      <c r="ED31" s="2">
        <f t="shared" si="5"/>
        <v>1</v>
      </c>
    </row>
    <row r="32" spans="1:134" s="4" customFormat="1" x14ac:dyDescent="0.55000000000000004">
      <c r="A32" s="10">
        <v>0.47916666666666669</v>
      </c>
      <c r="B32" s="8">
        <v>2</v>
      </c>
      <c r="C32" s="8">
        <v>18</v>
      </c>
      <c r="D32" s="8">
        <v>20</v>
      </c>
      <c r="E32" s="8">
        <v>13</v>
      </c>
      <c r="F32" s="8">
        <v>9</v>
      </c>
      <c r="G32" s="8">
        <v>1</v>
      </c>
      <c r="H32" s="8">
        <v>18</v>
      </c>
      <c r="I32" s="8">
        <v>15</v>
      </c>
      <c r="J32" s="8">
        <v>12</v>
      </c>
      <c r="K32" s="8">
        <v>36</v>
      </c>
      <c r="L32" s="8">
        <v>4</v>
      </c>
      <c r="M32" s="8">
        <v>16</v>
      </c>
      <c r="N32" s="8">
        <v>3</v>
      </c>
      <c r="O32" s="8">
        <v>12</v>
      </c>
      <c r="P32" s="8">
        <v>31</v>
      </c>
      <c r="Q32" s="8">
        <v>6</v>
      </c>
      <c r="R32" s="8">
        <v>15</v>
      </c>
      <c r="S32" s="8">
        <v>17</v>
      </c>
      <c r="T32" s="8">
        <v>0</v>
      </c>
      <c r="U32" s="8">
        <v>10</v>
      </c>
      <c r="V32" s="8">
        <v>3</v>
      </c>
      <c r="W32" s="8">
        <v>6</v>
      </c>
      <c r="X32" s="8">
        <v>6</v>
      </c>
      <c r="Y32" s="8">
        <v>0</v>
      </c>
      <c r="Z32" s="8">
        <v>74</v>
      </c>
      <c r="AA32" s="8">
        <v>13</v>
      </c>
      <c r="AB32" s="8">
        <v>0</v>
      </c>
      <c r="AC32" s="8">
        <v>4</v>
      </c>
      <c r="AD32" s="8">
        <v>22</v>
      </c>
      <c r="AE32" s="8">
        <v>18</v>
      </c>
      <c r="AF32" s="8">
        <v>7</v>
      </c>
      <c r="AG32" s="8">
        <v>1</v>
      </c>
      <c r="AH32" s="8">
        <v>13</v>
      </c>
      <c r="AI32" s="8">
        <v>2</v>
      </c>
      <c r="AJ32" s="8">
        <v>1</v>
      </c>
      <c r="AK32" s="8">
        <v>0</v>
      </c>
      <c r="AL32" s="8">
        <v>0</v>
      </c>
      <c r="AM32" s="8">
        <v>5</v>
      </c>
      <c r="AN32" s="8">
        <v>25</v>
      </c>
      <c r="AO32" s="8">
        <v>4</v>
      </c>
      <c r="AP32" s="8">
        <v>3</v>
      </c>
      <c r="AQ32" s="8">
        <v>2</v>
      </c>
      <c r="AR32" s="8">
        <v>0</v>
      </c>
      <c r="AS32" s="8">
        <v>10</v>
      </c>
      <c r="AT32" s="8">
        <v>17</v>
      </c>
      <c r="AU32" s="8">
        <v>0</v>
      </c>
      <c r="AV32" s="8">
        <v>0</v>
      </c>
      <c r="AW32" s="8">
        <v>15</v>
      </c>
      <c r="AX32" s="8">
        <v>10</v>
      </c>
      <c r="AY32" s="8">
        <v>0</v>
      </c>
      <c r="AZ32" s="8">
        <v>0</v>
      </c>
      <c r="BA32" s="8">
        <v>14</v>
      </c>
      <c r="BB32" s="8">
        <v>9</v>
      </c>
      <c r="BC32" s="8">
        <v>0</v>
      </c>
      <c r="BD32" s="8">
        <v>0</v>
      </c>
      <c r="BE32" s="8">
        <v>16</v>
      </c>
      <c r="BF32" s="8">
        <v>4</v>
      </c>
      <c r="BG32" s="8">
        <v>1</v>
      </c>
      <c r="BH32" s="8">
        <v>21</v>
      </c>
      <c r="BI32" s="8">
        <v>12</v>
      </c>
      <c r="BK32" s="1">
        <f t="shared" si="0"/>
        <v>9.9333333333333336</v>
      </c>
      <c r="BL32" s="1">
        <f t="shared" si="1"/>
        <v>1.5391072815452018</v>
      </c>
      <c r="BM32" s="2">
        <f t="shared" si="2"/>
        <v>1</v>
      </c>
      <c r="BO32" s="5">
        <v>0.47916666666666669</v>
      </c>
      <c r="BP32" s="8">
        <v>9</v>
      </c>
      <c r="BQ32" s="8">
        <v>29</v>
      </c>
      <c r="BR32" s="8">
        <v>37</v>
      </c>
      <c r="BS32" s="8">
        <v>16</v>
      </c>
      <c r="BT32" s="8">
        <v>25</v>
      </c>
      <c r="BU32" s="8">
        <v>14</v>
      </c>
      <c r="BV32" s="8">
        <v>7</v>
      </c>
      <c r="BW32" s="8">
        <v>12</v>
      </c>
      <c r="BX32" s="8">
        <v>10</v>
      </c>
      <c r="BY32" s="8">
        <v>6</v>
      </c>
      <c r="BZ32" s="8">
        <v>15</v>
      </c>
      <c r="CA32" s="8">
        <v>9</v>
      </c>
      <c r="CB32" s="8">
        <v>17</v>
      </c>
      <c r="CC32" s="8">
        <v>35</v>
      </c>
      <c r="CD32" s="8">
        <v>3</v>
      </c>
      <c r="CE32" s="8">
        <v>6</v>
      </c>
      <c r="CF32" s="8">
        <v>0</v>
      </c>
      <c r="CG32" s="8">
        <v>29</v>
      </c>
      <c r="CH32" s="8">
        <v>13</v>
      </c>
      <c r="CI32" s="8">
        <v>10</v>
      </c>
      <c r="CJ32" s="8">
        <v>13</v>
      </c>
      <c r="CK32" s="8">
        <v>20</v>
      </c>
      <c r="CL32" s="8">
        <v>18</v>
      </c>
      <c r="CM32" s="8">
        <v>8</v>
      </c>
      <c r="CN32" s="8">
        <v>27</v>
      </c>
      <c r="CO32" s="8">
        <v>28</v>
      </c>
      <c r="CP32" s="8">
        <v>8</v>
      </c>
      <c r="CQ32" s="8">
        <v>22</v>
      </c>
      <c r="CR32" s="8">
        <v>8</v>
      </c>
      <c r="CS32" s="8">
        <v>14</v>
      </c>
      <c r="CT32" s="8">
        <v>14</v>
      </c>
      <c r="CU32" s="8">
        <v>27</v>
      </c>
      <c r="CV32" s="8">
        <v>38</v>
      </c>
      <c r="CW32" s="8">
        <v>0</v>
      </c>
      <c r="CX32" s="8">
        <v>10</v>
      </c>
      <c r="CY32" s="8">
        <v>13</v>
      </c>
      <c r="CZ32" s="8">
        <v>4</v>
      </c>
      <c r="DA32" s="8">
        <v>36</v>
      </c>
      <c r="DB32" s="8">
        <v>18</v>
      </c>
      <c r="DC32" s="8">
        <v>19</v>
      </c>
      <c r="DD32" s="8">
        <v>7</v>
      </c>
      <c r="DE32" s="8">
        <v>4</v>
      </c>
      <c r="DF32" s="8">
        <v>12</v>
      </c>
      <c r="DG32" s="8">
        <v>22</v>
      </c>
      <c r="DH32" s="8">
        <v>17</v>
      </c>
      <c r="DI32" s="8">
        <v>39</v>
      </c>
      <c r="DJ32" s="8">
        <v>6</v>
      </c>
      <c r="DK32" s="8">
        <v>5</v>
      </c>
      <c r="DL32" s="8">
        <v>15</v>
      </c>
      <c r="DM32" s="8">
        <v>4</v>
      </c>
      <c r="DN32" s="8">
        <v>40</v>
      </c>
      <c r="DO32" s="8">
        <v>17</v>
      </c>
      <c r="DP32" s="8">
        <v>44</v>
      </c>
      <c r="DQ32" s="8">
        <v>8</v>
      </c>
      <c r="DR32" s="8">
        <v>12</v>
      </c>
      <c r="DS32" s="8">
        <v>35</v>
      </c>
      <c r="DT32" s="8">
        <v>34</v>
      </c>
      <c r="DU32" s="8">
        <v>3</v>
      </c>
      <c r="DV32" s="8">
        <v>46</v>
      </c>
      <c r="DW32" s="8">
        <v>36</v>
      </c>
      <c r="DX32" s="8">
        <v>12</v>
      </c>
      <c r="DY32" s="8">
        <v>12</v>
      </c>
      <c r="DZ32" s="8">
        <v>36</v>
      </c>
      <c r="EB32" s="1">
        <f t="shared" si="3"/>
        <v>17.666666666666668</v>
      </c>
      <c r="EC32" s="1">
        <f t="shared" si="4"/>
        <v>1.5302045149766388</v>
      </c>
      <c r="ED32" s="2">
        <f t="shared" si="5"/>
        <v>1</v>
      </c>
    </row>
    <row r="33" spans="1:134" s="4" customFormat="1" x14ac:dyDescent="0.55000000000000004">
      <c r="A33" s="10">
        <v>0.5</v>
      </c>
      <c r="B33" s="8">
        <v>26</v>
      </c>
      <c r="C33" s="8">
        <v>14</v>
      </c>
      <c r="D33" s="8">
        <v>10</v>
      </c>
      <c r="E33" s="8">
        <v>16</v>
      </c>
      <c r="F33" s="8">
        <v>4</v>
      </c>
      <c r="G33" s="8">
        <v>27</v>
      </c>
      <c r="H33" s="8">
        <v>6</v>
      </c>
      <c r="I33" s="8">
        <v>9</v>
      </c>
      <c r="J33" s="8">
        <v>14</v>
      </c>
      <c r="K33" s="8">
        <v>14</v>
      </c>
      <c r="L33" s="8">
        <v>9</v>
      </c>
      <c r="M33" s="8">
        <v>10</v>
      </c>
      <c r="N33" s="8">
        <v>6</v>
      </c>
      <c r="O33" s="8">
        <v>13</v>
      </c>
      <c r="P33" s="8">
        <v>4</v>
      </c>
      <c r="Q33" s="8">
        <v>0</v>
      </c>
      <c r="R33" s="8">
        <v>7</v>
      </c>
      <c r="S33" s="8">
        <v>21</v>
      </c>
      <c r="T33" s="8">
        <v>7</v>
      </c>
      <c r="U33" s="8">
        <v>9</v>
      </c>
      <c r="V33" s="8">
        <v>0</v>
      </c>
      <c r="W33" s="8">
        <v>0</v>
      </c>
      <c r="X33" s="8">
        <v>4</v>
      </c>
      <c r="Y33" s="8">
        <v>0</v>
      </c>
      <c r="Z33" s="8">
        <v>8</v>
      </c>
      <c r="AA33" s="8">
        <v>16</v>
      </c>
      <c r="AB33" s="8">
        <v>0</v>
      </c>
      <c r="AC33" s="8">
        <v>64</v>
      </c>
      <c r="AD33" s="8">
        <v>0</v>
      </c>
      <c r="AE33" s="8">
        <v>13</v>
      </c>
      <c r="AF33" s="8">
        <v>12</v>
      </c>
      <c r="AG33" s="8">
        <v>7</v>
      </c>
      <c r="AH33" s="8">
        <v>1</v>
      </c>
      <c r="AI33" s="8">
        <v>7</v>
      </c>
      <c r="AJ33" s="8">
        <v>0</v>
      </c>
      <c r="AK33" s="8">
        <v>0</v>
      </c>
      <c r="AL33" s="8">
        <v>20</v>
      </c>
      <c r="AM33" s="8">
        <v>11</v>
      </c>
      <c r="AN33" s="8">
        <v>11</v>
      </c>
      <c r="AO33" s="8">
        <v>23</v>
      </c>
      <c r="AP33" s="8">
        <v>16</v>
      </c>
      <c r="AQ33" s="8">
        <v>0</v>
      </c>
      <c r="AR33" s="8">
        <v>0</v>
      </c>
      <c r="AS33" s="8">
        <v>9</v>
      </c>
      <c r="AT33" s="8">
        <v>16</v>
      </c>
      <c r="AU33" s="8">
        <v>0</v>
      </c>
      <c r="AV33" s="8">
        <v>2</v>
      </c>
      <c r="AW33" s="8">
        <v>0</v>
      </c>
      <c r="AX33" s="8">
        <v>4</v>
      </c>
      <c r="AY33" s="8">
        <v>0</v>
      </c>
      <c r="AZ33" s="8">
        <v>0</v>
      </c>
      <c r="BA33" s="8">
        <v>19</v>
      </c>
      <c r="BB33" s="8">
        <v>2</v>
      </c>
      <c r="BC33" s="8">
        <v>5</v>
      </c>
      <c r="BD33" s="8">
        <v>0</v>
      </c>
      <c r="BE33" s="8">
        <v>15</v>
      </c>
      <c r="BF33" s="8">
        <v>42</v>
      </c>
      <c r="BG33" s="8">
        <v>17</v>
      </c>
      <c r="BH33" s="8">
        <v>3</v>
      </c>
      <c r="BI33" s="8">
        <v>19</v>
      </c>
      <c r="BK33" s="1">
        <f t="shared" si="0"/>
        <v>9.8666666666666671</v>
      </c>
      <c r="BL33" s="1">
        <f t="shared" si="1"/>
        <v>1.4388607127373843</v>
      </c>
      <c r="BM33" s="2">
        <f t="shared" si="2"/>
        <v>1</v>
      </c>
      <c r="BO33" s="5">
        <v>0.5</v>
      </c>
      <c r="BP33" s="8">
        <v>9</v>
      </c>
      <c r="BQ33" s="8">
        <v>41</v>
      </c>
      <c r="BR33" s="8">
        <v>14</v>
      </c>
      <c r="BS33" s="8">
        <v>31</v>
      </c>
      <c r="BT33" s="8">
        <v>26</v>
      </c>
      <c r="BU33" s="8">
        <v>46</v>
      </c>
      <c r="BV33" s="8">
        <v>13</v>
      </c>
      <c r="BW33" s="8">
        <v>21</v>
      </c>
      <c r="BX33" s="8">
        <v>14</v>
      </c>
      <c r="BY33" s="8">
        <v>8</v>
      </c>
      <c r="BZ33" s="8">
        <v>10</v>
      </c>
      <c r="CA33" s="8">
        <v>8</v>
      </c>
      <c r="CB33" s="8">
        <v>12</v>
      </c>
      <c r="CC33" s="8">
        <v>43</v>
      </c>
      <c r="CD33" s="8">
        <v>39</v>
      </c>
      <c r="CE33" s="8">
        <v>16</v>
      </c>
      <c r="CF33" s="8">
        <v>0</v>
      </c>
      <c r="CG33" s="8">
        <v>19</v>
      </c>
      <c r="CH33" s="8">
        <v>21</v>
      </c>
      <c r="CI33" s="8">
        <v>20</v>
      </c>
      <c r="CJ33" s="8">
        <v>10</v>
      </c>
      <c r="CK33" s="8">
        <v>29</v>
      </c>
      <c r="CL33" s="8">
        <v>12</v>
      </c>
      <c r="CM33" s="8"/>
      <c r="CN33" s="8">
        <v>38</v>
      </c>
      <c r="CO33" s="8">
        <v>28</v>
      </c>
      <c r="CP33" s="8">
        <v>5</v>
      </c>
      <c r="CQ33" s="8">
        <v>25</v>
      </c>
      <c r="CR33" s="8">
        <v>0</v>
      </c>
      <c r="CS33" s="8">
        <v>13</v>
      </c>
      <c r="CT33" s="8">
        <v>37</v>
      </c>
      <c r="CU33" s="8">
        <v>18</v>
      </c>
      <c r="CV33" s="8">
        <v>26</v>
      </c>
      <c r="CW33" s="8">
        <v>8</v>
      </c>
      <c r="CX33" s="8">
        <v>0</v>
      </c>
      <c r="CY33" s="8">
        <v>6</v>
      </c>
      <c r="CZ33" s="8">
        <v>6</v>
      </c>
      <c r="DA33" s="8">
        <v>45</v>
      </c>
      <c r="DB33" s="8">
        <v>28</v>
      </c>
      <c r="DC33" s="8">
        <v>16</v>
      </c>
      <c r="DD33" s="8">
        <v>19</v>
      </c>
      <c r="DE33" s="8">
        <v>3</v>
      </c>
      <c r="DF33" s="8">
        <v>5</v>
      </c>
      <c r="DG33" s="8">
        <v>12</v>
      </c>
      <c r="DH33" s="8">
        <v>11</v>
      </c>
      <c r="DI33" s="8">
        <v>34</v>
      </c>
      <c r="DJ33" s="8">
        <v>5</v>
      </c>
      <c r="DK33" s="8">
        <v>22</v>
      </c>
      <c r="DL33" s="8">
        <v>30</v>
      </c>
      <c r="DM33" s="8">
        <v>0</v>
      </c>
      <c r="DN33" s="8">
        <v>49</v>
      </c>
      <c r="DO33" s="8">
        <v>13</v>
      </c>
      <c r="DP33" s="8">
        <v>52</v>
      </c>
      <c r="DQ33" s="8">
        <v>0</v>
      </c>
      <c r="DR33" s="8">
        <v>2</v>
      </c>
      <c r="DS33" s="8">
        <v>13</v>
      </c>
      <c r="DT33" s="8">
        <v>50</v>
      </c>
      <c r="DU33" s="8">
        <v>0</v>
      </c>
      <c r="DV33" s="8">
        <v>25</v>
      </c>
      <c r="DW33" s="8">
        <v>49</v>
      </c>
      <c r="DX33" s="8">
        <v>5</v>
      </c>
      <c r="DY33" s="8">
        <v>10</v>
      </c>
      <c r="DZ33" s="8">
        <v>13</v>
      </c>
      <c r="EB33" s="1">
        <f t="shared" si="3"/>
        <v>19.080645161290324</v>
      </c>
      <c r="EC33" s="1">
        <f t="shared" si="4"/>
        <v>1.877994472871469</v>
      </c>
      <c r="ED33" s="2">
        <f t="shared" si="5"/>
        <v>0.98412698412698407</v>
      </c>
    </row>
    <row r="34" spans="1:134" s="4" customFormat="1" x14ac:dyDescent="0.55000000000000004">
      <c r="A34" s="10">
        <v>0.52083333333333337</v>
      </c>
      <c r="B34" s="8">
        <v>8</v>
      </c>
      <c r="C34" s="8">
        <v>14</v>
      </c>
      <c r="D34" s="8">
        <v>11</v>
      </c>
      <c r="E34" s="8">
        <v>13</v>
      </c>
      <c r="F34" s="8">
        <v>17</v>
      </c>
      <c r="G34" s="8">
        <v>20</v>
      </c>
      <c r="H34" s="8">
        <v>12</v>
      </c>
      <c r="I34" s="8">
        <v>23</v>
      </c>
      <c r="J34" s="8">
        <v>7</v>
      </c>
      <c r="K34" s="8">
        <v>10</v>
      </c>
      <c r="L34" s="8">
        <v>10</v>
      </c>
      <c r="M34" s="8">
        <v>8</v>
      </c>
      <c r="N34" s="8">
        <v>3</v>
      </c>
      <c r="O34" s="8">
        <v>20</v>
      </c>
      <c r="P34" s="8">
        <v>2</v>
      </c>
      <c r="Q34" s="8">
        <v>0</v>
      </c>
      <c r="R34" s="8">
        <v>7</v>
      </c>
      <c r="S34" s="8">
        <v>0</v>
      </c>
      <c r="T34" s="8">
        <v>0</v>
      </c>
      <c r="U34" s="8">
        <v>2</v>
      </c>
      <c r="V34" s="8">
        <v>0</v>
      </c>
      <c r="W34" s="8">
        <v>2</v>
      </c>
      <c r="X34" s="8">
        <v>14</v>
      </c>
      <c r="Y34" s="8">
        <v>0</v>
      </c>
      <c r="Z34" s="8">
        <v>10</v>
      </c>
      <c r="AA34" s="8">
        <v>2</v>
      </c>
      <c r="AB34" s="8">
        <v>0</v>
      </c>
      <c r="AC34" s="8">
        <v>0</v>
      </c>
      <c r="AD34" s="8">
        <v>6</v>
      </c>
      <c r="AE34" s="8">
        <v>8</v>
      </c>
      <c r="AF34" s="8">
        <v>0</v>
      </c>
      <c r="AG34" s="8">
        <v>0</v>
      </c>
      <c r="AH34" s="8">
        <v>3</v>
      </c>
      <c r="AI34" s="8">
        <v>2</v>
      </c>
      <c r="AJ34" s="8">
        <v>0</v>
      </c>
      <c r="AK34" s="8">
        <v>0</v>
      </c>
      <c r="AL34" s="8">
        <v>8</v>
      </c>
      <c r="AM34" s="8">
        <v>0</v>
      </c>
      <c r="AN34" s="8">
        <v>10</v>
      </c>
      <c r="AO34" s="8">
        <v>1</v>
      </c>
      <c r="AP34" s="8">
        <v>0</v>
      </c>
      <c r="AQ34" s="8">
        <v>0</v>
      </c>
      <c r="AR34" s="8">
        <v>1</v>
      </c>
      <c r="AS34" s="8">
        <v>4</v>
      </c>
      <c r="AT34" s="8">
        <v>7</v>
      </c>
      <c r="AU34" s="8">
        <v>11</v>
      </c>
      <c r="AV34" s="8">
        <v>41</v>
      </c>
      <c r="AW34" s="8">
        <v>13</v>
      </c>
      <c r="AX34" s="8">
        <v>7</v>
      </c>
      <c r="AY34" s="8">
        <v>2</v>
      </c>
      <c r="AZ34" s="8">
        <v>0</v>
      </c>
      <c r="BA34" s="8">
        <v>0</v>
      </c>
      <c r="BB34" s="8">
        <v>0</v>
      </c>
      <c r="BC34" s="8">
        <v>30</v>
      </c>
      <c r="BD34" s="8">
        <v>0</v>
      </c>
      <c r="BE34" s="8">
        <v>7</v>
      </c>
      <c r="BF34" s="8">
        <v>0</v>
      </c>
      <c r="BG34" s="8">
        <v>0</v>
      </c>
      <c r="BH34" s="8">
        <v>0</v>
      </c>
      <c r="BI34" s="8">
        <v>3</v>
      </c>
      <c r="BK34" s="1">
        <f t="shared" ref="BK34:BK65" si="6">AVERAGE(B34:BI34)</f>
        <v>6.3166666666666664</v>
      </c>
      <c r="BL34" s="1">
        <f t="shared" ref="BL34:BL65" si="7">STDEV(B34:BI34)/SQRT(COUNTA(B34:BI34))</f>
        <v>1.0532413426182894</v>
      </c>
      <c r="BM34" s="2">
        <f t="shared" ref="BM34:BM65" si="8">COUNT(B34:BI34)/60</f>
        <v>1</v>
      </c>
      <c r="BO34" s="5">
        <v>0.52083333333333337</v>
      </c>
      <c r="BP34" s="8">
        <v>0</v>
      </c>
      <c r="BQ34" s="8">
        <v>20</v>
      </c>
      <c r="BR34" s="8">
        <v>21</v>
      </c>
      <c r="BS34" s="8">
        <v>16</v>
      </c>
      <c r="BT34" s="8">
        <v>17</v>
      </c>
      <c r="BU34" s="8">
        <v>15</v>
      </c>
      <c r="BV34" s="8">
        <v>6</v>
      </c>
      <c r="BW34" s="8">
        <v>7</v>
      </c>
      <c r="BX34" s="8">
        <v>3</v>
      </c>
      <c r="BY34" s="8">
        <v>14</v>
      </c>
      <c r="BZ34" s="8">
        <v>18</v>
      </c>
      <c r="CA34" s="8">
        <v>2</v>
      </c>
      <c r="CB34" s="8">
        <v>13</v>
      </c>
      <c r="CC34" s="8">
        <v>43</v>
      </c>
      <c r="CD34" s="8">
        <v>0</v>
      </c>
      <c r="CE34" s="8">
        <v>2</v>
      </c>
      <c r="CF34" s="8">
        <v>9</v>
      </c>
      <c r="CG34" s="8">
        <v>9</v>
      </c>
      <c r="CH34" s="8">
        <v>11</v>
      </c>
      <c r="CI34" s="8">
        <v>16</v>
      </c>
      <c r="CJ34" s="8">
        <v>11</v>
      </c>
      <c r="CK34" s="8">
        <v>14</v>
      </c>
      <c r="CL34" s="8">
        <v>18</v>
      </c>
      <c r="CM34" s="8"/>
      <c r="CN34" s="8">
        <v>58</v>
      </c>
      <c r="CO34" s="8">
        <v>37</v>
      </c>
      <c r="CP34" s="8">
        <v>9</v>
      </c>
      <c r="CQ34" s="8">
        <v>20</v>
      </c>
      <c r="CR34" s="8">
        <v>0</v>
      </c>
      <c r="CS34" s="8">
        <v>19</v>
      </c>
      <c r="CT34" s="8">
        <v>30</v>
      </c>
      <c r="CU34" s="8">
        <v>13</v>
      </c>
      <c r="CV34" s="8">
        <v>30</v>
      </c>
      <c r="CW34" s="8">
        <v>18</v>
      </c>
      <c r="CX34" s="8">
        <v>4</v>
      </c>
      <c r="CY34" s="8">
        <v>33</v>
      </c>
      <c r="CZ34" s="8">
        <v>0</v>
      </c>
      <c r="DA34" s="8">
        <v>20</v>
      </c>
      <c r="DB34" s="8">
        <v>32</v>
      </c>
      <c r="DC34" s="8">
        <v>9</v>
      </c>
      <c r="DD34" s="8">
        <v>2</v>
      </c>
      <c r="DE34" s="8">
        <v>4</v>
      </c>
      <c r="DF34" s="8">
        <v>2</v>
      </c>
      <c r="DG34" s="8">
        <v>4</v>
      </c>
      <c r="DH34" s="8">
        <v>9</v>
      </c>
      <c r="DI34" s="8">
        <v>25</v>
      </c>
      <c r="DJ34" s="8">
        <v>0</v>
      </c>
      <c r="DK34" s="8">
        <v>29</v>
      </c>
      <c r="DL34" s="8">
        <v>8</v>
      </c>
      <c r="DM34" s="8">
        <v>0</v>
      </c>
      <c r="DN34" s="8">
        <v>45</v>
      </c>
      <c r="DO34" s="8">
        <v>2</v>
      </c>
      <c r="DP34" s="8">
        <v>38</v>
      </c>
      <c r="DQ34" s="8">
        <v>7</v>
      </c>
      <c r="DR34" s="8">
        <v>7</v>
      </c>
      <c r="DS34" s="8">
        <v>33</v>
      </c>
      <c r="DT34" s="8">
        <v>27</v>
      </c>
      <c r="DU34" s="8">
        <v>0</v>
      </c>
      <c r="DV34" s="8">
        <v>25</v>
      </c>
      <c r="DW34" s="8">
        <v>33</v>
      </c>
      <c r="DX34" s="8">
        <v>10</v>
      </c>
      <c r="DY34" s="8">
        <v>2</v>
      </c>
      <c r="DZ34" s="8">
        <v>27</v>
      </c>
      <c r="EB34" s="1">
        <f t="shared" si="3"/>
        <v>15.419354838709678</v>
      </c>
      <c r="EC34" s="1">
        <f t="shared" si="4"/>
        <v>1.686344882416412</v>
      </c>
      <c r="ED34" s="2">
        <f t="shared" si="5"/>
        <v>0.98412698412698407</v>
      </c>
    </row>
    <row r="35" spans="1:134" s="4" customFormat="1" x14ac:dyDescent="0.55000000000000004">
      <c r="A35" s="10">
        <v>0.54166666666666663</v>
      </c>
      <c r="B35" s="8">
        <v>1</v>
      </c>
      <c r="C35" s="8">
        <v>8</v>
      </c>
      <c r="D35" s="8">
        <v>4</v>
      </c>
      <c r="E35" s="8">
        <v>18</v>
      </c>
      <c r="F35" s="8">
        <v>10</v>
      </c>
      <c r="G35" s="8">
        <v>2</v>
      </c>
      <c r="H35" s="8">
        <v>8</v>
      </c>
      <c r="I35" s="8">
        <v>7</v>
      </c>
      <c r="J35" s="8">
        <v>12</v>
      </c>
      <c r="K35" s="8">
        <v>24</v>
      </c>
      <c r="L35" s="8">
        <v>12</v>
      </c>
      <c r="M35" s="8">
        <v>11</v>
      </c>
      <c r="N35" s="8">
        <v>3</v>
      </c>
      <c r="O35" s="8">
        <v>10</v>
      </c>
      <c r="P35" s="8">
        <v>1</v>
      </c>
      <c r="Q35" s="8">
        <v>13</v>
      </c>
      <c r="R35" s="8">
        <v>0</v>
      </c>
      <c r="S35" s="8">
        <v>7</v>
      </c>
      <c r="T35" s="8">
        <v>0</v>
      </c>
      <c r="U35" s="8">
        <v>9</v>
      </c>
      <c r="V35" s="8">
        <v>5</v>
      </c>
      <c r="W35" s="8">
        <v>6</v>
      </c>
      <c r="X35" s="8">
        <v>13</v>
      </c>
      <c r="Y35" s="8">
        <v>0</v>
      </c>
      <c r="Z35" s="8">
        <v>9</v>
      </c>
      <c r="AA35" s="8">
        <v>7</v>
      </c>
      <c r="AB35" s="8">
        <v>79</v>
      </c>
      <c r="AC35" s="8">
        <v>0</v>
      </c>
      <c r="AD35" s="8">
        <v>1</v>
      </c>
      <c r="AE35" s="8">
        <v>3</v>
      </c>
      <c r="AF35" s="8">
        <v>1</v>
      </c>
      <c r="AG35" s="8">
        <v>7</v>
      </c>
      <c r="AH35" s="8">
        <v>0</v>
      </c>
      <c r="AI35" s="8">
        <v>2</v>
      </c>
      <c r="AJ35" s="8">
        <v>7</v>
      </c>
      <c r="AK35" s="8">
        <v>1</v>
      </c>
      <c r="AL35" s="8">
        <v>2</v>
      </c>
      <c r="AM35" s="8">
        <v>7</v>
      </c>
      <c r="AN35" s="8">
        <v>0</v>
      </c>
      <c r="AO35" s="8">
        <v>5</v>
      </c>
      <c r="AP35" s="8">
        <v>0</v>
      </c>
      <c r="AQ35" s="8">
        <v>0</v>
      </c>
      <c r="AR35" s="8">
        <v>1</v>
      </c>
      <c r="AS35" s="8">
        <v>0</v>
      </c>
      <c r="AT35" s="8">
        <v>2</v>
      </c>
      <c r="AU35" s="8">
        <v>10</v>
      </c>
      <c r="AV35" s="8">
        <v>0</v>
      </c>
      <c r="AW35" s="8">
        <v>0</v>
      </c>
      <c r="AX35" s="8">
        <v>3</v>
      </c>
      <c r="AY35" s="8">
        <v>1</v>
      </c>
      <c r="AZ35" s="8">
        <v>0</v>
      </c>
      <c r="BA35" s="8">
        <v>3</v>
      </c>
      <c r="BB35" s="8">
        <v>1</v>
      </c>
      <c r="BC35" s="8">
        <v>1</v>
      </c>
      <c r="BD35" s="8">
        <v>0</v>
      </c>
      <c r="BE35" s="8">
        <v>9</v>
      </c>
      <c r="BF35" s="8">
        <v>0</v>
      </c>
      <c r="BG35" s="8">
        <v>0</v>
      </c>
      <c r="BH35" s="8">
        <v>23</v>
      </c>
      <c r="BI35" s="8">
        <v>16</v>
      </c>
      <c r="BK35" s="1">
        <f t="shared" si="6"/>
        <v>6.416666666666667</v>
      </c>
      <c r="BL35" s="1">
        <f t="shared" si="7"/>
        <v>1.4390226726337738</v>
      </c>
      <c r="BM35" s="2">
        <f t="shared" si="8"/>
        <v>1</v>
      </c>
      <c r="BO35" s="5">
        <v>0.54166666666666663</v>
      </c>
      <c r="BP35" s="8">
        <v>2</v>
      </c>
      <c r="BQ35" s="8">
        <v>29</v>
      </c>
      <c r="BR35" s="8">
        <v>16</v>
      </c>
      <c r="BS35" s="8">
        <v>15</v>
      </c>
      <c r="BT35" s="8">
        <v>24</v>
      </c>
      <c r="BU35" s="8">
        <v>18</v>
      </c>
      <c r="BV35" s="8">
        <v>0</v>
      </c>
      <c r="BW35" s="8">
        <v>9</v>
      </c>
      <c r="BX35" s="8">
        <v>8</v>
      </c>
      <c r="BY35" s="8">
        <v>2</v>
      </c>
      <c r="BZ35" s="8">
        <v>17</v>
      </c>
      <c r="CA35" s="8">
        <v>8</v>
      </c>
      <c r="CB35" s="8">
        <v>14</v>
      </c>
      <c r="CC35" s="8">
        <v>18</v>
      </c>
      <c r="CD35" s="8">
        <v>0</v>
      </c>
      <c r="CE35" s="8">
        <v>0</v>
      </c>
      <c r="CF35" s="8">
        <v>14</v>
      </c>
      <c r="CG35" s="8">
        <v>15</v>
      </c>
      <c r="CH35" s="8">
        <v>25</v>
      </c>
      <c r="CI35" s="8">
        <v>10</v>
      </c>
      <c r="CJ35" s="8">
        <v>11</v>
      </c>
      <c r="CK35" s="8">
        <v>25</v>
      </c>
      <c r="CL35" s="8">
        <v>16</v>
      </c>
      <c r="CM35" s="8"/>
      <c r="CN35" s="8">
        <v>34</v>
      </c>
      <c r="CO35" s="8">
        <v>29</v>
      </c>
      <c r="CP35" s="8">
        <v>8</v>
      </c>
      <c r="CQ35" s="8">
        <v>27</v>
      </c>
      <c r="CR35" s="8">
        <v>0</v>
      </c>
      <c r="CS35" s="8">
        <v>17</v>
      </c>
      <c r="CT35" s="8">
        <v>0</v>
      </c>
      <c r="CU35" s="8">
        <v>16</v>
      </c>
      <c r="CV35" s="8">
        <v>44</v>
      </c>
      <c r="CW35" s="8">
        <v>3</v>
      </c>
      <c r="CX35" s="8">
        <v>0</v>
      </c>
      <c r="CY35" s="8">
        <v>2</v>
      </c>
      <c r="CZ35" s="8">
        <v>3</v>
      </c>
      <c r="DA35" s="8">
        <v>32</v>
      </c>
      <c r="DB35" s="8">
        <v>22</v>
      </c>
      <c r="DC35" s="8">
        <v>2</v>
      </c>
      <c r="DD35" s="8">
        <v>12</v>
      </c>
      <c r="DE35" s="8">
        <v>6</v>
      </c>
      <c r="DF35" s="8">
        <v>0</v>
      </c>
      <c r="DG35" s="8">
        <v>10</v>
      </c>
      <c r="DH35" s="8">
        <v>20</v>
      </c>
      <c r="DI35" s="8">
        <v>43</v>
      </c>
      <c r="DJ35" s="8">
        <v>1</v>
      </c>
      <c r="DK35" s="8">
        <v>2</v>
      </c>
      <c r="DL35" s="8">
        <v>11</v>
      </c>
      <c r="DM35" s="8">
        <v>0</v>
      </c>
      <c r="DN35" s="8">
        <v>60</v>
      </c>
      <c r="DO35" s="8">
        <v>13</v>
      </c>
      <c r="DP35" s="8">
        <v>33</v>
      </c>
      <c r="DQ35" s="8">
        <v>2</v>
      </c>
      <c r="DR35" s="8">
        <v>8</v>
      </c>
      <c r="DS35" s="8">
        <v>3</v>
      </c>
      <c r="DT35" s="8">
        <v>19</v>
      </c>
      <c r="DU35" s="8">
        <v>0</v>
      </c>
      <c r="DV35" s="8">
        <v>15</v>
      </c>
      <c r="DW35" s="8">
        <v>29</v>
      </c>
      <c r="DX35" s="8">
        <v>3</v>
      </c>
      <c r="DY35" s="8">
        <v>8</v>
      </c>
      <c r="DZ35" s="8">
        <v>17</v>
      </c>
      <c r="EB35" s="1">
        <f t="shared" si="3"/>
        <v>13.709677419354838</v>
      </c>
      <c r="EC35" s="1">
        <f t="shared" si="4"/>
        <v>1.6201055479999042</v>
      </c>
      <c r="ED35" s="2">
        <f t="shared" si="5"/>
        <v>0.98412698412698407</v>
      </c>
    </row>
    <row r="36" spans="1:134" s="4" customFormat="1" x14ac:dyDescent="0.55000000000000004">
      <c r="A36" s="10">
        <v>0.5625</v>
      </c>
      <c r="B36" s="8">
        <v>0</v>
      </c>
      <c r="C36" s="8">
        <v>11</v>
      </c>
      <c r="D36" s="8">
        <v>13</v>
      </c>
      <c r="E36" s="8">
        <v>14</v>
      </c>
      <c r="F36" s="8">
        <v>11</v>
      </c>
      <c r="G36" s="8">
        <v>0</v>
      </c>
      <c r="H36" s="8">
        <v>15</v>
      </c>
      <c r="I36" s="8">
        <v>19</v>
      </c>
      <c r="J36" s="8">
        <v>10</v>
      </c>
      <c r="K36" s="8">
        <v>0</v>
      </c>
      <c r="L36" s="8">
        <v>11</v>
      </c>
      <c r="M36" s="8">
        <v>7</v>
      </c>
      <c r="N36" s="8">
        <v>3</v>
      </c>
      <c r="O36" s="8">
        <v>7</v>
      </c>
      <c r="P36" s="8">
        <v>0</v>
      </c>
      <c r="Q36" s="8">
        <v>10</v>
      </c>
      <c r="R36" s="8">
        <v>3</v>
      </c>
      <c r="S36" s="8">
        <v>0</v>
      </c>
      <c r="T36" s="8">
        <v>0</v>
      </c>
      <c r="U36" s="8">
        <v>0</v>
      </c>
      <c r="V36" s="8">
        <v>12</v>
      </c>
      <c r="W36" s="8">
        <v>3</v>
      </c>
      <c r="X36" s="8">
        <v>1</v>
      </c>
      <c r="Y36" s="8">
        <v>0</v>
      </c>
      <c r="Z36" s="8">
        <v>11</v>
      </c>
      <c r="AA36" s="8">
        <v>9</v>
      </c>
      <c r="AB36" s="8">
        <v>82</v>
      </c>
      <c r="AC36" s="8">
        <v>0</v>
      </c>
      <c r="AD36" s="8">
        <v>2</v>
      </c>
      <c r="AE36" s="8">
        <v>0</v>
      </c>
      <c r="AF36" s="8">
        <v>0</v>
      </c>
      <c r="AG36" s="8">
        <v>10</v>
      </c>
      <c r="AH36" s="8">
        <v>9</v>
      </c>
      <c r="AI36" s="8">
        <v>0</v>
      </c>
      <c r="AJ36" s="8">
        <v>4</v>
      </c>
      <c r="AK36" s="8">
        <v>12</v>
      </c>
      <c r="AL36" s="8">
        <v>13</v>
      </c>
      <c r="AM36" s="8">
        <v>3</v>
      </c>
      <c r="AN36" s="8">
        <v>0</v>
      </c>
      <c r="AO36" s="8">
        <v>28</v>
      </c>
      <c r="AP36" s="8">
        <v>12</v>
      </c>
      <c r="AQ36" s="8">
        <v>0</v>
      </c>
      <c r="AR36" s="8">
        <v>0</v>
      </c>
      <c r="AS36" s="8">
        <v>3</v>
      </c>
      <c r="AT36" s="8">
        <v>2</v>
      </c>
      <c r="AU36" s="8">
        <v>12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15</v>
      </c>
      <c r="BB36" s="8">
        <v>0</v>
      </c>
      <c r="BC36" s="8">
        <v>8</v>
      </c>
      <c r="BD36" s="8">
        <v>11</v>
      </c>
      <c r="BE36" s="8">
        <v>9</v>
      </c>
      <c r="BF36" s="8">
        <v>0</v>
      </c>
      <c r="BG36" s="8">
        <v>0</v>
      </c>
      <c r="BH36" s="8">
        <v>0</v>
      </c>
      <c r="BI36" s="8">
        <v>5</v>
      </c>
      <c r="BK36" s="1">
        <f t="shared" si="6"/>
        <v>6.833333333333333</v>
      </c>
      <c r="BL36" s="1">
        <f t="shared" si="7"/>
        <v>1.5063268953420721</v>
      </c>
      <c r="BM36" s="2">
        <f t="shared" si="8"/>
        <v>1</v>
      </c>
      <c r="BO36" s="5">
        <v>0.5625</v>
      </c>
      <c r="BP36" s="8">
        <v>7</v>
      </c>
      <c r="BQ36" s="8">
        <v>22</v>
      </c>
      <c r="BR36" s="8">
        <v>21</v>
      </c>
      <c r="BS36" s="8">
        <v>17</v>
      </c>
      <c r="BT36" s="8">
        <v>25</v>
      </c>
      <c r="BU36" s="8">
        <v>12</v>
      </c>
      <c r="BV36" s="8">
        <v>19</v>
      </c>
      <c r="BW36" s="8">
        <v>0</v>
      </c>
      <c r="BX36" s="8">
        <v>3</v>
      </c>
      <c r="BY36" s="8">
        <v>10</v>
      </c>
      <c r="BZ36" s="8">
        <v>15</v>
      </c>
      <c r="CA36" s="8">
        <v>6</v>
      </c>
      <c r="CB36" s="8">
        <v>17</v>
      </c>
      <c r="CC36" s="8">
        <v>44</v>
      </c>
      <c r="CD36" s="8">
        <v>0</v>
      </c>
      <c r="CE36" s="8">
        <v>3</v>
      </c>
      <c r="CF36" s="8">
        <v>0</v>
      </c>
      <c r="CG36" s="8">
        <v>12</v>
      </c>
      <c r="CH36" s="8">
        <v>12</v>
      </c>
      <c r="CI36" s="8">
        <v>4</v>
      </c>
      <c r="CJ36" s="8">
        <v>5</v>
      </c>
      <c r="CK36" s="8">
        <v>25</v>
      </c>
      <c r="CL36" s="8">
        <v>24</v>
      </c>
      <c r="CM36" s="8"/>
      <c r="CN36" s="8">
        <v>65</v>
      </c>
      <c r="CO36" s="8">
        <v>24</v>
      </c>
      <c r="CP36" s="8">
        <v>5</v>
      </c>
      <c r="CQ36" s="8">
        <v>12</v>
      </c>
      <c r="CR36" s="8">
        <v>0</v>
      </c>
      <c r="CS36" s="8">
        <v>18</v>
      </c>
      <c r="CT36" s="8">
        <v>16</v>
      </c>
      <c r="CU36" s="8">
        <v>0</v>
      </c>
      <c r="CV36" s="8">
        <v>15</v>
      </c>
      <c r="CW36" s="8">
        <v>0</v>
      </c>
      <c r="CX36" s="8">
        <v>0</v>
      </c>
      <c r="CY36" s="8">
        <v>18</v>
      </c>
      <c r="CZ36" s="8">
        <v>0</v>
      </c>
      <c r="DA36" s="8">
        <v>20</v>
      </c>
      <c r="DB36" s="8">
        <v>40</v>
      </c>
      <c r="DC36" s="8">
        <v>9</v>
      </c>
      <c r="DD36" s="8">
        <v>1</v>
      </c>
      <c r="DE36" s="8">
        <v>2</v>
      </c>
      <c r="DF36" s="8">
        <v>1</v>
      </c>
      <c r="DG36" s="8">
        <v>9</v>
      </c>
      <c r="DH36" s="8">
        <v>1</v>
      </c>
      <c r="DI36" s="8">
        <v>40</v>
      </c>
      <c r="DJ36" s="8">
        <v>1</v>
      </c>
      <c r="DK36" s="8">
        <v>3</v>
      </c>
      <c r="DL36" s="8">
        <v>3</v>
      </c>
      <c r="DM36" s="8">
        <v>1</v>
      </c>
      <c r="DN36" s="8">
        <v>29</v>
      </c>
      <c r="DO36" s="8">
        <v>0</v>
      </c>
      <c r="DP36" s="8">
        <v>23</v>
      </c>
      <c r="DQ36" s="8">
        <v>0</v>
      </c>
      <c r="DR36" s="8">
        <v>8</v>
      </c>
      <c r="DS36" s="8">
        <v>6</v>
      </c>
      <c r="DT36" s="8">
        <v>10</v>
      </c>
      <c r="DU36" s="8">
        <v>19</v>
      </c>
      <c r="DV36" s="8">
        <v>3</v>
      </c>
      <c r="DW36" s="8">
        <v>2</v>
      </c>
      <c r="DX36" s="8">
        <v>2</v>
      </c>
      <c r="DY36" s="8">
        <v>3</v>
      </c>
      <c r="DZ36" s="8">
        <v>10</v>
      </c>
      <c r="EB36" s="1">
        <f t="shared" si="3"/>
        <v>11.64516129032258</v>
      </c>
      <c r="EC36" s="1">
        <f t="shared" si="4"/>
        <v>1.631280812250121</v>
      </c>
      <c r="ED36" s="2">
        <f t="shared" si="5"/>
        <v>0.98412698412698407</v>
      </c>
    </row>
    <row r="37" spans="1:134" s="4" customFormat="1" x14ac:dyDescent="0.55000000000000004">
      <c r="A37" s="10">
        <v>0.58333333333333337</v>
      </c>
      <c r="B37" s="8">
        <v>0</v>
      </c>
      <c r="C37" s="8">
        <v>10</v>
      </c>
      <c r="D37" s="8">
        <v>10</v>
      </c>
      <c r="E37" s="8">
        <v>8</v>
      </c>
      <c r="F37" s="8">
        <v>3</v>
      </c>
      <c r="G37" s="8">
        <v>2</v>
      </c>
      <c r="H37" s="8">
        <v>1</v>
      </c>
      <c r="I37" s="8">
        <v>6</v>
      </c>
      <c r="J37" s="8">
        <v>9</v>
      </c>
      <c r="K37" s="8">
        <v>25</v>
      </c>
      <c r="L37" s="8">
        <v>0</v>
      </c>
      <c r="M37" s="8">
        <v>0</v>
      </c>
      <c r="N37" s="8">
        <v>0</v>
      </c>
      <c r="O37" s="8">
        <v>16</v>
      </c>
      <c r="P37" s="8">
        <v>0</v>
      </c>
      <c r="Q37" s="8">
        <v>2</v>
      </c>
      <c r="R37" s="8">
        <v>18</v>
      </c>
      <c r="S37" s="8">
        <v>3</v>
      </c>
      <c r="T37" s="8">
        <v>0</v>
      </c>
      <c r="U37" s="8">
        <v>4</v>
      </c>
      <c r="V37" s="8">
        <v>0</v>
      </c>
      <c r="W37" s="8">
        <v>0</v>
      </c>
      <c r="X37" s="8">
        <v>0</v>
      </c>
      <c r="Y37" s="8">
        <v>0</v>
      </c>
      <c r="Z37" s="8">
        <v>5</v>
      </c>
      <c r="AA37" s="8">
        <v>0</v>
      </c>
      <c r="AB37" s="8">
        <v>0</v>
      </c>
      <c r="AC37" s="8">
        <v>0</v>
      </c>
      <c r="AD37" s="8">
        <v>16</v>
      </c>
      <c r="AE37" s="8">
        <v>9</v>
      </c>
      <c r="AF37" s="8">
        <v>0</v>
      </c>
      <c r="AG37" s="8">
        <v>0</v>
      </c>
      <c r="AH37" s="8">
        <v>6</v>
      </c>
      <c r="AI37" s="8">
        <v>24</v>
      </c>
      <c r="AJ37" s="8">
        <v>1</v>
      </c>
      <c r="AK37" s="8">
        <v>104</v>
      </c>
      <c r="AL37" s="8">
        <v>5</v>
      </c>
      <c r="AM37" s="8">
        <v>2</v>
      </c>
      <c r="AN37" s="8">
        <v>0</v>
      </c>
      <c r="AO37" s="8">
        <v>5</v>
      </c>
      <c r="AP37" s="8">
        <v>1</v>
      </c>
      <c r="AQ37" s="8">
        <v>2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18</v>
      </c>
      <c r="BB37" s="8">
        <v>0</v>
      </c>
      <c r="BC37" s="8">
        <v>2</v>
      </c>
      <c r="BD37" s="8">
        <v>0</v>
      </c>
      <c r="BE37" s="8">
        <v>10</v>
      </c>
      <c r="BF37" s="8">
        <v>0</v>
      </c>
      <c r="BG37" s="8">
        <v>16</v>
      </c>
      <c r="BH37" s="8">
        <v>0</v>
      </c>
      <c r="BI37" s="8">
        <v>0</v>
      </c>
      <c r="BK37" s="1">
        <f t="shared" si="6"/>
        <v>5.7166666666666668</v>
      </c>
      <c r="BL37" s="1">
        <f t="shared" si="7"/>
        <v>1.8565948519923361</v>
      </c>
      <c r="BM37" s="2">
        <f t="shared" si="8"/>
        <v>1</v>
      </c>
      <c r="BO37" s="5">
        <v>0.58333333333333337</v>
      </c>
      <c r="BP37" s="8">
        <v>0</v>
      </c>
      <c r="BQ37" s="8">
        <v>16</v>
      </c>
      <c r="BR37" s="8">
        <v>8</v>
      </c>
      <c r="BS37" s="8">
        <v>9</v>
      </c>
      <c r="BT37" s="8">
        <v>21</v>
      </c>
      <c r="BU37" s="8">
        <v>8</v>
      </c>
      <c r="BV37" s="8">
        <v>8</v>
      </c>
      <c r="BW37" s="8">
        <v>1</v>
      </c>
      <c r="BX37" s="8">
        <v>0</v>
      </c>
      <c r="BY37" s="8">
        <v>4</v>
      </c>
      <c r="BZ37" s="8">
        <v>4</v>
      </c>
      <c r="CA37" s="8">
        <v>6</v>
      </c>
      <c r="CB37" s="8">
        <v>6</v>
      </c>
      <c r="CC37" s="8">
        <v>44</v>
      </c>
      <c r="CD37" s="8">
        <v>0</v>
      </c>
      <c r="CE37" s="8">
        <v>4</v>
      </c>
      <c r="CF37" s="8">
        <v>0</v>
      </c>
      <c r="CG37" s="8">
        <v>18</v>
      </c>
      <c r="CH37" s="8">
        <v>12</v>
      </c>
      <c r="CI37" s="8">
        <v>4</v>
      </c>
      <c r="CJ37" s="8">
        <v>2</v>
      </c>
      <c r="CK37" s="8">
        <v>40</v>
      </c>
      <c r="CL37" s="8">
        <v>28</v>
      </c>
      <c r="CM37" s="8"/>
      <c r="CN37" s="8">
        <v>38</v>
      </c>
      <c r="CO37" s="8">
        <v>19</v>
      </c>
      <c r="CP37" s="8">
        <v>6</v>
      </c>
      <c r="CQ37" s="8">
        <v>24</v>
      </c>
      <c r="CR37" s="8">
        <v>0</v>
      </c>
      <c r="CS37" s="8">
        <v>16</v>
      </c>
      <c r="CT37" s="8">
        <v>15</v>
      </c>
      <c r="CU37" s="8">
        <v>2</v>
      </c>
      <c r="CV37" s="8">
        <v>10</v>
      </c>
      <c r="CW37" s="8">
        <v>0</v>
      </c>
      <c r="CX37" s="8">
        <v>0</v>
      </c>
      <c r="CY37" s="8">
        <v>1</v>
      </c>
      <c r="CZ37" s="8">
        <v>0</v>
      </c>
      <c r="DA37" s="8">
        <v>31</v>
      </c>
      <c r="DB37" s="8">
        <v>25</v>
      </c>
      <c r="DC37" s="8">
        <v>2</v>
      </c>
      <c r="DD37" s="8">
        <v>27</v>
      </c>
      <c r="DE37" s="8">
        <v>0</v>
      </c>
      <c r="DF37" s="8">
        <v>0</v>
      </c>
      <c r="DG37" s="8">
        <v>3</v>
      </c>
      <c r="DH37" s="8">
        <v>0</v>
      </c>
      <c r="DI37" s="8">
        <v>25</v>
      </c>
      <c r="DJ37" s="8">
        <v>0</v>
      </c>
      <c r="DK37" s="8">
        <v>4</v>
      </c>
      <c r="DL37" s="8">
        <v>9</v>
      </c>
      <c r="DM37" s="8">
        <v>0</v>
      </c>
      <c r="DN37" s="8">
        <v>38</v>
      </c>
      <c r="DO37" s="8">
        <v>2</v>
      </c>
      <c r="DP37" s="8">
        <v>0</v>
      </c>
      <c r="DQ37" s="8">
        <v>0</v>
      </c>
      <c r="DR37" s="8">
        <v>28</v>
      </c>
      <c r="DS37" s="8">
        <v>9</v>
      </c>
      <c r="DT37" s="8">
        <v>0</v>
      </c>
      <c r="DU37" s="8">
        <v>18</v>
      </c>
      <c r="DV37" s="8">
        <v>6</v>
      </c>
      <c r="DW37" s="8">
        <v>0</v>
      </c>
      <c r="DX37" s="8">
        <v>0</v>
      </c>
      <c r="DY37" s="8">
        <v>5</v>
      </c>
      <c r="DZ37" s="8">
        <v>5</v>
      </c>
      <c r="EB37" s="1">
        <f t="shared" si="3"/>
        <v>9.8548387096774199</v>
      </c>
      <c r="EC37" s="1">
        <f t="shared" si="4"/>
        <v>1.5126553701168297</v>
      </c>
      <c r="ED37" s="2">
        <f t="shared" si="5"/>
        <v>0.98412698412698407</v>
      </c>
    </row>
    <row r="38" spans="1:134" s="4" customFormat="1" x14ac:dyDescent="0.55000000000000004">
      <c r="A38" s="10">
        <v>0.60416666666666663</v>
      </c>
      <c r="B38" s="8">
        <v>0</v>
      </c>
      <c r="C38" s="8">
        <v>0</v>
      </c>
      <c r="D38" s="8">
        <v>4</v>
      </c>
      <c r="E38" s="8">
        <v>5</v>
      </c>
      <c r="F38" s="8">
        <v>0</v>
      </c>
      <c r="G38" s="8">
        <v>7</v>
      </c>
      <c r="H38" s="8">
        <v>20</v>
      </c>
      <c r="I38" s="8">
        <v>24</v>
      </c>
      <c r="J38" s="8">
        <v>6</v>
      </c>
      <c r="K38" s="8">
        <v>7</v>
      </c>
      <c r="L38" s="8">
        <v>2</v>
      </c>
      <c r="M38" s="8">
        <v>8</v>
      </c>
      <c r="N38" s="8">
        <v>14</v>
      </c>
      <c r="O38" s="8">
        <v>8</v>
      </c>
      <c r="P38" s="8">
        <v>0</v>
      </c>
      <c r="Q38" s="8">
        <v>0</v>
      </c>
      <c r="R38" s="8">
        <v>2</v>
      </c>
      <c r="S38" s="8">
        <v>0</v>
      </c>
      <c r="T38" s="8">
        <v>2</v>
      </c>
      <c r="U38" s="8">
        <v>1</v>
      </c>
      <c r="V38" s="8">
        <v>0</v>
      </c>
      <c r="W38" s="8">
        <v>0</v>
      </c>
      <c r="X38" s="8">
        <v>7</v>
      </c>
      <c r="Y38" s="8">
        <v>0</v>
      </c>
      <c r="Z38" s="8">
        <v>9</v>
      </c>
      <c r="AA38" s="8">
        <v>0</v>
      </c>
      <c r="AB38" s="8">
        <v>9</v>
      </c>
      <c r="AC38" s="8">
        <v>8</v>
      </c>
      <c r="AD38" s="8">
        <v>0</v>
      </c>
      <c r="AE38" s="8">
        <v>0</v>
      </c>
      <c r="AF38" s="8">
        <v>3</v>
      </c>
      <c r="AG38" s="8">
        <v>1</v>
      </c>
      <c r="AH38" s="8">
        <v>0</v>
      </c>
      <c r="AI38" s="8">
        <v>1</v>
      </c>
      <c r="AJ38" s="8">
        <v>0</v>
      </c>
      <c r="AK38" s="8">
        <v>31</v>
      </c>
      <c r="AL38" s="8">
        <v>7</v>
      </c>
      <c r="AM38" s="8">
        <v>0</v>
      </c>
      <c r="AN38" s="8">
        <v>1</v>
      </c>
      <c r="AO38" s="8">
        <v>6</v>
      </c>
      <c r="AP38" s="8">
        <v>0</v>
      </c>
      <c r="AQ38" s="8">
        <v>0</v>
      </c>
      <c r="AR38" s="8">
        <v>2</v>
      </c>
      <c r="AS38" s="8">
        <v>14</v>
      </c>
      <c r="AT38" s="8">
        <v>0</v>
      </c>
      <c r="AU38" s="8">
        <v>12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4</v>
      </c>
      <c r="BB38" s="8">
        <v>0</v>
      </c>
      <c r="BC38" s="8">
        <v>0</v>
      </c>
      <c r="BD38" s="8">
        <v>0</v>
      </c>
      <c r="BE38" s="8">
        <v>18</v>
      </c>
      <c r="BF38" s="8">
        <v>0</v>
      </c>
      <c r="BG38" s="8">
        <v>6</v>
      </c>
      <c r="BH38" s="8">
        <v>0</v>
      </c>
      <c r="BI38" s="8">
        <v>0</v>
      </c>
      <c r="BK38" s="1">
        <f t="shared" si="6"/>
        <v>4.1500000000000004</v>
      </c>
      <c r="BL38" s="1">
        <f t="shared" si="7"/>
        <v>0.84165058439633322</v>
      </c>
      <c r="BM38" s="2">
        <f t="shared" si="8"/>
        <v>1</v>
      </c>
      <c r="BO38" s="5">
        <v>0.60416666666666663</v>
      </c>
      <c r="BP38" s="8">
        <v>0</v>
      </c>
      <c r="BQ38" s="8">
        <v>17</v>
      </c>
      <c r="BR38" s="8">
        <v>10</v>
      </c>
      <c r="BS38" s="8">
        <v>5</v>
      </c>
      <c r="BT38" s="8">
        <v>24</v>
      </c>
      <c r="BU38" s="8">
        <v>20</v>
      </c>
      <c r="BV38" s="8">
        <v>2</v>
      </c>
      <c r="BW38" s="8">
        <v>4</v>
      </c>
      <c r="BX38" s="8">
        <v>1</v>
      </c>
      <c r="BY38" s="8">
        <v>8</v>
      </c>
      <c r="BZ38" s="8">
        <v>10</v>
      </c>
      <c r="CA38" s="8">
        <v>21</v>
      </c>
      <c r="CB38" s="8">
        <v>15</v>
      </c>
      <c r="CC38" s="8">
        <v>42</v>
      </c>
      <c r="CD38" s="8">
        <v>13</v>
      </c>
      <c r="CE38" s="8">
        <v>0</v>
      </c>
      <c r="CF38" s="8">
        <v>0</v>
      </c>
      <c r="CG38" s="8">
        <v>17</v>
      </c>
      <c r="CH38" s="8">
        <v>18</v>
      </c>
      <c r="CI38" s="8">
        <v>0</v>
      </c>
      <c r="CJ38" s="8">
        <v>20</v>
      </c>
      <c r="CK38" s="8">
        <v>17</v>
      </c>
      <c r="CL38" s="8">
        <v>26</v>
      </c>
      <c r="CM38" s="8"/>
      <c r="CN38" s="8">
        <v>22</v>
      </c>
      <c r="CO38" s="8">
        <v>37</v>
      </c>
      <c r="CP38" s="8">
        <v>0</v>
      </c>
      <c r="CQ38" s="8">
        <v>20</v>
      </c>
      <c r="CR38" s="8">
        <v>0</v>
      </c>
      <c r="CS38" s="8">
        <v>14</v>
      </c>
      <c r="CT38" s="8">
        <v>0</v>
      </c>
      <c r="CU38" s="8">
        <v>1</v>
      </c>
      <c r="CV38" s="8">
        <v>4</v>
      </c>
      <c r="CW38" s="8">
        <v>0</v>
      </c>
      <c r="CX38" s="8">
        <v>0</v>
      </c>
      <c r="CY38" s="8">
        <v>0</v>
      </c>
      <c r="CZ38" s="8">
        <v>0</v>
      </c>
      <c r="DA38" s="8">
        <v>15</v>
      </c>
      <c r="DB38" s="8">
        <v>26</v>
      </c>
      <c r="DC38" s="8">
        <v>1</v>
      </c>
      <c r="DD38" s="8">
        <v>12</v>
      </c>
      <c r="DE38" s="8">
        <v>0</v>
      </c>
      <c r="DF38" s="8">
        <v>0</v>
      </c>
      <c r="DG38" s="8">
        <v>2</v>
      </c>
      <c r="DH38" s="8">
        <v>0</v>
      </c>
      <c r="DI38" s="8">
        <v>26</v>
      </c>
      <c r="DJ38" s="8">
        <v>0</v>
      </c>
      <c r="DK38" s="8">
        <v>7</v>
      </c>
      <c r="DL38" s="8">
        <v>1</v>
      </c>
      <c r="DM38" s="8">
        <v>0</v>
      </c>
      <c r="DN38" s="8">
        <v>27</v>
      </c>
      <c r="DO38" s="8">
        <v>4</v>
      </c>
      <c r="DP38" s="8">
        <v>10</v>
      </c>
      <c r="DQ38" s="8">
        <v>0</v>
      </c>
      <c r="DR38" s="8">
        <v>4</v>
      </c>
      <c r="DS38" s="8">
        <v>0</v>
      </c>
      <c r="DT38" s="8">
        <v>2</v>
      </c>
      <c r="DU38" s="8">
        <v>0</v>
      </c>
      <c r="DV38" s="8">
        <v>1</v>
      </c>
      <c r="DW38" s="8">
        <v>0</v>
      </c>
      <c r="DX38" s="8">
        <v>0</v>
      </c>
      <c r="DY38" s="8">
        <v>6</v>
      </c>
      <c r="DZ38" s="8">
        <v>2</v>
      </c>
      <c r="EB38" s="1">
        <f t="shared" si="3"/>
        <v>8.612903225806452</v>
      </c>
      <c r="EC38" s="1">
        <f t="shared" si="4"/>
        <v>1.3310661481698185</v>
      </c>
      <c r="ED38" s="2">
        <f t="shared" si="5"/>
        <v>0.98412698412698407</v>
      </c>
    </row>
    <row r="39" spans="1:134" s="4" customFormat="1" x14ac:dyDescent="0.55000000000000004">
      <c r="A39" s="10">
        <v>0.625</v>
      </c>
      <c r="B39" s="8">
        <v>0</v>
      </c>
      <c r="C39" s="8">
        <v>0</v>
      </c>
      <c r="D39" s="8">
        <v>10</v>
      </c>
      <c r="E39" s="8">
        <v>9</v>
      </c>
      <c r="F39" s="8">
        <v>0</v>
      </c>
      <c r="G39" s="8">
        <v>0</v>
      </c>
      <c r="H39" s="8">
        <v>8</v>
      </c>
      <c r="I39" s="8">
        <v>4</v>
      </c>
      <c r="J39" s="8">
        <v>6</v>
      </c>
      <c r="K39" s="8">
        <v>0</v>
      </c>
      <c r="L39" s="8">
        <v>0</v>
      </c>
      <c r="M39" s="8">
        <v>0</v>
      </c>
      <c r="N39" s="8">
        <v>0</v>
      </c>
      <c r="O39" s="8">
        <v>8</v>
      </c>
      <c r="P39" s="8">
        <v>0</v>
      </c>
      <c r="Q39" s="8">
        <v>0</v>
      </c>
      <c r="R39" s="8">
        <v>24</v>
      </c>
      <c r="S39" s="8">
        <v>0</v>
      </c>
      <c r="T39" s="8">
        <v>65</v>
      </c>
      <c r="U39" s="8">
        <v>0</v>
      </c>
      <c r="V39" s="8">
        <v>0</v>
      </c>
      <c r="W39" s="8">
        <v>0</v>
      </c>
      <c r="X39" s="8">
        <v>12</v>
      </c>
      <c r="Y39" s="8">
        <v>0</v>
      </c>
      <c r="Z39" s="8">
        <v>7</v>
      </c>
      <c r="AA39" s="8">
        <v>0</v>
      </c>
      <c r="AB39" s="8">
        <v>4</v>
      </c>
      <c r="AC39" s="8">
        <v>0</v>
      </c>
      <c r="AD39" s="8">
        <v>5</v>
      </c>
      <c r="AE39" s="8">
        <v>2</v>
      </c>
      <c r="AF39" s="8">
        <v>4</v>
      </c>
      <c r="AG39" s="8">
        <v>9</v>
      </c>
      <c r="AH39" s="8">
        <v>12</v>
      </c>
      <c r="AI39" s="8">
        <v>3</v>
      </c>
      <c r="AJ39" s="8">
        <v>1</v>
      </c>
      <c r="AK39" s="8">
        <v>10</v>
      </c>
      <c r="AL39" s="8">
        <v>1</v>
      </c>
      <c r="AM39" s="8">
        <v>0</v>
      </c>
      <c r="AN39" s="8">
        <v>0</v>
      </c>
      <c r="AO39" s="8">
        <v>6</v>
      </c>
      <c r="AP39" s="8">
        <v>0</v>
      </c>
      <c r="AQ39" s="8">
        <v>1</v>
      </c>
      <c r="AR39" s="8">
        <v>3</v>
      </c>
      <c r="AS39" s="8">
        <v>0</v>
      </c>
      <c r="AT39" s="8">
        <v>0</v>
      </c>
      <c r="AU39" s="8">
        <v>3</v>
      </c>
      <c r="AV39" s="8">
        <v>0</v>
      </c>
      <c r="AW39" s="8">
        <v>0</v>
      </c>
      <c r="AX39" s="8">
        <v>22</v>
      </c>
      <c r="AY39" s="8">
        <v>1</v>
      </c>
      <c r="AZ39" s="8">
        <v>0</v>
      </c>
      <c r="BA39" s="8">
        <v>21</v>
      </c>
      <c r="BB39" s="8">
        <v>0</v>
      </c>
      <c r="BC39" s="8">
        <v>0</v>
      </c>
      <c r="BD39" s="8">
        <v>0</v>
      </c>
      <c r="BE39" s="8">
        <v>2</v>
      </c>
      <c r="BF39" s="8">
        <v>0</v>
      </c>
      <c r="BG39" s="8">
        <v>2</v>
      </c>
      <c r="BH39" s="8">
        <v>14</v>
      </c>
      <c r="BI39" s="8">
        <v>0</v>
      </c>
      <c r="BK39" s="1">
        <f t="shared" si="6"/>
        <v>4.6500000000000004</v>
      </c>
      <c r="BL39" s="1">
        <f t="shared" si="7"/>
        <v>1.2621891573478807</v>
      </c>
      <c r="BM39" s="2">
        <f t="shared" si="8"/>
        <v>1</v>
      </c>
      <c r="BO39" s="5">
        <v>0.625</v>
      </c>
      <c r="BP39" s="8">
        <v>1</v>
      </c>
      <c r="BQ39" s="8">
        <v>41</v>
      </c>
      <c r="BR39" s="8">
        <v>30</v>
      </c>
      <c r="BS39" s="8">
        <v>2</v>
      </c>
      <c r="BT39" s="8">
        <v>14</v>
      </c>
      <c r="BU39" s="8">
        <v>5</v>
      </c>
      <c r="BV39" s="8">
        <v>0</v>
      </c>
      <c r="BW39" s="8">
        <v>0</v>
      </c>
      <c r="BX39" s="8">
        <v>0</v>
      </c>
      <c r="BY39" s="8">
        <v>0</v>
      </c>
      <c r="BZ39" s="8">
        <v>11</v>
      </c>
      <c r="CA39" s="8">
        <v>8</v>
      </c>
      <c r="CB39" s="8">
        <v>10</v>
      </c>
      <c r="CC39" s="8">
        <v>43</v>
      </c>
      <c r="CD39" s="8">
        <v>0</v>
      </c>
      <c r="CE39" s="8">
        <v>0</v>
      </c>
      <c r="CF39" s="8">
        <v>0</v>
      </c>
      <c r="CG39" s="8">
        <v>8</v>
      </c>
      <c r="CH39" s="8">
        <v>18</v>
      </c>
      <c r="CI39" s="8">
        <v>14</v>
      </c>
      <c r="CJ39" s="8">
        <v>2</v>
      </c>
      <c r="CK39" s="8">
        <v>22</v>
      </c>
      <c r="CL39" s="8">
        <v>18</v>
      </c>
      <c r="CM39" s="8"/>
      <c r="CN39" s="8">
        <v>32</v>
      </c>
      <c r="CO39" s="8">
        <v>19</v>
      </c>
      <c r="CP39" s="8">
        <v>7</v>
      </c>
      <c r="CQ39" s="8">
        <v>11</v>
      </c>
      <c r="CR39" s="8">
        <v>0</v>
      </c>
      <c r="CS39" s="8">
        <v>22</v>
      </c>
      <c r="CT39" s="8">
        <v>4</v>
      </c>
      <c r="CU39" s="8">
        <v>1</v>
      </c>
      <c r="CV39" s="8">
        <v>17</v>
      </c>
      <c r="CW39" s="8">
        <v>0</v>
      </c>
      <c r="CX39" s="8">
        <v>0</v>
      </c>
      <c r="CY39" s="8">
        <v>11</v>
      </c>
      <c r="CZ39" s="8">
        <v>0</v>
      </c>
      <c r="DA39" s="8">
        <v>23</v>
      </c>
      <c r="DB39" s="8">
        <v>24</v>
      </c>
      <c r="DC39" s="8">
        <v>4</v>
      </c>
      <c r="DD39" s="8">
        <v>5</v>
      </c>
      <c r="DE39" s="8">
        <v>0</v>
      </c>
      <c r="DF39" s="8">
        <v>0</v>
      </c>
      <c r="DG39" s="8">
        <v>2</v>
      </c>
      <c r="DH39" s="8">
        <v>11</v>
      </c>
      <c r="DI39" s="8">
        <v>27</v>
      </c>
      <c r="DJ39" s="8">
        <v>0</v>
      </c>
      <c r="DK39" s="8">
        <v>2</v>
      </c>
      <c r="DL39" s="8">
        <v>2</v>
      </c>
      <c r="DM39" s="8">
        <v>0</v>
      </c>
      <c r="DN39" s="8">
        <v>41</v>
      </c>
      <c r="DO39" s="8">
        <v>3</v>
      </c>
      <c r="DP39" s="8">
        <v>1</v>
      </c>
      <c r="DQ39" s="8">
        <v>2</v>
      </c>
      <c r="DR39" s="8">
        <v>7</v>
      </c>
      <c r="DS39" s="8">
        <v>0</v>
      </c>
      <c r="DT39" s="8">
        <v>0</v>
      </c>
      <c r="DU39" s="8">
        <v>0</v>
      </c>
      <c r="DV39" s="8">
        <v>13</v>
      </c>
      <c r="DW39" s="8">
        <v>0</v>
      </c>
      <c r="DX39" s="8">
        <v>0</v>
      </c>
      <c r="DY39" s="8">
        <v>0</v>
      </c>
      <c r="DZ39" s="8">
        <v>6</v>
      </c>
      <c r="EB39" s="1">
        <f t="shared" si="3"/>
        <v>8.7741935483870961</v>
      </c>
      <c r="EC39" s="1">
        <f t="shared" si="4"/>
        <v>1.4532043688049732</v>
      </c>
      <c r="ED39" s="2">
        <f t="shared" si="5"/>
        <v>0.98412698412698407</v>
      </c>
    </row>
    <row r="40" spans="1:134" s="4" customFormat="1" x14ac:dyDescent="0.55000000000000004">
      <c r="A40" s="10">
        <v>0.64583333333333337</v>
      </c>
      <c r="B40" s="8">
        <v>0</v>
      </c>
      <c r="C40" s="8">
        <v>0</v>
      </c>
      <c r="D40" s="8">
        <v>0</v>
      </c>
      <c r="E40" s="8">
        <v>13</v>
      </c>
      <c r="F40" s="8">
        <v>0</v>
      </c>
      <c r="G40" s="8">
        <v>24</v>
      </c>
      <c r="H40" s="8">
        <v>1</v>
      </c>
      <c r="I40" s="8">
        <v>44</v>
      </c>
      <c r="J40" s="8">
        <v>4</v>
      </c>
      <c r="K40" s="8">
        <v>0</v>
      </c>
      <c r="L40" s="8">
        <v>15</v>
      </c>
      <c r="M40" s="8">
        <v>0</v>
      </c>
      <c r="N40" s="8">
        <v>1</v>
      </c>
      <c r="O40" s="8">
        <v>0</v>
      </c>
      <c r="P40" s="8">
        <v>0</v>
      </c>
      <c r="Q40" s="8">
        <v>0</v>
      </c>
      <c r="R40" s="8">
        <v>21</v>
      </c>
      <c r="S40" s="8">
        <v>0</v>
      </c>
      <c r="T40" s="8">
        <v>0</v>
      </c>
      <c r="U40" s="8">
        <v>0</v>
      </c>
      <c r="V40" s="8">
        <v>0</v>
      </c>
      <c r="W40" s="8">
        <v>2</v>
      </c>
      <c r="X40" s="8">
        <v>0</v>
      </c>
      <c r="Y40" s="8">
        <v>0</v>
      </c>
      <c r="Z40" s="8">
        <v>5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8</v>
      </c>
      <c r="AG40" s="8">
        <v>0</v>
      </c>
      <c r="AH40" s="8">
        <v>29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2</v>
      </c>
      <c r="AP40" s="8">
        <v>16</v>
      </c>
      <c r="AQ40" s="8">
        <v>0</v>
      </c>
      <c r="AR40" s="8">
        <v>19</v>
      </c>
      <c r="AS40" s="8">
        <v>11</v>
      </c>
      <c r="AT40" s="8">
        <v>0</v>
      </c>
      <c r="AU40" s="8">
        <v>1</v>
      </c>
      <c r="AV40" s="8">
        <v>0</v>
      </c>
      <c r="AW40" s="8">
        <v>0</v>
      </c>
      <c r="AX40" s="8">
        <v>0</v>
      </c>
      <c r="AY40" s="8">
        <v>26</v>
      </c>
      <c r="AZ40" s="8">
        <v>0</v>
      </c>
      <c r="BA40" s="8">
        <v>10</v>
      </c>
      <c r="BB40" s="8">
        <v>0</v>
      </c>
      <c r="BC40" s="8">
        <v>1</v>
      </c>
      <c r="BD40" s="8">
        <v>0</v>
      </c>
      <c r="BE40" s="8">
        <v>0</v>
      </c>
      <c r="BF40" s="8">
        <v>0</v>
      </c>
      <c r="BG40" s="8">
        <v>22</v>
      </c>
      <c r="BH40" s="8">
        <v>11</v>
      </c>
      <c r="BI40" s="8">
        <v>33</v>
      </c>
      <c r="BK40" s="1">
        <f t="shared" si="6"/>
        <v>5.333333333333333</v>
      </c>
      <c r="BL40" s="1">
        <f t="shared" si="7"/>
        <v>1.2808160063742791</v>
      </c>
      <c r="BM40" s="2">
        <f t="shared" si="8"/>
        <v>1</v>
      </c>
      <c r="BO40" s="5">
        <v>0.64583333333333337</v>
      </c>
      <c r="BP40" s="8">
        <v>0</v>
      </c>
      <c r="BQ40" s="8">
        <v>19</v>
      </c>
      <c r="BR40" s="8">
        <v>9</v>
      </c>
      <c r="BS40" s="8">
        <v>4</v>
      </c>
      <c r="BT40" s="8">
        <v>7</v>
      </c>
      <c r="BU40" s="8">
        <v>10</v>
      </c>
      <c r="BV40" s="8">
        <v>0</v>
      </c>
      <c r="BW40" s="8">
        <v>0</v>
      </c>
      <c r="BX40" s="8">
        <v>0</v>
      </c>
      <c r="BY40" s="8">
        <v>0</v>
      </c>
      <c r="BZ40" s="8">
        <v>4</v>
      </c>
      <c r="CA40" s="8">
        <v>10</v>
      </c>
      <c r="CB40" s="8">
        <v>8</v>
      </c>
      <c r="CC40" s="8">
        <v>17</v>
      </c>
      <c r="CD40" s="8">
        <v>0</v>
      </c>
      <c r="CE40" s="8">
        <v>0</v>
      </c>
      <c r="CF40" s="8">
        <v>0</v>
      </c>
      <c r="CG40" s="8">
        <v>10</v>
      </c>
      <c r="CH40" s="8">
        <v>14</v>
      </c>
      <c r="CI40" s="8">
        <v>2</v>
      </c>
      <c r="CJ40" s="8">
        <v>0</v>
      </c>
      <c r="CK40" s="8">
        <v>22</v>
      </c>
      <c r="CL40" s="8">
        <v>20</v>
      </c>
      <c r="CM40" s="8"/>
      <c r="CN40" s="8">
        <v>33</v>
      </c>
      <c r="CO40" s="8">
        <v>17</v>
      </c>
      <c r="CP40" s="8">
        <v>5</v>
      </c>
      <c r="CQ40" s="8">
        <v>19</v>
      </c>
      <c r="CR40" s="8">
        <v>0</v>
      </c>
      <c r="CS40" s="8">
        <v>12</v>
      </c>
      <c r="CT40" s="8">
        <v>15</v>
      </c>
      <c r="CU40" s="8">
        <v>0</v>
      </c>
      <c r="CV40" s="8">
        <v>10</v>
      </c>
      <c r="CW40" s="8">
        <v>0</v>
      </c>
      <c r="CX40" s="8">
        <v>0</v>
      </c>
      <c r="CY40" s="8">
        <v>7</v>
      </c>
      <c r="CZ40" s="8">
        <v>8</v>
      </c>
      <c r="DA40" s="8">
        <v>33</v>
      </c>
      <c r="DB40" s="8">
        <v>34</v>
      </c>
      <c r="DC40" s="8">
        <v>0</v>
      </c>
      <c r="DD40" s="8">
        <v>5</v>
      </c>
      <c r="DE40" s="8">
        <v>0</v>
      </c>
      <c r="DF40" s="8">
        <v>0</v>
      </c>
      <c r="DG40" s="8">
        <v>2</v>
      </c>
      <c r="DH40" s="8">
        <v>0</v>
      </c>
      <c r="DI40" s="8">
        <v>10</v>
      </c>
      <c r="DJ40" s="8">
        <v>1</v>
      </c>
      <c r="DK40" s="8">
        <v>0</v>
      </c>
      <c r="DL40" s="8">
        <v>0</v>
      </c>
      <c r="DM40" s="8">
        <v>0</v>
      </c>
      <c r="DN40" s="8">
        <v>33</v>
      </c>
      <c r="DO40" s="8">
        <v>2</v>
      </c>
      <c r="DP40" s="8">
        <v>5</v>
      </c>
      <c r="DQ40" s="8">
        <v>1</v>
      </c>
      <c r="DR40" s="8">
        <v>8</v>
      </c>
      <c r="DS40" s="8">
        <v>1</v>
      </c>
      <c r="DT40" s="8">
        <v>1</v>
      </c>
      <c r="DU40" s="8">
        <v>0</v>
      </c>
      <c r="DV40" s="8">
        <v>15</v>
      </c>
      <c r="DW40" s="8">
        <v>0</v>
      </c>
      <c r="DX40" s="8">
        <v>14</v>
      </c>
      <c r="DY40" s="8">
        <v>0</v>
      </c>
      <c r="DZ40" s="8">
        <v>9</v>
      </c>
      <c r="EB40" s="1">
        <f t="shared" si="3"/>
        <v>7.354838709677419</v>
      </c>
      <c r="EC40" s="1">
        <f t="shared" si="4"/>
        <v>1.185380890349373</v>
      </c>
      <c r="ED40" s="2">
        <f t="shared" si="5"/>
        <v>0.98412698412698407</v>
      </c>
    </row>
    <row r="41" spans="1:134" s="4" customFormat="1" x14ac:dyDescent="0.55000000000000004">
      <c r="A41" s="10">
        <v>0.66666666666666663</v>
      </c>
      <c r="B41" s="8">
        <v>0</v>
      </c>
      <c r="C41" s="8">
        <v>0</v>
      </c>
      <c r="D41" s="8">
        <v>0</v>
      </c>
      <c r="E41" s="8">
        <v>11</v>
      </c>
      <c r="F41" s="8">
        <v>0</v>
      </c>
      <c r="G41" s="8">
        <v>0</v>
      </c>
      <c r="H41" s="8">
        <v>11</v>
      </c>
      <c r="I41" s="8">
        <v>0</v>
      </c>
      <c r="J41" s="8">
        <v>1</v>
      </c>
      <c r="K41" s="8">
        <v>0</v>
      </c>
      <c r="L41" s="8">
        <v>0</v>
      </c>
      <c r="M41" s="8">
        <v>2</v>
      </c>
      <c r="N41" s="8">
        <v>4</v>
      </c>
      <c r="O41" s="8">
        <v>0</v>
      </c>
      <c r="P41" s="8">
        <v>0</v>
      </c>
      <c r="Q41" s="8">
        <v>16</v>
      </c>
      <c r="R41" s="8">
        <v>8</v>
      </c>
      <c r="S41" s="8">
        <v>1</v>
      </c>
      <c r="T41" s="8">
        <v>0</v>
      </c>
      <c r="U41" s="8">
        <v>2</v>
      </c>
      <c r="V41" s="8">
        <v>0</v>
      </c>
      <c r="W41" s="8">
        <v>10</v>
      </c>
      <c r="X41" s="8">
        <v>20</v>
      </c>
      <c r="Y41" s="8">
        <v>0</v>
      </c>
      <c r="Z41" s="8">
        <v>11</v>
      </c>
      <c r="AA41" s="8">
        <v>0</v>
      </c>
      <c r="AB41" s="8">
        <v>0</v>
      </c>
      <c r="AC41" s="8">
        <v>0</v>
      </c>
      <c r="AD41" s="8">
        <v>0</v>
      </c>
      <c r="AE41" s="8">
        <v>18</v>
      </c>
      <c r="AF41" s="8">
        <v>23</v>
      </c>
      <c r="AG41" s="8">
        <v>0</v>
      </c>
      <c r="AH41" s="8">
        <v>43</v>
      </c>
      <c r="AI41" s="8">
        <v>0</v>
      </c>
      <c r="AJ41" s="8">
        <v>0</v>
      </c>
      <c r="AK41" s="8">
        <v>33</v>
      </c>
      <c r="AL41" s="8">
        <v>0</v>
      </c>
      <c r="AM41" s="8">
        <v>0</v>
      </c>
      <c r="AN41" s="8">
        <v>1</v>
      </c>
      <c r="AO41" s="8">
        <v>8</v>
      </c>
      <c r="AP41" s="8">
        <v>4</v>
      </c>
      <c r="AQ41" s="8">
        <v>0</v>
      </c>
      <c r="AR41" s="8">
        <v>11</v>
      </c>
      <c r="AS41" s="8">
        <v>0</v>
      </c>
      <c r="AT41" s="8">
        <v>0</v>
      </c>
      <c r="AU41" s="8">
        <v>30</v>
      </c>
      <c r="AV41" s="8">
        <v>26</v>
      </c>
      <c r="AW41" s="8">
        <v>0</v>
      </c>
      <c r="AX41" s="8">
        <v>16</v>
      </c>
      <c r="AY41" s="8">
        <v>0</v>
      </c>
      <c r="AZ41" s="8">
        <v>0</v>
      </c>
      <c r="BA41" s="8">
        <v>43</v>
      </c>
      <c r="BB41" s="8">
        <v>0</v>
      </c>
      <c r="BC41" s="8">
        <v>0</v>
      </c>
      <c r="BD41" s="8">
        <v>24</v>
      </c>
      <c r="BE41" s="8">
        <v>0</v>
      </c>
      <c r="BF41" s="8">
        <v>0</v>
      </c>
      <c r="BG41" s="8">
        <v>5</v>
      </c>
      <c r="BH41" s="8">
        <v>3</v>
      </c>
      <c r="BI41" s="8">
        <v>0</v>
      </c>
      <c r="BK41" s="1">
        <f t="shared" si="6"/>
        <v>6.416666666666667</v>
      </c>
      <c r="BL41" s="1">
        <f t="shared" si="7"/>
        <v>1.4084674659489067</v>
      </c>
      <c r="BM41" s="2">
        <f t="shared" si="8"/>
        <v>1</v>
      </c>
      <c r="BO41" s="5">
        <v>0.66666666666666663</v>
      </c>
      <c r="BP41" s="8">
        <v>0</v>
      </c>
      <c r="BQ41" s="8">
        <v>10</v>
      </c>
      <c r="BR41" s="8">
        <v>8</v>
      </c>
      <c r="BS41" s="8">
        <v>8</v>
      </c>
      <c r="BT41" s="8">
        <v>15</v>
      </c>
      <c r="BU41" s="8">
        <v>0</v>
      </c>
      <c r="BV41" s="8">
        <v>0</v>
      </c>
      <c r="BW41" s="8">
        <v>1</v>
      </c>
      <c r="BX41" s="8">
        <v>0</v>
      </c>
      <c r="BY41" s="8">
        <v>0</v>
      </c>
      <c r="BZ41" s="8">
        <v>9</v>
      </c>
      <c r="CA41" s="8">
        <v>17</v>
      </c>
      <c r="CB41" s="8">
        <v>8</v>
      </c>
      <c r="CC41" s="8">
        <v>5</v>
      </c>
      <c r="CD41" s="8">
        <v>0</v>
      </c>
      <c r="CE41" s="8">
        <v>0</v>
      </c>
      <c r="CF41" s="8">
        <v>0</v>
      </c>
      <c r="CG41" s="8">
        <v>19</v>
      </c>
      <c r="CH41" s="8">
        <v>17</v>
      </c>
      <c r="CI41" s="8">
        <v>6</v>
      </c>
      <c r="CJ41" s="8">
        <v>0</v>
      </c>
      <c r="CK41" s="8">
        <v>32</v>
      </c>
      <c r="CL41" s="8">
        <v>32</v>
      </c>
      <c r="CM41" s="8"/>
      <c r="CN41" s="8">
        <v>28</v>
      </c>
      <c r="CO41" s="8">
        <v>13</v>
      </c>
      <c r="CP41" s="8">
        <v>12</v>
      </c>
      <c r="CQ41" s="8">
        <v>22</v>
      </c>
      <c r="CR41" s="8">
        <v>6</v>
      </c>
      <c r="CS41" s="8">
        <v>16</v>
      </c>
      <c r="CT41" s="8">
        <v>4</v>
      </c>
      <c r="CU41" s="8">
        <v>1</v>
      </c>
      <c r="CV41" s="8">
        <v>16</v>
      </c>
      <c r="CW41" s="8">
        <v>20</v>
      </c>
      <c r="CX41" s="8">
        <v>0</v>
      </c>
      <c r="CY41" s="8">
        <v>15</v>
      </c>
      <c r="CZ41" s="8">
        <v>0</v>
      </c>
      <c r="DA41" s="8">
        <v>16</v>
      </c>
      <c r="DB41" s="8">
        <v>24</v>
      </c>
      <c r="DC41" s="8">
        <v>1</v>
      </c>
      <c r="DD41" s="8">
        <v>7</v>
      </c>
      <c r="DE41" s="8">
        <v>1</v>
      </c>
      <c r="DF41" s="8">
        <v>0</v>
      </c>
      <c r="DG41" s="8">
        <v>1</v>
      </c>
      <c r="DH41" s="8">
        <v>0</v>
      </c>
      <c r="DI41" s="8">
        <v>32</v>
      </c>
      <c r="DJ41" s="8">
        <v>0</v>
      </c>
      <c r="DK41" s="8">
        <v>20</v>
      </c>
      <c r="DL41" s="8">
        <v>20</v>
      </c>
      <c r="DM41" s="8">
        <v>0</v>
      </c>
      <c r="DN41" s="8">
        <v>32</v>
      </c>
      <c r="DO41" s="8">
        <v>1</v>
      </c>
      <c r="DP41" s="8">
        <v>28</v>
      </c>
      <c r="DQ41" s="8">
        <v>3</v>
      </c>
      <c r="DR41" s="8">
        <v>11</v>
      </c>
      <c r="DS41" s="8">
        <v>0</v>
      </c>
      <c r="DT41" s="8">
        <v>2</v>
      </c>
      <c r="DU41" s="8">
        <v>30</v>
      </c>
      <c r="DV41" s="8">
        <v>16</v>
      </c>
      <c r="DW41" s="8">
        <v>0</v>
      </c>
      <c r="DX41" s="8">
        <v>0</v>
      </c>
      <c r="DY41" s="8">
        <v>12</v>
      </c>
      <c r="DZ41" s="8">
        <v>3</v>
      </c>
      <c r="EB41" s="1">
        <f t="shared" si="3"/>
        <v>9.67741935483871</v>
      </c>
      <c r="EC41" s="1">
        <f t="shared" si="4"/>
        <v>1.3181750668633729</v>
      </c>
      <c r="ED41" s="2">
        <f t="shared" si="5"/>
        <v>0.98412698412698407</v>
      </c>
    </row>
    <row r="42" spans="1:134" s="4" customFormat="1" x14ac:dyDescent="0.55000000000000004">
      <c r="A42" s="10">
        <v>0.6875</v>
      </c>
      <c r="B42" s="8">
        <v>0</v>
      </c>
      <c r="C42" s="8">
        <v>0</v>
      </c>
      <c r="D42" s="8">
        <v>24</v>
      </c>
      <c r="E42" s="8">
        <v>0</v>
      </c>
      <c r="F42" s="8">
        <v>0</v>
      </c>
      <c r="G42" s="8">
        <v>0</v>
      </c>
      <c r="H42" s="8">
        <v>0</v>
      </c>
      <c r="I42" s="8">
        <v>27</v>
      </c>
      <c r="J42" s="8">
        <v>3</v>
      </c>
      <c r="K42" s="8">
        <v>1</v>
      </c>
      <c r="L42" s="8">
        <v>14</v>
      </c>
      <c r="M42" s="8">
        <v>1</v>
      </c>
      <c r="N42" s="8">
        <v>10</v>
      </c>
      <c r="O42" s="8">
        <v>24</v>
      </c>
      <c r="P42" s="8">
        <v>0</v>
      </c>
      <c r="Q42" s="8">
        <v>7</v>
      </c>
      <c r="R42" s="8">
        <v>3</v>
      </c>
      <c r="S42" s="8">
        <v>19</v>
      </c>
      <c r="T42" s="8">
        <v>1</v>
      </c>
      <c r="U42" s="8">
        <v>2</v>
      </c>
      <c r="V42" s="8">
        <v>1</v>
      </c>
      <c r="W42" s="8">
        <v>31</v>
      </c>
      <c r="X42" s="8">
        <v>0</v>
      </c>
      <c r="Y42" s="8">
        <v>0</v>
      </c>
      <c r="Z42" s="8">
        <v>4</v>
      </c>
      <c r="AA42" s="8">
        <v>0</v>
      </c>
      <c r="AB42" s="8">
        <v>0</v>
      </c>
      <c r="AC42" s="8">
        <v>0</v>
      </c>
      <c r="AD42" s="8">
        <v>0</v>
      </c>
      <c r="AE42" s="8">
        <v>2</v>
      </c>
      <c r="AF42" s="8">
        <v>41</v>
      </c>
      <c r="AG42" s="8">
        <v>1</v>
      </c>
      <c r="AH42" s="8">
        <v>4</v>
      </c>
      <c r="AI42" s="8">
        <v>51</v>
      </c>
      <c r="AJ42" s="8">
        <v>0</v>
      </c>
      <c r="AK42" s="8">
        <v>90</v>
      </c>
      <c r="AL42" s="8">
        <v>9</v>
      </c>
      <c r="AM42" s="8">
        <v>0</v>
      </c>
      <c r="AN42" s="8">
        <v>0</v>
      </c>
      <c r="AO42" s="8">
        <v>3</v>
      </c>
      <c r="AP42" s="8">
        <v>0</v>
      </c>
      <c r="AQ42" s="8">
        <v>0</v>
      </c>
      <c r="AR42" s="8">
        <v>1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21</v>
      </c>
      <c r="AZ42" s="8">
        <v>0</v>
      </c>
      <c r="BA42" s="8">
        <v>6</v>
      </c>
      <c r="BB42" s="8">
        <v>2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10</v>
      </c>
      <c r="BI42" s="8">
        <v>0</v>
      </c>
      <c r="BK42" s="1">
        <f t="shared" si="6"/>
        <v>6.8833333333333337</v>
      </c>
      <c r="BL42" s="1">
        <f t="shared" si="7"/>
        <v>1.9759988772994057</v>
      </c>
      <c r="BM42" s="2">
        <f t="shared" si="8"/>
        <v>1</v>
      </c>
      <c r="BO42" s="5">
        <v>0.6875</v>
      </c>
      <c r="BP42" s="8">
        <v>0</v>
      </c>
      <c r="BQ42" s="8">
        <v>11</v>
      </c>
      <c r="BR42" s="8">
        <v>4</v>
      </c>
      <c r="BS42" s="8">
        <v>3</v>
      </c>
      <c r="BT42" s="8">
        <v>6</v>
      </c>
      <c r="BU42" s="8">
        <v>22</v>
      </c>
      <c r="BV42" s="8">
        <v>0</v>
      </c>
      <c r="BW42" s="8">
        <v>2</v>
      </c>
      <c r="BX42" s="8">
        <v>0</v>
      </c>
      <c r="BY42" s="8">
        <v>6</v>
      </c>
      <c r="BZ42" s="8">
        <v>0</v>
      </c>
      <c r="CA42" s="8">
        <v>21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22</v>
      </c>
      <c r="CH42" s="8">
        <v>18</v>
      </c>
      <c r="CI42" s="8">
        <v>4</v>
      </c>
      <c r="CJ42" s="8">
        <v>0</v>
      </c>
      <c r="CK42" s="8">
        <v>30</v>
      </c>
      <c r="CL42" s="8">
        <v>23</v>
      </c>
      <c r="CM42" s="8"/>
      <c r="CN42" s="8">
        <v>34</v>
      </c>
      <c r="CO42" s="8">
        <v>13</v>
      </c>
      <c r="CP42" s="8">
        <v>4</v>
      </c>
      <c r="CQ42" s="8">
        <v>16</v>
      </c>
      <c r="CR42" s="8">
        <v>57</v>
      </c>
      <c r="CS42" s="8">
        <v>13</v>
      </c>
      <c r="CT42" s="8">
        <v>18</v>
      </c>
      <c r="CU42" s="8">
        <v>0</v>
      </c>
      <c r="CV42" s="8">
        <v>4</v>
      </c>
      <c r="CW42" s="8">
        <v>12</v>
      </c>
      <c r="CX42" s="8">
        <v>0</v>
      </c>
      <c r="CY42" s="8">
        <v>5</v>
      </c>
      <c r="CZ42" s="8">
        <v>2</v>
      </c>
      <c r="DA42" s="8">
        <v>29</v>
      </c>
      <c r="DB42" s="8">
        <v>19</v>
      </c>
      <c r="DC42" s="8">
        <v>0</v>
      </c>
      <c r="DD42" s="8">
        <v>17</v>
      </c>
      <c r="DE42" s="8">
        <v>0</v>
      </c>
      <c r="DF42" s="8">
        <v>0</v>
      </c>
      <c r="DG42" s="8">
        <v>0</v>
      </c>
      <c r="DH42" s="8">
        <v>0</v>
      </c>
      <c r="DI42" s="8">
        <v>39</v>
      </c>
      <c r="DJ42" s="8">
        <v>0</v>
      </c>
      <c r="DK42" s="8">
        <v>8</v>
      </c>
      <c r="DL42" s="8">
        <v>0</v>
      </c>
      <c r="DM42" s="8">
        <v>0</v>
      </c>
      <c r="DN42" s="8">
        <v>43</v>
      </c>
      <c r="DO42" s="8">
        <v>1</v>
      </c>
      <c r="DP42" s="8">
        <v>7</v>
      </c>
      <c r="DQ42" s="8">
        <v>0</v>
      </c>
      <c r="DR42" s="8">
        <v>6</v>
      </c>
      <c r="DS42" s="8">
        <v>0</v>
      </c>
      <c r="DT42" s="8">
        <v>0</v>
      </c>
      <c r="DU42" s="8">
        <v>2</v>
      </c>
      <c r="DV42" s="8">
        <v>0</v>
      </c>
      <c r="DW42" s="8">
        <v>0</v>
      </c>
      <c r="DX42" s="8">
        <v>3</v>
      </c>
      <c r="DY42" s="8">
        <v>0</v>
      </c>
      <c r="DZ42" s="8">
        <v>6</v>
      </c>
      <c r="EB42" s="1">
        <f t="shared" si="3"/>
        <v>8.5483870967741939</v>
      </c>
      <c r="EC42" s="1">
        <f t="shared" si="4"/>
        <v>1.5813357150720635</v>
      </c>
      <c r="ED42" s="2">
        <f t="shared" si="5"/>
        <v>0.98412698412698407</v>
      </c>
    </row>
    <row r="43" spans="1:134" s="4" customFormat="1" x14ac:dyDescent="0.55000000000000004">
      <c r="A43" s="10">
        <v>0.70833333333333337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7</v>
      </c>
      <c r="J43" s="8">
        <v>0</v>
      </c>
      <c r="K43" s="8">
        <v>0</v>
      </c>
      <c r="L43" s="8">
        <v>9</v>
      </c>
      <c r="M43" s="8">
        <v>0</v>
      </c>
      <c r="N43" s="8">
        <v>2</v>
      </c>
      <c r="O43" s="8">
        <v>9</v>
      </c>
      <c r="P43" s="8">
        <v>0</v>
      </c>
      <c r="Q43" s="8">
        <v>0</v>
      </c>
      <c r="R43" s="8">
        <v>10</v>
      </c>
      <c r="S43" s="8">
        <v>0</v>
      </c>
      <c r="T43" s="8">
        <v>44</v>
      </c>
      <c r="U43" s="8">
        <v>4</v>
      </c>
      <c r="V43" s="8">
        <v>0</v>
      </c>
      <c r="W43" s="8">
        <v>11</v>
      </c>
      <c r="X43" s="8">
        <v>8</v>
      </c>
      <c r="Y43" s="8">
        <v>0</v>
      </c>
      <c r="Z43" s="8">
        <v>4</v>
      </c>
      <c r="AA43" s="8">
        <v>0</v>
      </c>
      <c r="AB43" s="8">
        <v>0</v>
      </c>
      <c r="AC43" s="8">
        <v>0</v>
      </c>
      <c r="AD43" s="8">
        <v>0</v>
      </c>
      <c r="AE43" s="8">
        <v>6</v>
      </c>
      <c r="AF43" s="8">
        <v>6</v>
      </c>
      <c r="AG43" s="8">
        <v>1</v>
      </c>
      <c r="AH43" s="8">
        <v>28</v>
      </c>
      <c r="AI43" s="8">
        <v>28</v>
      </c>
      <c r="AJ43" s="8">
        <v>0</v>
      </c>
      <c r="AK43" s="8">
        <v>27</v>
      </c>
      <c r="AL43" s="8">
        <v>5</v>
      </c>
      <c r="AM43" s="8">
        <v>1</v>
      </c>
      <c r="AN43" s="8">
        <v>0</v>
      </c>
      <c r="AO43" s="8">
        <v>3</v>
      </c>
      <c r="AP43" s="8">
        <v>5</v>
      </c>
      <c r="AQ43" s="8">
        <v>1</v>
      </c>
      <c r="AR43" s="8">
        <v>9</v>
      </c>
      <c r="AS43" s="8">
        <v>1</v>
      </c>
      <c r="AT43" s="8">
        <v>0</v>
      </c>
      <c r="AU43" s="8">
        <v>2</v>
      </c>
      <c r="AV43" s="8">
        <v>0</v>
      </c>
      <c r="AW43" s="8">
        <v>1</v>
      </c>
      <c r="AX43" s="8">
        <v>0</v>
      </c>
      <c r="AY43" s="8">
        <v>13</v>
      </c>
      <c r="AZ43" s="8">
        <v>1</v>
      </c>
      <c r="BA43" s="8">
        <v>9</v>
      </c>
      <c r="BB43" s="8">
        <v>0</v>
      </c>
      <c r="BC43" s="8">
        <v>45</v>
      </c>
      <c r="BD43" s="8">
        <v>0</v>
      </c>
      <c r="BE43" s="8">
        <v>2</v>
      </c>
      <c r="BF43" s="8">
        <v>0</v>
      </c>
      <c r="BG43" s="8">
        <v>10</v>
      </c>
      <c r="BH43" s="8">
        <v>6</v>
      </c>
      <c r="BI43" s="8">
        <v>1</v>
      </c>
      <c r="BK43" s="1">
        <f t="shared" si="6"/>
        <v>5.3166666666666664</v>
      </c>
      <c r="BL43" s="1">
        <f t="shared" si="7"/>
        <v>1.2697016124103484</v>
      </c>
      <c r="BM43" s="2">
        <f t="shared" si="8"/>
        <v>1</v>
      </c>
      <c r="BO43" s="5">
        <v>0.70833333333333337</v>
      </c>
      <c r="BP43" s="8">
        <v>0</v>
      </c>
      <c r="BQ43" s="8">
        <v>2</v>
      </c>
      <c r="BR43" s="8">
        <v>4</v>
      </c>
      <c r="BS43" s="8">
        <v>16</v>
      </c>
      <c r="BT43" s="8">
        <v>6</v>
      </c>
      <c r="BU43" s="8">
        <v>6</v>
      </c>
      <c r="BV43" s="8">
        <v>0</v>
      </c>
      <c r="BW43" s="8">
        <v>1</v>
      </c>
      <c r="BX43" s="8">
        <v>0</v>
      </c>
      <c r="BY43" s="8">
        <v>0</v>
      </c>
      <c r="BZ43" s="8">
        <v>6</v>
      </c>
      <c r="CA43" s="8">
        <v>5</v>
      </c>
      <c r="CB43" s="8">
        <v>2</v>
      </c>
      <c r="CC43" s="8">
        <v>1</v>
      </c>
      <c r="CD43" s="8">
        <v>0</v>
      </c>
      <c r="CE43" s="8">
        <v>0</v>
      </c>
      <c r="CF43" s="8">
        <v>15</v>
      </c>
      <c r="CG43" s="8">
        <v>22</v>
      </c>
      <c r="CH43" s="8">
        <v>11</v>
      </c>
      <c r="CI43" s="8">
        <v>0</v>
      </c>
      <c r="CJ43" s="8">
        <v>0</v>
      </c>
      <c r="CK43" s="8">
        <v>14</v>
      </c>
      <c r="CL43" s="8">
        <v>25</v>
      </c>
      <c r="CM43" s="8"/>
      <c r="CN43" s="8">
        <v>36</v>
      </c>
      <c r="CO43" s="8">
        <v>10</v>
      </c>
      <c r="CP43" s="8">
        <v>6</v>
      </c>
      <c r="CQ43" s="8">
        <v>21</v>
      </c>
      <c r="CR43" s="8">
        <v>1</v>
      </c>
      <c r="CS43" s="8">
        <v>15</v>
      </c>
      <c r="CT43" s="8">
        <v>20</v>
      </c>
      <c r="CU43" s="8">
        <v>1</v>
      </c>
      <c r="CV43" s="8">
        <v>13</v>
      </c>
      <c r="CW43" s="8">
        <v>0</v>
      </c>
      <c r="CX43" s="8">
        <v>0</v>
      </c>
      <c r="CY43" s="8">
        <v>3</v>
      </c>
      <c r="CZ43" s="8">
        <v>0</v>
      </c>
      <c r="DA43" s="8">
        <v>21</v>
      </c>
      <c r="DB43" s="8">
        <v>20</v>
      </c>
      <c r="DC43" s="8">
        <v>2</v>
      </c>
      <c r="DD43" s="8">
        <v>5</v>
      </c>
      <c r="DE43" s="8">
        <v>0</v>
      </c>
      <c r="DF43" s="8">
        <v>0</v>
      </c>
      <c r="DG43" s="8">
        <v>15</v>
      </c>
      <c r="DH43" s="8">
        <v>22</v>
      </c>
      <c r="DI43" s="8">
        <v>30</v>
      </c>
      <c r="DJ43" s="8">
        <v>1</v>
      </c>
      <c r="DK43" s="8">
        <v>3</v>
      </c>
      <c r="DL43" s="8">
        <v>3</v>
      </c>
      <c r="DM43" s="8">
        <v>0</v>
      </c>
      <c r="DN43" s="8">
        <v>28</v>
      </c>
      <c r="DO43" s="8">
        <v>1</v>
      </c>
      <c r="DP43" s="8">
        <v>0</v>
      </c>
      <c r="DQ43" s="8">
        <v>0</v>
      </c>
      <c r="DR43" s="8">
        <v>6</v>
      </c>
      <c r="DS43" s="8">
        <v>0</v>
      </c>
      <c r="DT43" s="8">
        <v>0</v>
      </c>
      <c r="DU43" s="8">
        <v>1</v>
      </c>
      <c r="DV43" s="8">
        <v>3</v>
      </c>
      <c r="DW43" s="8">
        <v>0</v>
      </c>
      <c r="DX43" s="8">
        <v>0</v>
      </c>
      <c r="DY43" s="8">
        <v>9</v>
      </c>
      <c r="DZ43" s="8">
        <v>0</v>
      </c>
      <c r="EB43" s="1">
        <f t="shared" si="3"/>
        <v>6.967741935483871</v>
      </c>
      <c r="EC43" s="1">
        <f t="shared" si="4"/>
        <v>1.166237479350551</v>
      </c>
      <c r="ED43" s="2">
        <f t="shared" si="5"/>
        <v>0.98412698412698407</v>
      </c>
    </row>
    <row r="44" spans="1:134" s="4" customFormat="1" x14ac:dyDescent="0.55000000000000004">
      <c r="A44" s="10">
        <v>0.72916666666666663</v>
      </c>
      <c r="B44" s="8">
        <v>0</v>
      </c>
      <c r="C44" s="8">
        <v>0</v>
      </c>
      <c r="D44" s="8">
        <v>0</v>
      </c>
      <c r="E44" s="8">
        <v>0</v>
      </c>
      <c r="F44" s="8">
        <v>1</v>
      </c>
      <c r="G44" s="8">
        <v>1</v>
      </c>
      <c r="H44" s="8">
        <v>0</v>
      </c>
      <c r="I44" s="8">
        <v>2</v>
      </c>
      <c r="J44" s="8">
        <v>3</v>
      </c>
      <c r="K44" s="8">
        <v>0</v>
      </c>
      <c r="L44" s="8">
        <v>4</v>
      </c>
      <c r="M44" s="8">
        <v>0</v>
      </c>
      <c r="N44" s="8">
        <v>6</v>
      </c>
      <c r="O44" s="8">
        <v>14</v>
      </c>
      <c r="P44" s="8">
        <v>1</v>
      </c>
      <c r="Q44" s="8">
        <v>0</v>
      </c>
      <c r="R44" s="8">
        <v>0</v>
      </c>
      <c r="S44" s="8">
        <v>57</v>
      </c>
      <c r="T44" s="8">
        <v>14</v>
      </c>
      <c r="U44" s="8">
        <v>3</v>
      </c>
      <c r="V44" s="8">
        <v>0</v>
      </c>
      <c r="W44" s="8">
        <v>18</v>
      </c>
      <c r="X44" s="8">
        <v>4</v>
      </c>
      <c r="Y44" s="8">
        <v>0</v>
      </c>
      <c r="Z44" s="8">
        <v>6</v>
      </c>
      <c r="AA44" s="8">
        <v>4</v>
      </c>
      <c r="AB44" s="8">
        <v>0</v>
      </c>
      <c r="AC44" s="8">
        <v>0</v>
      </c>
      <c r="AD44" s="8">
        <v>0</v>
      </c>
      <c r="AE44" s="8">
        <v>1</v>
      </c>
      <c r="AF44" s="8">
        <v>12</v>
      </c>
      <c r="AG44" s="8">
        <v>0</v>
      </c>
      <c r="AH44" s="8">
        <v>9</v>
      </c>
      <c r="AI44" s="8">
        <v>0</v>
      </c>
      <c r="AJ44" s="8">
        <v>0</v>
      </c>
      <c r="AK44" s="8">
        <v>8</v>
      </c>
      <c r="AL44" s="8">
        <v>0</v>
      </c>
      <c r="AM44" s="8">
        <v>0</v>
      </c>
      <c r="AN44" s="8">
        <v>0</v>
      </c>
      <c r="AO44" s="8">
        <v>1</v>
      </c>
      <c r="AP44" s="8">
        <v>0</v>
      </c>
      <c r="AQ44" s="8">
        <v>0</v>
      </c>
      <c r="AR44" s="8">
        <v>7</v>
      </c>
      <c r="AS44" s="8">
        <v>0</v>
      </c>
      <c r="AT44" s="8">
        <v>2</v>
      </c>
      <c r="AU44" s="8">
        <v>0</v>
      </c>
      <c r="AV44" s="8">
        <v>0</v>
      </c>
      <c r="AW44" s="8">
        <v>0</v>
      </c>
      <c r="AX44" s="8">
        <v>24</v>
      </c>
      <c r="AY44" s="8">
        <v>0</v>
      </c>
      <c r="AZ44" s="8">
        <v>0</v>
      </c>
      <c r="BA44" s="8">
        <v>16</v>
      </c>
      <c r="BB44" s="8">
        <v>0</v>
      </c>
      <c r="BC44" s="8">
        <v>7</v>
      </c>
      <c r="BD44" s="8">
        <v>0</v>
      </c>
      <c r="BE44" s="8">
        <v>6</v>
      </c>
      <c r="BF44" s="8">
        <v>2</v>
      </c>
      <c r="BG44" s="8">
        <v>0</v>
      </c>
      <c r="BH44" s="8">
        <v>21</v>
      </c>
      <c r="BI44" s="8">
        <v>34</v>
      </c>
      <c r="BK44" s="1">
        <f t="shared" si="6"/>
        <v>4.8</v>
      </c>
      <c r="BL44" s="1">
        <f t="shared" si="7"/>
        <v>1.2565759232324394</v>
      </c>
      <c r="BM44" s="2">
        <f t="shared" si="8"/>
        <v>1</v>
      </c>
      <c r="BO44" s="5">
        <v>0.72916666666666663</v>
      </c>
      <c r="BP44" s="8">
        <v>0</v>
      </c>
      <c r="BQ44" s="8">
        <v>6</v>
      </c>
      <c r="BR44" s="8">
        <v>2</v>
      </c>
      <c r="BS44" s="8">
        <v>1</v>
      </c>
      <c r="BT44" s="8">
        <v>14</v>
      </c>
      <c r="BU44" s="8">
        <v>1</v>
      </c>
      <c r="BV44" s="8">
        <v>0</v>
      </c>
      <c r="BW44" s="8">
        <v>14</v>
      </c>
      <c r="BX44" s="8">
        <v>0</v>
      </c>
      <c r="BY44" s="8">
        <v>0</v>
      </c>
      <c r="BZ44" s="8">
        <v>8</v>
      </c>
      <c r="CA44" s="8">
        <v>4</v>
      </c>
      <c r="CB44" s="8">
        <v>4</v>
      </c>
      <c r="CC44" s="8">
        <v>1</v>
      </c>
      <c r="CD44" s="8">
        <v>0</v>
      </c>
      <c r="CE44" s="8">
        <v>0</v>
      </c>
      <c r="CF44" s="8">
        <v>7</v>
      </c>
      <c r="CG44" s="8">
        <v>24</v>
      </c>
      <c r="CH44" s="8">
        <v>9</v>
      </c>
      <c r="CI44" s="8">
        <v>7</v>
      </c>
      <c r="CJ44" s="8">
        <v>0</v>
      </c>
      <c r="CK44" s="8">
        <v>16</v>
      </c>
      <c r="CL44" s="8">
        <v>16</v>
      </c>
      <c r="CM44" s="8"/>
      <c r="CN44" s="8">
        <v>19</v>
      </c>
      <c r="CO44" s="8">
        <v>14</v>
      </c>
      <c r="CP44" s="8">
        <v>3</v>
      </c>
      <c r="CQ44" s="8">
        <v>25</v>
      </c>
      <c r="CR44" s="8">
        <v>10</v>
      </c>
      <c r="CS44" s="8">
        <v>17</v>
      </c>
      <c r="CT44" s="8">
        <v>15</v>
      </c>
      <c r="CU44" s="8">
        <v>0</v>
      </c>
      <c r="CV44" s="8">
        <v>10</v>
      </c>
      <c r="CW44" s="8">
        <v>13</v>
      </c>
      <c r="CX44" s="8">
        <v>0</v>
      </c>
      <c r="CY44" s="8">
        <v>3</v>
      </c>
      <c r="CZ44" s="8">
        <v>2</v>
      </c>
      <c r="DA44" s="8">
        <v>19</v>
      </c>
      <c r="DB44" s="8">
        <v>35</v>
      </c>
      <c r="DC44" s="8">
        <v>9</v>
      </c>
      <c r="DD44" s="8">
        <v>6</v>
      </c>
      <c r="DE44" s="8">
        <v>0</v>
      </c>
      <c r="DF44" s="8">
        <v>0</v>
      </c>
      <c r="DG44" s="8">
        <v>66</v>
      </c>
      <c r="DH44" s="8">
        <v>0</v>
      </c>
      <c r="DI44" s="8">
        <v>28</v>
      </c>
      <c r="DJ44" s="8">
        <v>0</v>
      </c>
      <c r="DK44" s="8">
        <v>8</v>
      </c>
      <c r="DL44" s="8">
        <v>4</v>
      </c>
      <c r="DM44" s="8">
        <v>3</v>
      </c>
      <c r="DN44" s="8">
        <v>30</v>
      </c>
      <c r="DO44" s="8">
        <v>31</v>
      </c>
      <c r="DP44" s="8">
        <v>13</v>
      </c>
      <c r="DQ44" s="8">
        <v>0</v>
      </c>
      <c r="DR44" s="8">
        <v>27</v>
      </c>
      <c r="DS44" s="8">
        <v>0</v>
      </c>
      <c r="DT44" s="8">
        <v>0</v>
      </c>
      <c r="DU44" s="8">
        <v>0</v>
      </c>
      <c r="DV44" s="8">
        <v>2</v>
      </c>
      <c r="DW44" s="8">
        <v>0</v>
      </c>
      <c r="DX44" s="8">
        <v>18</v>
      </c>
      <c r="DY44" s="8">
        <v>2</v>
      </c>
      <c r="DZ44" s="8">
        <v>0</v>
      </c>
      <c r="EB44" s="1">
        <f t="shared" si="3"/>
        <v>9.129032258064516</v>
      </c>
      <c r="EC44" s="1">
        <f t="shared" si="4"/>
        <v>1.5202639475119346</v>
      </c>
      <c r="ED44" s="2">
        <f t="shared" si="5"/>
        <v>0.98412698412698407</v>
      </c>
    </row>
    <row r="45" spans="1:134" s="4" customFormat="1" x14ac:dyDescent="0.55000000000000004">
      <c r="A45" s="10">
        <v>0.75</v>
      </c>
      <c r="B45" s="8">
        <v>0</v>
      </c>
      <c r="C45" s="8">
        <v>1</v>
      </c>
      <c r="D45" s="8">
        <v>0</v>
      </c>
      <c r="E45" s="8">
        <v>18</v>
      </c>
      <c r="F45" s="8">
        <v>16</v>
      </c>
      <c r="G45" s="8">
        <v>0</v>
      </c>
      <c r="H45" s="8">
        <v>0</v>
      </c>
      <c r="I45" s="8">
        <v>10</v>
      </c>
      <c r="J45" s="8">
        <v>4</v>
      </c>
      <c r="K45" s="8">
        <v>0</v>
      </c>
      <c r="L45" s="8">
        <v>14</v>
      </c>
      <c r="M45" s="8">
        <v>0</v>
      </c>
      <c r="N45" s="8">
        <v>0</v>
      </c>
      <c r="O45" s="8">
        <v>14</v>
      </c>
      <c r="P45" s="8">
        <v>4</v>
      </c>
      <c r="Q45" s="8">
        <v>17</v>
      </c>
      <c r="R45" s="8">
        <v>0</v>
      </c>
      <c r="S45" s="8">
        <v>7</v>
      </c>
      <c r="T45" s="8">
        <v>0</v>
      </c>
      <c r="U45" s="8">
        <v>1</v>
      </c>
      <c r="V45" s="8">
        <v>0</v>
      </c>
      <c r="W45" s="8">
        <v>15</v>
      </c>
      <c r="X45" s="8">
        <v>10</v>
      </c>
      <c r="Y45" s="8">
        <v>0</v>
      </c>
      <c r="Z45" s="8">
        <v>20</v>
      </c>
      <c r="AA45" s="8">
        <v>2</v>
      </c>
      <c r="AB45" s="8">
        <v>1</v>
      </c>
      <c r="AC45" s="8">
        <v>0</v>
      </c>
      <c r="AD45" s="8">
        <v>0</v>
      </c>
      <c r="AE45" s="8">
        <v>0</v>
      </c>
      <c r="AF45" s="8">
        <v>1</v>
      </c>
      <c r="AG45" s="8">
        <v>1</v>
      </c>
      <c r="AH45" s="8">
        <v>0</v>
      </c>
      <c r="AI45" s="8">
        <v>6</v>
      </c>
      <c r="AJ45" s="8">
        <v>0</v>
      </c>
      <c r="AK45" s="8">
        <v>2</v>
      </c>
      <c r="AL45" s="8">
        <v>2</v>
      </c>
      <c r="AM45" s="8">
        <v>0</v>
      </c>
      <c r="AN45" s="8">
        <v>49</v>
      </c>
      <c r="AO45" s="8">
        <v>7</v>
      </c>
      <c r="AP45" s="8">
        <v>0</v>
      </c>
      <c r="AQ45" s="8">
        <v>0</v>
      </c>
      <c r="AR45" s="8">
        <v>8</v>
      </c>
      <c r="AS45" s="8">
        <v>0</v>
      </c>
      <c r="AT45" s="8">
        <v>11</v>
      </c>
      <c r="AU45" s="8">
        <v>0</v>
      </c>
      <c r="AV45" s="8">
        <v>0</v>
      </c>
      <c r="AW45" s="8">
        <v>0</v>
      </c>
      <c r="AX45" s="8">
        <v>7</v>
      </c>
      <c r="AY45" s="8">
        <v>0</v>
      </c>
      <c r="AZ45" s="8">
        <v>0</v>
      </c>
      <c r="BA45" s="8">
        <v>4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9</v>
      </c>
      <c r="BI45" s="8">
        <v>2</v>
      </c>
      <c r="BK45" s="1">
        <f t="shared" si="6"/>
        <v>4.4000000000000004</v>
      </c>
      <c r="BL45" s="1">
        <f t="shared" si="7"/>
        <v>1.0421078161903266</v>
      </c>
      <c r="BM45" s="2">
        <f t="shared" si="8"/>
        <v>1</v>
      </c>
      <c r="BO45" s="5">
        <v>0.75</v>
      </c>
      <c r="BP45" s="8">
        <v>0</v>
      </c>
      <c r="BQ45" s="8">
        <v>2</v>
      </c>
      <c r="BR45" s="8">
        <v>15</v>
      </c>
      <c r="BS45" s="8">
        <v>16</v>
      </c>
      <c r="BT45" s="8">
        <v>19</v>
      </c>
      <c r="BU45" s="8">
        <v>29</v>
      </c>
      <c r="BV45" s="8">
        <v>8</v>
      </c>
      <c r="BW45" s="8">
        <v>8</v>
      </c>
      <c r="BX45" s="8">
        <v>0</v>
      </c>
      <c r="BY45" s="8">
        <v>11</v>
      </c>
      <c r="BZ45" s="8">
        <v>4</v>
      </c>
      <c r="CA45" s="8">
        <v>6</v>
      </c>
      <c r="CB45" s="8">
        <v>18</v>
      </c>
      <c r="CC45" s="8">
        <v>0</v>
      </c>
      <c r="CD45" s="8">
        <v>0</v>
      </c>
      <c r="CE45" s="8">
        <v>0</v>
      </c>
      <c r="CF45" s="8">
        <v>1</v>
      </c>
      <c r="CG45" s="8">
        <v>17</v>
      </c>
      <c r="CH45" s="8">
        <v>17</v>
      </c>
      <c r="CI45" s="8">
        <v>4</v>
      </c>
      <c r="CJ45" s="8">
        <v>0</v>
      </c>
      <c r="CK45" s="8">
        <v>15</v>
      </c>
      <c r="CL45" s="8">
        <v>11</v>
      </c>
      <c r="CM45" s="8"/>
      <c r="CN45" s="8">
        <v>29</v>
      </c>
      <c r="CO45" s="8">
        <v>7</v>
      </c>
      <c r="CP45" s="8">
        <v>2</v>
      </c>
      <c r="CQ45" s="8">
        <v>22</v>
      </c>
      <c r="CR45" s="8">
        <v>1</v>
      </c>
      <c r="CS45" s="8">
        <v>23</v>
      </c>
      <c r="CT45" s="8">
        <v>37</v>
      </c>
      <c r="CU45" s="8">
        <v>0</v>
      </c>
      <c r="CV45" s="8">
        <v>9</v>
      </c>
      <c r="CW45" s="8">
        <v>11</v>
      </c>
      <c r="CX45" s="8">
        <v>0</v>
      </c>
      <c r="CY45" s="8">
        <v>1</v>
      </c>
      <c r="CZ45" s="8">
        <v>4</v>
      </c>
      <c r="DA45" s="8">
        <v>31</v>
      </c>
      <c r="DB45" s="8">
        <v>29</v>
      </c>
      <c r="DC45" s="8">
        <v>4</v>
      </c>
      <c r="DD45" s="8">
        <v>18</v>
      </c>
      <c r="DE45" s="8">
        <v>0</v>
      </c>
      <c r="DF45" s="8">
        <v>0</v>
      </c>
      <c r="DG45" s="8">
        <v>6</v>
      </c>
      <c r="DH45" s="8">
        <v>6</v>
      </c>
      <c r="DI45" s="8">
        <v>34</v>
      </c>
      <c r="DJ45" s="8">
        <v>0</v>
      </c>
      <c r="DK45" s="8">
        <v>24</v>
      </c>
      <c r="DL45" s="8">
        <v>22</v>
      </c>
      <c r="DM45" s="8">
        <v>6</v>
      </c>
      <c r="DN45" s="8">
        <v>45</v>
      </c>
      <c r="DO45" s="8">
        <v>21</v>
      </c>
      <c r="DP45" s="8">
        <v>4</v>
      </c>
      <c r="DQ45" s="8">
        <v>0</v>
      </c>
      <c r="DR45" s="8">
        <v>26</v>
      </c>
      <c r="DS45" s="8">
        <v>0</v>
      </c>
      <c r="DT45" s="8">
        <v>0</v>
      </c>
      <c r="DU45" s="8">
        <v>8</v>
      </c>
      <c r="DV45" s="8">
        <v>2</v>
      </c>
      <c r="DW45" s="8">
        <v>0</v>
      </c>
      <c r="DX45" s="8">
        <v>4</v>
      </c>
      <c r="DY45" s="8">
        <v>7</v>
      </c>
      <c r="DZ45" s="8">
        <v>2</v>
      </c>
      <c r="EB45" s="1">
        <f t="shared" si="3"/>
        <v>10.419354838709678</v>
      </c>
      <c r="EC45" s="1">
        <f t="shared" si="4"/>
        <v>1.4341805383390136</v>
      </c>
      <c r="ED45" s="2">
        <f t="shared" si="5"/>
        <v>0.98412698412698407</v>
      </c>
    </row>
    <row r="46" spans="1:134" s="4" customFormat="1" x14ac:dyDescent="0.55000000000000004">
      <c r="A46" s="10">
        <v>0.77083333333333337</v>
      </c>
      <c r="B46" s="8">
        <v>0</v>
      </c>
      <c r="C46" s="8">
        <v>1</v>
      </c>
      <c r="D46" s="8">
        <v>0</v>
      </c>
      <c r="E46" s="8">
        <v>3</v>
      </c>
      <c r="F46" s="8">
        <v>0</v>
      </c>
      <c r="G46" s="8">
        <v>12</v>
      </c>
      <c r="H46" s="8">
        <v>14</v>
      </c>
      <c r="I46" s="8">
        <v>8</v>
      </c>
      <c r="J46" s="8">
        <v>3</v>
      </c>
      <c r="K46" s="8">
        <v>0</v>
      </c>
      <c r="L46" s="8">
        <v>6</v>
      </c>
      <c r="M46" s="8">
        <v>0</v>
      </c>
      <c r="N46" s="8">
        <v>9</v>
      </c>
      <c r="O46" s="8">
        <v>16</v>
      </c>
      <c r="P46" s="8">
        <v>0</v>
      </c>
      <c r="Q46" s="8">
        <v>14</v>
      </c>
      <c r="R46" s="8">
        <v>20</v>
      </c>
      <c r="S46" s="8">
        <v>0</v>
      </c>
      <c r="T46" s="8">
        <v>0</v>
      </c>
      <c r="U46" s="8">
        <v>0</v>
      </c>
      <c r="V46" s="8">
        <v>4</v>
      </c>
      <c r="W46" s="8">
        <v>25</v>
      </c>
      <c r="X46" s="8">
        <v>10</v>
      </c>
      <c r="Y46" s="8">
        <v>0</v>
      </c>
      <c r="Z46" s="8">
        <v>19</v>
      </c>
      <c r="AA46" s="8">
        <v>0</v>
      </c>
      <c r="AB46" s="8">
        <v>9</v>
      </c>
      <c r="AC46" s="8">
        <v>0</v>
      </c>
      <c r="AD46" s="8">
        <v>3</v>
      </c>
      <c r="AE46" s="8">
        <v>25</v>
      </c>
      <c r="AF46" s="8">
        <v>38</v>
      </c>
      <c r="AG46" s="8">
        <v>3</v>
      </c>
      <c r="AH46" s="8">
        <v>5</v>
      </c>
      <c r="AI46" s="8">
        <v>0</v>
      </c>
      <c r="AJ46" s="8">
        <v>0</v>
      </c>
      <c r="AK46" s="8">
        <v>6</v>
      </c>
      <c r="AL46" s="8">
        <v>3</v>
      </c>
      <c r="AM46" s="8">
        <v>0</v>
      </c>
      <c r="AN46" s="8">
        <v>21</v>
      </c>
      <c r="AO46" s="8">
        <v>14</v>
      </c>
      <c r="AP46" s="8">
        <v>2</v>
      </c>
      <c r="AQ46" s="8">
        <v>11</v>
      </c>
      <c r="AR46" s="8">
        <v>24</v>
      </c>
      <c r="AS46" s="8">
        <v>17</v>
      </c>
      <c r="AT46" s="8">
        <v>0</v>
      </c>
      <c r="AU46" s="8">
        <v>0</v>
      </c>
      <c r="AV46" s="8">
        <v>0</v>
      </c>
      <c r="AW46" s="8">
        <v>0</v>
      </c>
      <c r="AX46" s="8">
        <v>11</v>
      </c>
      <c r="AY46" s="8">
        <v>4</v>
      </c>
      <c r="AZ46" s="8">
        <v>54</v>
      </c>
      <c r="BA46" s="8">
        <v>0</v>
      </c>
      <c r="BB46" s="8">
        <v>0</v>
      </c>
      <c r="BC46" s="8">
        <v>4</v>
      </c>
      <c r="BD46" s="8">
        <v>7</v>
      </c>
      <c r="BE46" s="8">
        <v>19</v>
      </c>
      <c r="BF46" s="8">
        <v>68</v>
      </c>
      <c r="BG46" s="8">
        <v>1</v>
      </c>
      <c r="BH46" s="8">
        <v>6</v>
      </c>
      <c r="BI46" s="8">
        <v>0</v>
      </c>
      <c r="BK46" s="1">
        <f t="shared" si="6"/>
        <v>8.65</v>
      </c>
      <c r="BL46" s="1">
        <f t="shared" si="7"/>
        <v>1.6815423710875417</v>
      </c>
      <c r="BM46" s="2">
        <f t="shared" si="8"/>
        <v>1</v>
      </c>
      <c r="BO46" s="5">
        <v>0.77083333333333337</v>
      </c>
      <c r="BP46" s="8">
        <v>0</v>
      </c>
      <c r="BQ46" s="8">
        <v>4</v>
      </c>
      <c r="BR46" s="8">
        <v>7</v>
      </c>
      <c r="BS46" s="8">
        <v>6</v>
      </c>
      <c r="BT46" s="8">
        <v>13</v>
      </c>
      <c r="BU46" s="8">
        <v>28</v>
      </c>
      <c r="BV46" s="8">
        <v>0</v>
      </c>
      <c r="BW46" s="8">
        <v>4</v>
      </c>
      <c r="BX46" s="8">
        <v>0</v>
      </c>
      <c r="BY46" s="8">
        <v>0</v>
      </c>
      <c r="BZ46" s="8">
        <v>25</v>
      </c>
      <c r="CA46" s="8">
        <v>20</v>
      </c>
      <c r="CB46" s="8">
        <v>8</v>
      </c>
      <c r="CC46" s="8">
        <v>0</v>
      </c>
      <c r="CD46" s="8">
        <v>6</v>
      </c>
      <c r="CE46" s="8">
        <v>0</v>
      </c>
      <c r="CF46" s="8">
        <v>4</v>
      </c>
      <c r="CG46" s="8">
        <v>20</v>
      </c>
      <c r="CH46" s="8">
        <v>7</v>
      </c>
      <c r="CI46" s="8">
        <v>9</v>
      </c>
      <c r="CJ46" s="8">
        <v>0</v>
      </c>
      <c r="CK46" s="8">
        <v>15</v>
      </c>
      <c r="CL46" s="8">
        <v>21</v>
      </c>
      <c r="CM46" s="8"/>
      <c r="CN46" s="8">
        <v>35</v>
      </c>
      <c r="CO46" s="8">
        <v>5</v>
      </c>
      <c r="CP46" s="8">
        <v>16</v>
      </c>
      <c r="CQ46" s="8">
        <v>22</v>
      </c>
      <c r="CR46" s="8">
        <v>8</v>
      </c>
      <c r="CS46" s="8">
        <v>18</v>
      </c>
      <c r="CT46" s="8">
        <v>39</v>
      </c>
      <c r="CU46" s="8">
        <v>0</v>
      </c>
      <c r="CV46" s="8">
        <v>6</v>
      </c>
      <c r="CW46" s="8">
        <v>3</v>
      </c>
      <c r="CX46" s="8">
        <v>13</v>
      </c>
      <c r="CY46" s="8">
        <v>5</v>
      </c>
      <c r="CZ46" s="8">
        <v>15</v>
      </c>
      <c r="DA46" s="8">
        <v>31</v>
      </c>
      <c r="DB46" s="8">
        <v>29</v>
      </c>
      <c r="DC46" s="8">
        <v>10</v>
      </c>
      <c r="DD46" s="8">
        <v>16</v>
      </c>
      <c r="DE46" s="8">
        <v>6</v>
      </c>
      <c r="DF46" s="8">
        <v>16</v>
      </c>
      <c r="DG46" s="8">
        <v>11</v>
      </c>
      <c r="DH46" s="8">
        <v>16</v>
      </c>
      <c r="DI46" s="8">
        <v>31</v>
      </c>
      <c r="DJ46" s="8">
        <v>0</v>
      </c>
      <c r="DK46" s="8">
        <v>34</v>
      </c>
      <c r="DL46" s="8">
        <v>9</v>
      </c>
      <c r="DM46" s="8">
        <v>12</v>
      </c>
      <c r="DN46" s="8">
        <v>39</v>
      </c>
      <c r="DO46" s="8">
        <v>6</v>
      </c>
      <c r="DP46" s="8">
        <v>14</v>
      </c>
      <c r="DQ46" s="8">
        <v>0</v>
      </c>
      <c r="DR46" s="8">
        <v>21</v>
      </c>
      <c r="DS46" s="8">
        <v>4</v>
      </c>
      <c r="DT46" s="8">
        <v>0</v>
      </c>
      <c r="DU46" s="8">
        <v>16</v>
      </c>
      <c r="DV46" s="8">
        <v>19</v>
      </c>
      <c r="DW46" s="8">
        <v>0</v>
      </c>
      <c r="DX46" s="8">
        <v>6</v>
      </c>
      <c r="DY46" s="8">
        <v>18</v>
      </c>
      <c r="DZ46" s="8">
        <v>19</v>
      </c>
      <c r="EB46" s="1">
        <f t="shared" si="3"/>
        <v>12.338709677419354</v>
      </c>
      <c r="EC46" s="1">
        <f t="shared" si="4"/>
        <v>1.3651133282389176</v>
      </c>
      <c r="ED46" s="2">
        <f t="shared" si="5"/>
        <v>0.98412698412698407</v>
      </c>
    </row>
    <row r="47" spans="1:134" s="4" customFormat="1" x14ac:dyDescent="0.55000000000000004">
      <c r="A47" s="10">
        <v>0.79166666666666663</v>
      </c>
      <c r="B47" s="8">
        <v>0</v>
      </c>
      <c r="C47" s="8">
        <v>0</v>
      </c>
      <c r="D47" s="8">
        <v>3</v>
      </c>
      <c r="E47" s="8">
        <v>10</v>
      </c>
      <c r="F47" s="8">
        <v>17</v>
      </c>
      <c r="G47" s="8">
        <v>26</v>
      </c>
      <c r="H47" s="8">
        <v>13</v>
      </c>
      <c r="I47" s="8">
        <v>12</v>
      </c>
      <c r="J47" s="8">
        <v>9</v>
      </c>
      <c r="K47" s="8">
        <v>9</v>
      </c>
      <c r="L47" s="8">
        <v>11</v>
      </c>
      <c r="M47" s="8">
        <v>0</v>
      </c>
      <c r="N47" s="8">
        <v>7</v>
      </c>
      <c r="O47" s="8">
        <v>10</v>
      </c>
      <c r="P47" s="8">
        <v>22</v>
      </c>
      <c r="Q47" s="8">
        <v>9</v>
      </c>
      <c r="R47" s="8">
        <v>11</v>
      </c>
      <c r="S47" s="8">
        <v>14</v>
      </c>
      <c r="T47" s="8">
        <v>23</v>
      </c>
      <c r="U47" s="8">
        <v>1</v>
      </c>
      <c r="V47" s="8">
        <v>4</v>
      </c>
      <c r="W47" s="8">
        <v>23</v>
      </c>
      <c r="X47" s="8">
        <v>7</v>
      </c>
      <c r="Y47" s="8">
        <v>0</v>
      </c>
      <c r="Z47" s="8">
        <v>25</v>
      </c>
      <c r="AA47" s="8">
        <v>0</v>
      </c>
      <c r="AB47" s="8">
        <v>25</v>
      </c>
      <c r="AC47" s="8">
        <v>24</v>
      </c>
      <c r="AD47" s="8">
        <v>9</v>
      </c>
      <c r="AE47" s="8">
        <v>13</v>
      </c>
      <c r="AF47" s="8">
        <v>12</v>
      </c>
      <c r="AG47" s="8">
        <v>2</v>
      </c>
      <c r="AH47" s="8">
        <v>8</v>
      </c>
      <c r="AI47" s="8">
        <v>0</v>
      </c>
      <c r="AJ47" s="8">
        <v>0</v>
      </c>
      <c r="AK47" s="8">
        <v>11</v>
      </c>
      <c r="AL47" s="8">
        <v>0</v>
      </c>
      <c r="AM47" s="8">
        <v>10</v>
      </c>
      <c r="AN47" s="8">
        <v>11</v>
      </c>
      <c r="AO47" s="8">
        <v>3</v>
      </c>
      <c r="AP47" s="8">
        <v>1</v>
      </c>
      <c r="AQ47" s="8">
        <v>18</v>
      </c>
      <c r="AR47" s="8">
        <v>10</v>
      </c>
      <c r="AS47" s="8">
        <v>0</v>
      </c>
      <c r="AT47" s="8">
        <v>0</v>
      </c>
      <c r="AU47" s="8">
        <v>0</v>
      </c>
      <c r="AV47" s="8">
        <v>0</v>
      </c>
      <c r="AW47" s="8">
        <v>3</v>
      </c>
      <c r="AX47" s="8">
        <v>8</v>
      </c>
      <c r="AY47" s="8">
        <v>15</v>
      </c>
      <c r="AZ47" s="8">
        <v>0</v>
      </c>
      <c r="BA47" s="8">
        <v>8</v>
      </c>
      <c r="BB47" s="8">
        <v>0</v>
      </c>
      <c r="BC47" s="8">
        <v>0</v>
      </c>
      <c r="BD47" s="8">
        <v>2</v>
      </c>
      <c r="BE47" s="8">
        <v>19</v>
      </c>
      <c r="BF47" s="8">
        <v>16</v>
      </c>
      <c r="BG47" s="8">
        <v>36</v>
      </c>
      <c r="BH47" s="8">
        <v>11</v>
      </c>
      <c r="BI47" s="8">
        <v>16</v>
      </c>
      <c r="BK47" s="1">
        <f t="shared" si="6"/>
        <v>9.2833333333333332</v>
      </c>
      <c r="BL47" s="1">
        <f t="shared" si="7"/>
        <v>1.1115957041191711</v>
      </c>
      <c r="BM47" s="2">
        <f t="shared" si="8"/>
        <v>1</v>
      </c>
      <c r="BO47" s="5">
        <v>0.79166666666666663</v>
      </c>
      <c r="BP47" s="8">
        <v>9</v>
      </c>
      <c r="BQ47" s="8">
        <v>16</v>
      </c>
      <c r="BR47" s="8">
        <v>28</v>
      </c>
      <c r="BS47" s="8">
        <v>29</v>
      </c>
      <c r="BT47" s="8">
        <v>22</v>
      </c>
      <c r="BU47" s="8">
        <v>34</v>
      </c>
      <c r="BV47" s="8">
        <v>6</v>
      </c>
      <c r="BW47" s="8">
        <v>5</v>
      </c>
      <c r="BX47" s="8">
        <v>0</v>
      </c>
      <c r="BY47" s="8">
        <v>13</v>
      </c>
      <c r="BZ47" s="8">
        <v>39</v>
      </c>
      <c r="CA47" s="8">
        <v>11</v>
      </c>
      <c r="CB47" s="8">
        <v>21</v>
      </c>
      <c r="CC47" s="8">
        <v>4</v>
      </c>
      <c r="CD47" s="8">
        <v>8</v>
      </c>
      <c r="CE47" s="8">
        <v>0</v>
      </c>
      <c r="CF47" s="8">
        <v>7</v>
      </c>
      <c r="CG47" s="8">
        <v>28</v>
      </c>
      <c r="CH47" s="8">
        <v>7</v>
      </c>
      <c r="CI47" s="8">
        <v>15</v>
      </c>
      <c r="CJ47" s="8">
        <v>7</v>
      </c>
      <c r="CK47" s="8">
        <v>20</v>
      </c>
      <c r="CL47" s="8">
        <v>28</v>
      </c>
      <c r="CM47" s="8"/>
      <c r="CN47" s="8">
        <v>21</v>
      </c>
      <c r="CO47" s="8">
        <v>3</v>
      </c>
      <c r="CP47" s="8">
        <v>6</v>
      </c>
      <c r="CQ47" s="8">
        <v>33</v>
      </c>
      <c r="CR47" s="8">
        <v>41</v>
      </c>
      <c r="CS47" s="8">
        <v>13</v>
      </c>
      <c r="CT47" s="8">
        <v>22</v>
      </c>
      <c r="CU47" s="8">
        <v>1</v>
      </c>
      <c r="CV47" s="8">
        <v>19</v>
      </c>
      <c r="CW47" s="8">
        <v>16</v>
      </c>
      <c r="CX47" s="8">
        <v>7</v>
      </c>
      <c r="CY47" s="8">
        <v>37</v>
      </c>
      <c r="CZ47" s="8">
        <v>18</v>
      </c>
      <c r="DA47" s="8">
        <v>32</v>
      </c>
      <c r="DB47" s="8">
        <v>35</v>
      </c>
      <c r="DC47" s="8">
        <v>17</v>
      </c>
      <c r="DD47" s="8">
        <v>15</v>
      </c>
      <c r="DE47" s="8">
        <v>6</v>
      </c>
      <c r="DF47" s="8">
        <v>3</v>
      </c>
      <c r="DG47" s="8">
        <v>16</v>
      </c>
      <c r="DH47" s="8">
        <v>18</v>
      </c>
      <c r="DI47" s="8">
        <v>31</v>
      </c>
      <c r="DJ47" s="8">
        <v>0</v>
      </c>
      <c r="DK47" s="8">
        <v>7</v>
      </c>
      <c r="DL47" s="8">
        <v>14</v>
      </c>
      <c r="DM47" s="8">
        <v>21</v>
      </c>
      <c r="DN47" s="8">
        <v>43</v>
      </c>
      <c r="DO47" s="8">
        <v>19</v>
      </c>
      <c r="DP47" s="8">
        <v>44</v>
      </c>
      <c r="DQ47" s="8">
        <v>6</v>
      </c>
      <c r="DR47" s="8">
        <v>4</v>
      </c>
      <c r="DS47" s="8">
        <v>9</v>
      </c>
      <c r="DT47" s="8">
        <v>19</v>
      </c>
      <c r="DU47" s="8">
        <v>20</v>
      </c>
      <c r="DV47" s="8">
        <v>6</v>
      </c>
      <c r="DW47" s="8">
        <v>2</v>
      </c>
      <c r="DX47" s="8">
        <v>9</v>
      </c>
      <c r="DY47" s="8">
        <v>14</v>
      </c>
      <c r="DZ47" s="8">
        <v>13</v>
      </c>
      <c r="EB47" s="1">
        <f t="shared" si="3"/>
        <v>16.403225806451612</v>
      </c>
      <c r="EC47" s="1">
        <f t="shared" si="4"/>
        <v>1.4976554349762796</v>
      </c>
      <c r="ED47" s="2">
        <f t="shared" si="5"/>
        <v>0.98412698412698407</v>
      </c>
    </row>
    <row r="48" spans="1:134" s="4" customFormat="1" x14ac:dyDescent="0.55000000000000004">
      <c r="A48" s="10">
        <v>0.8125</v>
      </c>
      <c r="B48" s="8">
        <v>13</v>
      </c>
      <c r="C48" s="8">
        <v>8</v>
      </c>
      <c r="D48" s="8">
        <v>0</v>
      </c>
      <c r="E48" s="8">
        <v>10</v>
      </c>
      <c r="F48" s="8">
        <v>11</v>
      </c>
      <c r="G48" s="8">
        <v>24</v>
      </c>
      <c r="H48" s="8">
        <v>10</v>
      </c>
      <c r="I48" s="8">
        <v>10</v>
      </c>
      <c r="J48" s="8">
        <v>8</v>
      </c>
      <c r="K48" s="8">
        <v>20</v>
      </c>
      <c r="L48" s="8">
        <v>12</v>
      </c>
      <c r="M48" s="8">
        <v>7</v>
      </c>
      <c r="N48" s="8">
        <v>14</v>
      </c>
      <c r="O48" s="8">
        <v>18</v>
      </c>
      <c r="P48" s="8">
        <v>15</v>
      </c>
      <c r="Q48" s="8">
        <v>13</v>
      </c>
      <c r="R48" s="8">
        <v>21</v>
      </c>
      <c r="S48" s="8">
        <v>23</v>
      </c>
      <c r="T48" s="8">
        <v>24</v>
      </c>
      <c r="U48" s="8">
        <v>20</v>
      </c>
      <c r="V48" s="8">
        <v>8</v>
      </c>
      <c r="W48" s="8">
        <v>22</v>
      </c>
      <c r="X48" s="8">
        <v>6</v>
      </c>
      <c r="Y48" s="8">
        <v>0</v>
      </c>
      <c r="Z48" s="8">
        <v>103</v>
      </c>
      <c r="AA48" s="8">
        <v>1</v>
      </c>
      <c r="AB48" s="8">
        <v>12</v>
      </c>
      <c r="AC48" s="8">
        <v>21</v>
      </c>
      <c r="AD48" s="8">
        <v>0</v>
      </c>
      <c r="AE48" s="8">
        <v>15</v>
      </c>
      <c r="AF48" s="8">
        <v>22</v>
      </c>
      <c r="AG48" s="8">
        <v>0</v>
      </c>
      <c r="AH48" s="8">
        <v>7</v>
      </c>
      <c r="AI48" s="8">
        <v>5</v>
      </c>
      <c r="AJ48" s="8">
        <v>5</v>
      </c>
      <c r="AK48" s="8">
        <v>16</v>
      </c>
      <c r="AL48" s="8">
        <v>4</v>
      </c>
      <c r="AM48" s="8">
        <v>23</v>
      </c>
      <c r="AN48" s="8">
        <v>14</v>
      </c>
      <c r="AO48" s="8">
        <v>7</v>
      </c>
      <c r="AP48" s="8">
        <v>0</v>
      </c>
      <c r="AQ48" s="8">
        <v>15</v>
      </c>
      <c r="AR48" s="8">
        <v>8</v>
      </c>
      <c r="AS48" s="8">
        <v>4</v>
      </c>
      <c r="AT48" s="8">
        <v>0</v>
      </c>
      <c r="AU48" s="8">
        <v>2</v>
      </c>
      <c r="AV48" s="8">
        <v>8</v>
      </c>
      <c r="AW48" s="8">
        <v>24</v>
      </c>
      <c r="AX48" s="8">
        <v>25</v>
      </c>
      <c r="AY48" s="8">
        <v>6</v>
      </c>
      <c r="AZ48" s="8">
        <v>11</v>
      </c>
      <c r="BA48" s="8">
        <v>7</v>
      </c>
      <c r="BB48" s="8">
        <v>0</v>
      </c>
      <c r="BC48" s="8">
        <v>14</v>
      </c>
      <c r="BD48" s="8">
        <v>15</v>
      </c>
      <c r="BE48" s="8">
        <v>2</v>
      </c>
      <c r="BF48" s="8">
        <v>19</v>
      </c>
      <c r="BG48" s="8">
        <v>1</v>
      </c>
      <c r="BH48" s="8">
        <v>7</v>
      </c>
      <c r="BI48" s="8">
        <v>12</v>
      </c>
      <c r="BK48" s="1">
        <f t="shared" si="6"/>
        <v>12.533333333333333</v>
      </c>
      <c r="BL48" s="1">
        <f t="shared" si="7"/>
        <v>1.8191490322418862</v>
      </c>
      <c r="BM48" s="2">
        <f t="shared" si="8"/>
        <v>1</v>
      </c>
      <c r="BO48" s="5">
        <v>0.8125</v>
      </c>
      <c r="BP48" s="8">
        <v>39</v>
      </c>
      <c r="BQ48" s="8">
        <v>7</v>
      </c>
      <c r="BR48" s="8">
        <v>33</v>
      </c>
      <c r="BS48" s="8">
        <v>29</v>
      </c>
      <c r="BT48" s="8">
        <v>46</v>
      </c>
      <c r="BU48" s="8">
        <v>35</v>
      </c>
      <c r="BV48" s="8">
        <v>12</v>
      </c>
      <c r="BW48" s="8">
        <v>1</v>
      </c>
      <c r="BX48" s="8">
        <v>11</v>
      </c>
      <c r="BY48" s="8">
        <v>12</v>
      </c>
      <c r="BZ48" s="8">
        <v>22</v>
      </c>
      <c r="CA48" s="8">
        <v>16</v>
      </c>
      <c r="CB48" s="8">
        <v>43</v>
      </c>
      <c r="CC48" s="8">
        <v>18</v>
      </c>
      <c r="CD48" s="8">
        <v>11</v>
      </c>
      <c r="CE48" s="8">
        <v>0</v>
      </c>
      <c r="CF48" s="8">
        <v>2</v>
      </c>
      <c r="CG48" s="8">
        <v>23</v>
      </c>
      <c r="CH48" s="8">
        <v>2</v>
      </c>
      <c r="CI48" s="8">
        <v>8</v>
      </c>
      <c r="CJ48" s="8">
        <v>18</v>
      </c>
      <c r="CK48" s="8">
        <v>30</v>
      </c>
      <c r="CL48" s="8">
        <v>33</v>
      </c>
      <c r="CM48" s="8"/>
      <c r="CN48" s="8">
        <v>35</v>
      </c>
      <c r="CO48" s="8">
        <v>1</v>
      </c>
      <c r="CP48" s="8">
        <v>15</v>
      </c>
      <c r="CQ48" s="8">
        <v>28</v>
      </c>
      <c r="CR48" s="8">
        <v>17</v>
      </c>
      <c r="CS48" s="8">
        <v>17</v>
      </c>
      <c r="CT48" s="8">
        <v>40</v>
      </c>
      <c r="CU48" s="8">
        <v>0</v>
      </c>
      <c r="CV48" s="8">
        <v>16</v>
      </c>
      <c r="CW48" s="8">
        <v>13</v>
      </c>
      <c r="CX48" s="8">
        <v>10</v>
      </c>
      <c r="CY48" s="8">
        <v>20</v>
      </c>
      <c r="CZ48" s="8">
        <v>26</v>
      </c>
      <c r="DA48" s="8">
        <v>28</v>
      </c>
      <c r="DB48" s="8">
        <v>26</v>
      </c>
      <c r="DC48" s="8">
        <v>16</v>
      </c>
      <c r="DD48" s="8">
        <v>36</v>
      </c>
      <c r="DE48" s="8">
        <v>17</v>
      </c>
      <c r="DF48" s="8">
        <v>2</v>
      </c>
      <c r="DG48" s="8">
        <v>29</v>
      </c>
      <c r="DH48" s="8">
        <v>3</v>
      </c>
      <c r="DI48" s="8">
        <v>38</v>
      </c>
      <c r="DJ48" s="8">
        <v>8</v>
      </c>
      <c r="DK48" s="8">
        <v>7</v>
      </c>
      <c r="DL48" s="8">
        <v>10</v>
      </c>
      <c r="DM48" s="8">
        <v>46</v>
      </c>
      <c r="DN48" s="8">
        <v>37</v>
      </c>
      <c r="DO48" s="8">
        <v>18</v>
      </c>
      <c r="DP48" s="8">
        <v>40</v>
      </c>
      <c r="DQ48" s="8">
        <v>45</v>
      </c>
      <c r="DR48" s="8">
        <v>11</v>
      </c>
      <c r="DS48" s="8">
        <v>31</v>
      </c>
      <c r="DT48" s="8">
        <v>9</v>
      </c>
      <c r="DU48" s="8">
        <v>24</v>
      </c>
      <c r="DV48" s="8">
        <v>24</v>
      </c>
      <c r="DW48" s="8">
        <v>4</v>
      </c>
      <c r="DX48" s="8">
        <v>26</v>
      </c>
      <c r="DY48" s="8">
        <v>31</v>
      </c>
      <c r="DZ48" s="8">
        <v>17</v>
      </c>
      <c r="EB48" s="1">
        <f t="shared" si="3"/>
        <v>20.516129032258064</v>
      </c>
      <c r="EC48" s="1">
        <f t="shared" si="4"/>
        <v>1.6756794458448176</v>
      </c>
      <c r="ED48" s="2">
        <f t="shared" si="5"/>
        <v>0.98412698412698407</v>
      </c>
    </row>
    <row r="49" spans="1:134" s="4" customFormat="1" x14ac:dyDescent="0.55000000000000004">
      <c r="A49" s="10">
        <v>0.83333333333333337</v>
      </c>
      <c r="B49" s="8">
        <v>6</v>
      </c>
      <c r="C49" s="8">
        <v>7</v>
      </c>
      <c r="D49" s="8">
        <v>33</v>
      </c>
      <c r="E49" s="8">
        <v>16</v>
      </c>
      <c r="F49" s="8">
        <v>19</v>
      </c>
      <c r="G49" s="8">
        <v>40</v>
      </c>
      <c r="H49" s="8">
        <v>27</v>
      </c>
      <c r="I49" s="8">
        <v>30</v>
      </c>
      <c r="J49" s="8">
        <v>15</v>
      </c>
      <c r="K49" s="8">
        <v>32</v>
      </c>
      <c r="L49" s="8">
        <v>19</v>
      </c>
      <c r="M49" s="8">
        <v>11</v>
      </c>
      <c r="N49" s="8">
        <v>29</v>
      </c>
      <c r="O49" s="8">
        <v>26</v>
      </c>
      <c r="P49" s="8">
        <v>19</v>
      </c>
      <c r="Q49" s="8">
        <v>19</v>
      </c>
      <c r="R49" s="8">
        <v>19</v>
      </c>
      <c r="S49" s="8">
        <v>26</v>
      </c>
      <c r="T49" s="8">
        <v>17</v>
      </c>
      <c r="U49" s="8">
        <v>20</v>
      </c>
      <c r="V49" s="8">
        <v>21</v>
      </c>
      <c r="W49" s="8">
        <v>27</v>
      </c>
      <c r="X49" s="8">
        <v>9</v>
      </c>
      <c r="Y49" s="8">
        <v>0</v>
      </c>
      <c r="Z49" s="8">
        <v>20</v>
      </c>
      <c r="AA49" s="8">
        <v>39</v>
      </c>
      <c r="AB49" s="8">
        <v>22</v>
      </c>
      <c r="AC49" s="8">
        <v>23</v>
      </c>
      <c r="AD49" s="8">
        <v>15</v>
      </c>
      <c r="AE49" s="8">
        <v>19</v>
      </c>
      <c r="AF49" s="8">
        <v>36</v>
      </c>
      <c r="AG49" s="8">
        <v>6</v>
      </c>
      <c r="AH49" s="8">
        <v>28</v>
      </c>
      <c r="AI49" s="8">
        <v>41</v>
      </c>
      <c r="AJ49" s="8">
        <v>1</v>
      </c>
      <c r="AK49" s="8">
        <v>11</v>
      </c>
      <c r="AL49" s="8">
        <v>15</v>
      </c>
      <c r="AM49" s="8">
        <v>27</v>
      </c>
      <c r="AN49" s="8">
        <v>34</v>
      </c>
      <c r="AO49" s="8">
        <v>16</v>
      </c>
      <c r="AP49" s="8">
        <v>1</v>
      </c>
      <c r="AQ49" s="8">
        <v>22</v>
      </c>
      <c r="AR49" s="8">
        <v>47</v>
      </c>
      <c r="AS49" s="8">
        <v>8</v>
      </c>
      <c r="AT49" s="8">
        <v>2</v>
      </c>
      <c r="AU49" s="8">
        <v>15</v>
      </c>
      <c r="AV49" s="8">
        <v>14</v>
      </c>
      <c r="AW49" s="8">
        <v>14</v>
      </c>
      <c r="AX49" s="8">
        <v>14</v>
      </c>
      <c r="AY49" s="8">
        <v>19</v>
      </c>
      <c r="AZ49" s="8">
        <v>32</v>
      </c>
      <c r="BA49" s="8">
        <v>22</v>
      </c>
      <c r="BB49" s="8">
        <v>11</v>
      </c>
      <c r="BC49" s="8">
        <v>14</v>
      </c>
      <c r="BD49" s="8">
        <v>16</v>
      </c>
      <c r="BE49" s="8">
        <v>22</v>
      </c>
      <c r="BF49" s="8">
        <v>36</v>
      </c>
      <c r="BG49" s="8">
        <v>12</v>
      </c>
      <c r="BH49" s="8">
        <v>16</v>
      </c>
      <c r="BI49" s="8">
        <v>30</v>
      </c>
      <c r="BK49" s="1">
        <f t="shared" si="6"/>
        <v>20.116666666666667</v>
      </c>
      <c r="BL49" s="1">
        <f t="shared" si="7"/>
        <v>1.3642099318762326</v>
      </c>
      <c r="BM49" s="2">
        <f t="shared" si="8"/>
        <v>1</v>
      </c>
      <c r="BO49" s="5">
        <v>0.83333333333333337</v>
      </c>
      <c r="BP49" s="8">
        <v>19</v>
      </c>
      <c r="BQ49" s="8">
        <v>35</v>
      </c>
      <c r="BR49" s="8">
        <v>33</v>
      </c>
      <c r="BS49" s="8">
        <v>36</v>
      </c>
      <c r="BT49" s="8">
        <v>22</v>
      </c>
      <c r="BU49" s="8">
        <v>49</v>
      </c>
      <c r="BV49" s="8">
        <v>33</v>
      </c>
      <c r="BW49" s="8">
        <v>17</v>
      </c>
      <c r="BX49" s="8">
        <v>27</v>
      </c>
      <c r="BY49" s="8">
        <v>25</v>
      </c>
      <c r="BZ49" s="8">
        <v>29</v>
      </c>
      <c r="CA49" s="8">
        <v>28</v>
      </c>
      <c r="CB49" s="8">
        <v>39</v>
      </c>
      <c r="CC49" s="8">
        <v>59</v>
      </c>
      <c r="CD49" s="8">
        <v>28</v>
      </c>
      <c r="CE49" s="8">
        <v>4</v>
      </c>
      <c r="CF49" s="8">
        <v>18</v>
      </c>
      <c r="CG49" s="8">
        <v>38</v>
      </c>
      <c r="CH49" s="8">
        <v>2</v>
      </c>
      <c r="CI49" s="8">
        <v>26</v>
      </c>
      <c r="CJ49" s="8">
        <v>18</v>
      </c>
      <c r="CK49" s="8">
        <v>31</v>
      </c>
      <c r="CL49" s="8">
        <v>28</v>
      </c>
      <c r="CM49" s="8"/>
      <c r="CN49" s="8">
        <v>35</v>
      </c>
      <c r="CO49" s="8">
        <v>0</v>
      </c>
      <c r="CP49" s="8">
        <v>22</v>
      </c>
      <c r="CQ49" s="8">
        <v>22</v>
      </c>
      <c r="CR49" s="8">
        <v>20</v>
      </c>
      <c r="CS49" s="8">
        <v>30</v>
      </c>
      <c r="CT49" s="8">
        <v>31</v>
      </c>
      <c r="CU49" s="8">
        <v>0</v>
      </c>
      <c r="CV49" s="8">
        <v>25</v>
      </c>
      <c r="CW49" s="8">
        <v>29</v>
      </c>
      <c r="CX49" s="8">
        <v>20</v>
      </c>
      <c r="CY49" s="8">
        <v>47</v>
      </c>
      <c r="CZ49" s="8">
        <v>19</v>
      </c>
      <c r="DA49" s="8">
        <v>17</v>
      </c>
      <c r="DB49" s="8">
        <v>37</v>
      </c>
      <c r="DC49" s="8">
        <v>34</v>
      </c>
      <c r="DD49" s="8">
        <v>40</v>
      </c>
      <c r="DE49" s="8">
        <v>29</v>
      </c>
      <c r="DF49" s="8">
        <v>10</v>
      </c>
      <c r="DG49" s="8">
        <v>34</v>
      </c>
      <c r="DH49" s="8">
        <v>11</v>
      </c>
      <c r="DI49" s="8">
        <v>34</v>
      </c>
      <c r="DJ49" s="8">
        <v>17</v>
      </c>
      <c r="DK49" s="8">
        <v>24</v>
      </c>
      <c r="DL49" s="8">
        <v>17</v>
      </c>
      <c r="DM49" s="8">
        <v>47</v>
      </c>
      <c r="DN49" s="8">
        <v>36</v>
      </c>
      <c r="DO49" s="8">
        <v>37</v>
      </c>
      <c r="DP49" s="8">
        <v>45</v>
      </c>
      <c r="DQ49" s="8">
        <v>24</v>
      </c>
      <c r="DR49" s="8">
        <v>21</v>
      </c>
      <c r="DS49" s="8">
        <v>40</v>
      </c>
      <c r="DT49" s="8">
        <v>17</v>
      </c>
      <c r="DU49" s="8">
        <v>20</v>
      </c>
      <c r="DV49" s="8">
        <v>44</v>
      </c>
      <c r="DW49" s="8">
        <v>23</v>
      </c>
      <c r="DX49" s="8">
        <v>44</v>
      </c>
      <c r="DY49" s="8">
        <v>60</v>
      </c>
      <c r="DZ49" s="8">
        <v>30</v>
      </c>
      <c r="EB49" s="1">
        <f t="shared" si="3"/>
        <v>28</v>
      </c>
      <c r="EC49" s="1">
        <f t="shared" si="4"/>
        <v>1.6148111401983596</v>
      </c>
      <c r="ED49" s="2">
        <f t="shared" si="5"/>
        <v>0.98412698412698407</v>
      </c>
    </row>
    <row r="50" spans="1:134" x14ac:dyDescent="0.55000000000000004">
      <c r="A50" s="9">
        <v>0.85416666666666663</v>
      </c>
      <c r="B50">
        <v>10</v>
      </c>
      <c r="C50">
        <v>10</v>
      </c>
      <c r="D50">
        <v>30</v>
      </c>
      <c r="E50">
        <v>32</v>
      </c>
      <c r="F50">
        <v>11</v>
      </c>
      <c r="G50">
        <v>34</v>
      </c>
      <c r="H50">
        <v>26</v>
      </c>
      <c r="I50">
        <v>22</v>
      </c>
      <c r="J50">
        <v>17</v>
      </c>
      <c r="K50">
        <v>55</v>
      </c>
      <c r="L50">
        <v>43</v>
      </c>
      <c r="M50">
        <v>15</v>
      </c>
      <c r="N50">
        <v>56</v>
      </c>
      <c r="O50">
        <v>65</v>
      </c>
      <c r="P50">
        <v>58</v>
      </c>
      <c r="Q50">
        <v>56</v>
      </c>
      <c r="R50">
        <v>59</v>
      </c>
      <c r="S50">
        <v>47</v>
      </c>
      <c r="T50">
        <v>46</v>
      </c>
      <c r="U50">
        <v>40</v>
      </c>
      <c r="V50">
        <v>53</v>
      </c>
      <c r="W50">
        <v>57</v>
      </c>
      <c r="X50">
        <v>54</v>
      </c>
      <c r="Y50">
        <v>0</v>
      </c>
      <c r="Z50">
        <v>51</v>
      </c>
      <c r="AA50">
        <v>86</v>
      </c>
      <c r="AB50">
        <v>76</v>
      </c>
      <c r="AC50">
        <v>61</v>
      </c>
      <c r="AD50">
        <v>37</v>
      </c>
      <c r="AE50">
        <v>59</v>
      </c>
      <c r="AF50">
        <v>67</v>
      </c>
      <c r="AG50">
        <v>76</v>
      </c>
      <c r="AH50">
        <v>66</v>
      </c>
      <c r="AI50">
        <v>60</v>
      </c>
      <c r="AJ50">
        <v>31</v>
      </c>
      <c r="AK50">
        <v>71</v>
      </c>
      <c r="AL50">
        <v>76</v>
      </c>
      <c r="AM50">
        <v>82</v>
      </c>
      <c r="AN50">
        <v>68</v>
      </c>
      <c r="AO50">
        <v>40</v>
      </c>
      <c r="AP50">
        <v>80</v>
      </c>
      <c r="AQ50">
        <v>61</v>
      </c>
      <c r="AR50">
        <v>63</v>
      </c>
      <c r="AS50">
        <v>45</v>
      </c>
      <c r="AT50">
        <v>62</v>
      </c>
      <c r="AU50">
        <v>51</v>
      </c>
      <c r="AV50">
        <v>46</v>
      </c>
      <c r="AW50">
        <v>52</v>
      </c>
      <c r="AX50">
        <v>32</v>
      </c>
      <c r="AY50">
        <v>63</v>
      </c>
      <c r="AZ50">
        <v>76</v>
      </c>
      <c r="BA50">
        <v>41</v>
      </c>
      <c r="BB50">
        <v>55</v>
      </c>
      <c r="BC50">
        <v>47</v>
      </c>
      <c r="BD50">
        <v>44</v>
      </c>
      <c r="BE50">
        <v>25</v>
      </c>
      <c r="BF50">
        <v>71</v>
      </c>
      <c r="BG50">
        <v>40</v>
      </c>
      <c r="BH50">
        <v>42</v>
      </c>
      <c r="BI50">
        <v>56</v>
      </c>
      <c r="BK50" s="1">
        <f t="shared" si="6"/>
        <v>49.25</v>
      </c>
      <c r="BL50" s="1">
        <f t="shared" si="7"/>
        <v>2.5552234083669996</v>
      </c>
      <c r="BM50" s="2">
        <f t="shared" si="8"/>
        <v>1</v>
      </c>
      <c r="BO50" s="3">
        <v>0.85416666666666663</v>
      </c>
      <c r="BP50">
        <v>57</v>
      </c>
      <c r="BQ50">
        <v>55</v>
      </c>
      <c r="BR50">
        <v>29</v>
      </c>
      <c r="BS50">
        <v>51</v>
      </c>
      <c r="BT50">
        <v>50</v>
      </c>
      <c r="BU50">
        <v>60</v>
      </c>
      <c r="BV50">
        <v>45</v>
      </c>
      <c r="BW50">
        <v>10</v>
      </c>
      <c r="BX50">
        <v>69</v>
      </c>
      <c r="BY50">
        <v>68</v>
      </c>
      <c r="BZ50">
        <v>64</v>
      </c>
      <c r="CA50">
        <v>16</v>
      </c>
      <c r="CB50">
        <v>50</v>
      </c>
      <c r="CC50">
        <v>90</v>
      </c>
      <c r="CD50">
        <v>46</v>
      </c>
      <c r="CE50">
        <v>61</v>
      </c>
      <c r="CF50">
        <v>53</v>
      </c>
      <c r="CG50">
        <v>61</v>
      </c>
      <c r="CH50">
        <v>10</v>
      </c>
      <c r="CI50">
        <v>49</v>
      </c>
      <c r="CJ50">
        <v>68</v>
      </c>
      <c r="CK50">
        <v>62</v>
      </c>
      <c r="CL50">
        <v>89</v>
      </c>
      <c r="CN50">
        <v>77</v>
      </c>
      <c r="CO50">
        <v>1</v>
      </c>
      <c r="CP50">
        <v>54</v>
      </c>
      <c r="CQ50">
        <v>71</v>
      </c>
      <c r="CR50">
        <v>72</v>
      </c>
      <c r="CS50">
        <v>41</v>
      </c>
      <c r="CT50">
        <v>70</v>
      </c>
      <c r="CU50">
        <v>0</v>
      </c>
      <c r="CV50">
        <v>75</v>
      </c>
      <c r="CW50">
        <v>87</v>
      </c>
      <c r="CX50">
        <v>72</v>
      </c>
      <c r="CY50">
        <v>85</v>
      </c>
      <c r="CZ50">
        <v>64</v>
      </c>
      <c r="DA50">
        <v>32</v>
      </c>
      <c r="DB50">
        <v>60</v>
      </c>
      <c r="DC50">
        <v>71</v>
      </c>
      <c r="DD50">
        <v>97</v>
      </c>
      <c r="DE50">
        <v>82</v>
      </c>
      <c r="DF50">
        <v>53</v>
      </c>
      <c r="DG50">
        <v>95</v>
      </c>
      <c r="DH50">
        <v>79</v>
      </c>
      <c r="DI50">
        <v>86</v>
      </c>
      <c r="DJ50">
        <v>59</v>
      </c>
      <c r="DK50">
        <v>72</v>
      </c>
      <c r="DL50">
        <v>69</v>
      </c>
      <c r="DM50">
        <v>63</v>
      </c>
      <c r="DN50">
        <v>26</v>
      </c>
      <c r="DO50">
        <v>69</v>
      </c>
      <c r="DP50">
        <v>78</v>
      </c>
      <c r="DQ50">
        <v>69</v>
      </c>
      <c r="DR50">
        <v>61</v>
      </c>
      <c r="DS50">
        <v>71</v>
      </c>
      <c r="DT50">
        <v>74</v>
      </c>
      <c r="DU50">
        <v>70</v>
      </c>
      <c r="DV50">
        <v>87</v>
      </c>
      <c r="DW50">
        <v>76</v>
      </c>
      <c r="DX50">
        <v>87</v>
      </c>
      <c r="DY50">
        <v>68</v>
      </c>
      <c r="DZ50">
        <v>74</v>
      </c>
      <c r="EB50" s="1">
        <f t="shared" si="3"/>
        <v>61.451612903225808</v>
      </c>
      <c r="EC50" s="1">
        <f t="shared" si="4"/>
        <v>2.8095438145691052</v>
      </c>
      <c r="ED50" s="2">
        <f t="shared" si="5"/>
        <v>0.98412698412698407</v>
      </c>
    </row>
    <row r="51" spans="1:134" x14ac:dyDescent="0.55000000000000004">
      <c r="A51" s="9">
        <v>0.875</v>
      </c>
      <c r="B51">
        <v>0</v>
      </c>
      <c r="C51">
        <v>0</v>
      </c>
      <c r="D51">
        <v>11</v>
      </c>
      <c r="E51">
        <v>0</v>
      </c>
      <c r="F51">
        <v>0</v>
      </c>
      <c r="G51">
        <v>2</v>
      </c>
      <c r="H51">
        <v>3</v>
      </c>
      <c r="I51">
        <v>0</v>
      </c>
      <c r="J51">
        <v>0</v>
      </c>
      <c r="K51">
        <v>5</v>
      </c>
      <c r="L51">
        <v>0</v>
      </c>
      <c r="M51">
        <v>14</v>
      </c>
      <c r="N51">
        <v>1</v>
      </c>
      <c r="O51">
        <v>15</v>
      </c>
      <c r="P51">
        <v>7</v>
      </c>
      <c r="Q51">
        <v>2</v>
      </c>
      <c r="R51">
        <v>26</v>
      </c>
      <c r="S51">
        <v>4</v>
      </c>
      <c r="T51">
        <v>23</v>
      </c>
      <c r="U51">
        <v>40</v>
      </c>
      <c r="V51">
        <v>21</v>
      </c>
      <c r="W51">
        <v>14</v>
      </c>
      <c r="X51">
        <v>35</v>
      </c>
      <c r="Y51">
        <v>0</v>
      </c>
      <c r="Z51">
        <v>18</v>
      </c>
      <c r="AA51">
        <v>36</v>
      </c>
      <c r="AB51">
        <v>4</v>
      </c>
      <c r="AC51">
        <v>54</v>
      </c>
      <c r="AD51">
        <v>0</v>
      </c>
      <c r="AE51">
        <v>6</v>
      </c>
      <c r="AF51">
        <v>45</v>
      </c>
      <c r="AG51">
        <v>29</v>
      </c>
      <c r="AH51">
        <v>39</v>
      </c>
      <c r="AI51">
        <v>31</v>
      </c>
      <c r="AJ51">
        <v>1</v>
      </c>
      <c r="AK51">
        <v>7</v>
      </c>
      <c r="AL51">
        <v>23</v>
      </c>
      <c r="AM51">
        <v>19</v>
      </c>
      <c r="AN51">
        <v>29</v>
      </c>
      <c r="AO51">
        <v>11</v>
      </c>
      <c r="AP51">
        <v>27</v>
      </c>
      <c r="AQ51">
        <v>18</v>
      </c>
      <c r="AR51">
        <v>39</v>
      </c>
      <c r="AS51">
        <v>0</v>
      </c>
      <c r="AT51">
        <v>12</v>
      </c>
      <c r="AU51">
        <v>2</v>
      </c>
      <c r="AV51">
        <v>5</v>
      </c>
      <c r="AW51">
        <v>16</v>
      </c>
      <c r="AX51">
        <v>3</v>
      </c>
      <c r="AY51">
        <v>58</v>
      </c>
      <c r="AZ51">
        <v>0</v>
      </c>
      <c r="BA51">
        <v>0</v>
      </c>
      <c r="BB51">
        <v>9</v>
      </c>
      <c r="BC51">
        <v>27</v>
      </c>
      <c r="BD51">
        <v>69</v>
      </c>
      <c r="BE51">
        <v>0</v>
      </c>
      <c r="BF51">
        <v>85</v>
      </c>
      <c r="BG51">
        <v>6</v>
      </c>
      <c r="BH51">
        <v>13</v>
      </c>
      <c r="BI51">
        <v>10</v>
      </c>
      <c r="BK51" s="1">
        <f t="shared" si="6"/>
        <v>16.233333333333334</v>
      </c>
      <c r="BL51" s="1">
        <f t="shared" si="7"/>
        <v>2.4251934125987233</v>
      </c>
      <c r="BM51" s="2">
        <f t="shared" si="8"/>
        <v>1</v>
      </c>
      <c r="BO51" s="3">
        <v>0.875</v>
      </c>
      <c r="BP51">
        <v>10</v>
      </c>
      <c r="BQ51">
        <v>35</v>
      </c>
      <c r="BR51">
        <v>0</v>
      </c>
      <c r="BS51">
        <v>7</v>
      </c>
      <c r="BT51">
        <v>7</v>
      </c>
      <c r="BU51">
        <v>0</v>
      </c>
      <c r="BV51">
        <v>5</v>
      </c>
      <c r="BW51">
        <v>0</v>
      </c>
      <c r="BX51">
        <v>8</v>
      </c>
      <c r="BY51">
        <v>4</v>
      </c>
      <c r="BZ51">
        <v>75</v>
      </c>
      <c r="CA51">
        <v>0</v>
      </c>
      <c r="CB51">
        <v>7</v>
      </c>
      <c r="CC51">
        <v>15</v>
      </c>
      <c r="CD51">
        <v>0</v>
      </c>
      <c r="CE51">
        <v>50</v>
      </c>
      <c r="CF51">
        <v>12</v>
      </c>
      <c r="CG51">
        <v>55</v>
      </c>
      <c r="CH51">
        <v>12</v>
      </c>
      <c r="CI51">
        <v>16</v>
      </c>
      <c r="CJ51">
        <v>56</v>
      </c>
      <c r="CK51">
        <v>48</v>
      </c>
      <c r="CL51">
        <v>88</v>
      </c>
      <c r="CN51">
        <v>54</v>
      </c>
      <c r="CP51">
        <v>38</v>
      </c>
      <c r="CQ51">
        <v>35</v>
      </c>
      <c r="CR51">
        <v>51</v>
      </c>
      <c r="CS51">
        <v>48</v>
      </c>
      <c r="CT51">
        <v>49</v>
      </c>
      <c r="CU51">
        <v>0</v>
      </c>
      <c r="CV51">
        <v>61</v>
      </c>
      <c r="CW51">
        <v>18</v>
      </c>
      <c r="CX51">
        <v>77</v>
      </c>
      <c r="CY51">
        <v>46</v>
      </c>
      <c r="CZ51">
        <v>66</v>
      </c>
      <c r="DA51">
        <v>28</v>
      </c>
      <c r="DB51">
        <v>55</v>
      </c>
      <c r="DC51">
        <v>63</v>
      </c>
      <c r="DD51">
        <v>86</v>
      </c>
      <c r="DE51">
        <v>53</v>
      </c>
      <c r="DF51">
        <v>31</v>
      </c>
      <c r="DG51">
        <v>57</v>
      </c>
      <c r="DH51">
        <v>18</v>
      </c>
      <c r="DI51">
        <v>59</v>
      </c>
      <c r="DJ51">
        <v>27</v>
      </c>
      <c r="DK51">
        <v>35</v>
      </c>
      <c r="DL51">
        <v>21</v>
      </c>
      <c r="DM51">
        <v>51</v>
      </c>
      <c r="DN51">
        <v>31</v>
      </c>
      <c r="DO51">
        <v>40</v>
      </c>
      <c r="DP51">
        <v>61</v>
      </c>
      <c r="DQ51">
        <v>8</v>
      </c>
      <c r="DR51">
        <v>62</v>
      </c>
      <c r="DS51">
        <v>79</v>
      </c>
      <c r="DT51">
        <v>69</v>
      </c>
      <c r="DU51">
        <v>40</v>
      </c>
      <c r="DV51">
        <v>90</v>
      </c>
      <c r="DW51">
        <v>56</v>
      </c>
      <c r="DX51">
        <v>73</v>
      </c>
      <c r="DY51">
        <v>38</v>
      </c>
      <c r="DZ51">
        <v>65</v>
      </c>
      <c r="EB51" s="1">
        <f t="shared" si="3"/>
        <v>38.508196721311478</v>
      </c>
      <c r="EC51" s="1">
        <f t="shared" si="4"/>
        <v>3.370607682301352</v>
      </c>
      <c r="ED51" s="2">
        <f t="shared" si="5"/>
        <v>0.96825396825396826</v>
      </c>
    </row>
    <row r="52" spans="1:134" x14ac:dyDescent="0.55000000000000004">
      <c r="A52" s="9">
        <v>0.89583333333333337</v>
      </c>
      <c r="B52">
        <v>0</v>
      </c>
      <c r="C52">
        <v>0</v>
      </c>
      <c r="D52">
        <v>6</v>
      </c>
      <c r="E52">
        <v>3</v>
      </c>
      <c r="F52">
        <v>0</v>
      </c>
      <c r="G52">
        <v>0</v>
      </c>
      <c r="H52">
        <v>0</v>
      </c>
      <c r="I52">
        <v>0</v>
      </c>
      <c r="J52">
        <v>0</v>
      </c>
      <c r="K52">
        <v>6</v>
      </c>
      <c r="L52">
        <v>0</v>
      </c>
      <c r="M52">
        <v>20</v>
      </c>
      <c r="N52">
        <v>0</v>
      </c>
      <c r="O52">
        <v>0</v>
      </c>
      <c r="P52">
        <v>0</v>
      </c>
      <c r="Q52">
        <v>0</v>
      </c>
      <c r="R52">
        <v>0</v>
      </c>
      <c r="S52">
        <v>1</v>
      </c>
      <c r="T52">
        <v>0</v>
      </c>
      <c r="U52">
        <v>6</v>
      </c>
      <c r="V52">
        <v>4</v>
      </c>
      <c r="W52">
        <v>0</v>
      </c>
      <c r="X52">
        <v>5</v>
      </c>
      <c r="Y52">
        <v>0</v>
      </c>
      <c r="Z52">
        <v>0</v>
      </c>
      <c r="AA52">
        <v>6</v>
      </c>
      <c r="AB52">
        <v>0</v>
      </c>
      <c r="AC52">
        <v>15</v>
      </c>
      <c r="AD52">
        <v>1</v>
      </c>
      <c r="AE52">
        <v>4</v>
      </c>
      <c r="AF52">
        <v>60</v>
      </c>
      <c r="AG52">
        <v>2</v>
      </c>
      <c r="AH52">
        <v>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19</v>
      </c>
      <c r="AO52">
        <v>4</v>
      </c>
      <c r="AP52">
        <v>0</v>
      </c>
      <c r="AQ52">
        <v>0</v>
      </c>
      <c r="AR52">
        <v>2</v>
      </c>
      <c r="AS52">
        <v>0</v>
      </c>
      <c r="AT52">
        <v>0</v>
      </c>
      <c r="AU52">
        <v>0</v>
      </c>
      <c r="AV52">
        <v>10</v>
      </c>
      <c r="AW52">
        <v>1</v>
      </c>
      <c r="AX52">
        <v>0</v>
      </c>
      <c r="AY52">
        <v>11</v>
      </c>
      <c r="AZ52">
        <v>0</v>
      </c>
      <c r="BA52">
        <v>0</v>
      </c>
      <c r="BB52">
        <v>1</v>
      </c>
      <c r="BC52">
        <v>15</v>
      </c>
      <c r="BD52">
        <v>38</v>
      </c>
      <c r="BE52">
        <v>0</v>
      </c>
      <c r="BF52">
        <v>33</v>
      </c>
      <c r="BG52">
        <v>0</v>
      </c>
      <c r="BH52">
        <v>0</v>
      </c>
      <c r="BI52">
        <v>0</v>
      </c>
      <c r="BK52" s="1">
        <f t="shared" si="6"/>
        <v>4.5999999999999996</v>
      </c>
      <c r="BL52" s="1">
        <f t="shared" si="7"/>
        <v>1.3594615085467991</v>
      </c>
      <c r="BM52" s="2">
        <f t="shared" si="8"/>
        <v>1</v>
      </c>
      <c r="BO52" s="3">
        <v>0.89583333333333337</v>
      </c>
      <c r="BP52">
        <v>27</v>
      </c>
      <c r="BQ52">
        <v>14</v>
      </c>
      <c r="BR52">
        <v>0</v>
      </c>
      <c r="BS52">
        <v>0</v>
      </c>
      <c r="BT52">
        <v>0</v>
      </c>
      <c r="BU52">
        <v>1</v>
      </c>
      <c r="BV52">
        <v>0</v>
      </c>
      <c r="BW52">
        <v>0</v>
      </c>
      <c r="BX52">
        <v>0</v>
      </c>
      <c r="BY52">
        <v>0</v>
      </c>
      <c r="BZ52">
        <v>7</v>
      </c>
      <c r="CA52">
        <v>0</v>
      </c>
      <c r="CB52">
        <v>0</v>
      </c>
      <c r="CC52">
        <v>0</v>
      </c>
      <c r="CD52">
        <v>0</v>
      </c>
      <c r="CE52">
        <v>1</v>
      </c>
      <c r="CF52">
        <v>10</v>
      </c>
      <c r="CG52">
        <v>31</v>
      </c>
      <c r="CH52">
        <v>4</v>
      </c>
      <c r="CI52">
        <v>9</v>
      </c>
      <c r="CJ52">
        <v>27</v>
      </c>
      <c r="CK52">
        <v>30</v>
      </c>
      <c r="CL52">
        <v>67</v>
      </c>
      <c r="CN52">
        <v>46</v>
      </c>
      <c r="CP52">
        <v>12</v>
      </c>
      <c r="CQ52">
        <v>13</v>
      </c>
      <c r="CR52">
        <v>13</v>
      </c>
      <c r="CS52">
        <v>37</v>
      </c>
      <c r="CT52">
        <v>27</v>
      </c>
      <c r="CU52">
        <v>0</v>
      </c>
      <c r="CV52">
        <v>71</v>
      </c>
      <c r="CW52">
        <v>10</v>
      </c>
      <c r="CX52">
        <v>3</v>
      </c>
      <c r="CY52">
        <v>4</v>
      </c>
      <c r="CZ52">
        <v>30</v>
      </c>
      <c r="DA52">
        <v>27</v>
      </c>
      <c r="DB52">
        <v>45</v>
      </c>
      <c r="DC52">
        <v>48</v>
      </c>
      <c r="DD52">
        <v>63</v>
      </c>
      <c r="DE52">
        <v>18</v>
      </c>
      <c r="DF52">
        <v>1</v>
      </c>
      <c r="DG52">
        <v>3</v>
      </c>
      <c r="DH52">
        <v>1</v>
      </c>
      <c r="DI52">
        <v>59</v>
      </c>
      <c r="DJ52">
        <v>0</v>
      </c>
      <c r="DK52">
        <v>14</v>
      </c>
      <c r="DL52">
        <v>2</v>
      </c>
      <c r="DM52">
        <v>29</v>
      </c>
      <c r="DN52">
        <v>33</v>
      </c>
      <c r="DO52">
        <v>7</v>
      </c>
      <c r="DP52">
        <v>8</v>
      </c>
      <c r="DQ52">
        <v>0</v>
      </c>
      <c r="DR52">
        <v>52</v>
      </c>
      <c r="DS52">
        <v>57</v>
      </c>
      <c r="DT52">
        <v>41</v>
      </c>
      <c r="DU52">
        <v>4</v>
      </c>
      <c r="DV52">
        <v>71</v>
      </c>
      <c r="DW52">
        <v>40</v>
      </c>
      <c r="DX52">
        <v>7</v>
      </c>
      <c r="DY52">
        <v>0</v>
      </c>
      <c r="DZ52">
        <v>8</v>
      </c>
      <c r="EB52" s="1">
        <f t="shared" si="3"/>
        <v>18.557377049180328</v>
      </c>
      <c r="EC52" s="1">
        <f t="shared" si="4"/>
        <v>2.740958767895405</v>
      </c>
      <c r="ED52" s="2">
        <f t="shared" si="5"/>
        <v>0.96825396825396826</v>
      </c>
    </row>
    <row r="53" spans="1:134" x14ac:dyDescent="0.55000000000000004">
      <c r="A53" s="9">
        <v>0.91666666666666663</v>
      </c>
      <c r="B53">
        <v>0</v>
      </c>
      <c r="C53">
        <v>2</v>
      </c>
      <c r="D53">
        <v>6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6</v>
      </c>
      <c r="N53">
        <v>0</v>
      </c>
      <c r="O53">
        <v>0</v>
      </c>
      <c r="P53">
        <v>0</v>
      </c>
      <c r="Q53">
        <v>0</v>
      </c>
      <c r="R53">
        <v>0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27</v>
      </c>
      <c r="AD53">
        <v>0</v>
      </c>
      <c r="AE53">
        <v>2</v>
      </c>
      <c r="AF53">
        <v>7</v>
      </c>
      <c r="AG53">
        <v>0</v>
      </c>
      <c r="AH53">
        <v>0</v>
      </c>
      <c r="AI53">
        <v>0</v>
      </c>
      <c r="AJ53">
        <v>1</v>
      </c>
      <c r="AK53">
        <v>1</v>
      </c>
      <c r="AL53">
        <v>2</v>
      </c>
      <c r="AM53">
        <v>0</v>
      </c>
      <c r="AN53">
        <v>2</v>
      </c>
      <c r="AO53">
        <v>7</v>
      </c>
      <c r="AP53">
        <v>0</v>
      </c>
      <c r="AQ53">
        <v>0</v>
      </c>
      <c r="AR53">
        <v>1</v>
      </c>
      <c r="AS53">
        <v>0</v>
      </c>
      <c r="AT53">
        <v>0</v>
      </c>
      <c r="AU53">
        <v>0</v>
      </c>
      <c r="AV53">
        <v>0</v>
      </c>
      <c r="AW53">
        <v>4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</v>
      </c>
      <c r="BD53">
        <v>17</v>
      </c>
      <c r="BE53">
        <v>0</v>
      </c>
      <c r="BF53">
        <v>0</v>
      </c>
      <c r="BG53">
        <v>0</v>
      </c>
      <c r="BH53">
        <v>0</v>
      </c>
      <c r="BI53">
        <v>0</v>
      </c>
      <c r="BK53" s="1">
        <f t="shared" si="6"/>
        <v>1.5833333333333333</v>
      </c>
      <c r="BL53" s="1">
        <f t="shared" si="7"/>
        <v>0.56712759585578942</v>
      </c>
      <c r="BM53" s="2">
        <f t="shared" si="8"/>
        <v>1</v>
      </c>
      <c r="BO53" s="3">
        <v>0.91666666666666663</v>
      </c>
      <c r="BP53">
        <v>0</v>
      </c>
      <c r="BQ53">
        <v>1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</v>
      </c>
      <c r="BY53">
        <v>0</v>
      </c>
      <c r="BZ53">
        <v>19</v>
      </c>
      <c r="CA53">
        <v>0</v>
      </c>
      <c r="CB53">
        <v>0</v>
      </c>
      <c r="CC53">
        <v>0</v>
      </c>
      <c r="CD53">
        <v>0</v>
      </c>
      <c r="CE53">
        <v>2</v>
      </c>
      <c r="CF53">
        <v>0</v>
      </c>
      <c r="CG53">
        <v>33</v>
      </c>
      <c r="CH53">
        <v>3</v>
      </c>
      <c r="CI53">
        <v>0</v>
      </c>
      <c r="CJ53">
        <v>0</v>
      </c>
      <c r="CK53">
        <v>26</v>
      </c>
      <c r="CL53">
        <v>48</v>
      </c>
      <c r="CN53">
        <v>25</v>
      </c>
      <c r="CP53">
        <v>21</v>
      </c>
      <c r="CQ53">
        <v>16</v>
      </c>
      <c r="CR53">
        <v>0</v>
      </c>
      <c r="CS53">
        <v>38</v>
      </c>
      <c r="CT53">
        <v>5</v>
      </c>
      <c r="CU53">
        <v>2</v>
      </c>
      <c r="CV53">
        <v>33</v>
      </c>
      <c r="CW53">
        <v>0</v>
      </c>
      <c r="CX53">
        <v>0</v>
      </c>
      <c r="CY53">
        <v>5</v>
      </c>
      <c r="CZ53">
        <v>0</v>
      </c>
      <c r="DA53">
        <v>29</v>
      </c>
      <c r="DB53">
        <v>44</v>
      </c>
      <c r="DC53">
        <v>4</v>
      </c>
      <c r="DD53">
        <v>49</v>
      </c>
      <c r="DE53">
        <v>0</v>
      </c>
      <c r="DF53">
        <v>0</v>
      </c>
      <c r="DG53">
        <v>0</v>
      </c>
      <c r="DH53">
        <v>2</v>
      </c>
      <c r="DI53">
        <v>42</v>
      </c>
      <c r="DJ53">
        <v>0</v>
      </c>
      <c r="DK53">
        <v>0</v>
      </c>
      <c r="DL53">
        <v>0</v>
      </c>
      <c r="DM53">
        <v>2</v>
      </c>
      <c r="DN53">
        <v>35</v>
      </c>
      <c r="DO53">
        <v>0</v>
      </c>
      <c r="DP53">
        <v>0</v>
      </c>
      <c r="DQ53">
        <v>0</v>
      </c>
      <c r="DR53">
        <v>0</v>
      </c>
      <c r="DS53">
        <v>7</v>
      </c>
      <c r="DT53">
        <v>0</v>
      </c>
      <c r="DU53">
        <v>1</v>
      </c>
      <c r="DV53">
        <v>5</v>
      </c>
      <c r="DW53">
        <v>4</v>
      </c>
      <c r="DX53">
        <v>0</v>
      </c>
      <c r="DY53">
        <v>0</v>
      </c>
      <c r="DZ53">
        <v>0</v>
      </c>
      <c r="EB53" s="1">
        <f t="shared" si="3"/>
        <v>8.2295081967213122</v>
      </c>
      <c r="EC53" s="1">
        <f t="shared" si="4"/>
        <v>1.8484070002550241</v>
      </c>
      <c r="ED53" s="2">
        <f t="shared" si="5"/>
        <v>0.96825396825396826</v>
      </c>
    </row>
    <row r="54" spans="1:134" x14ac:dyDescent="0.55000000000000004">
      <c r="A54" s="9">
        <v>0.9375</v>
      </c>
      <c r="B54">
        <v>0</v>
      </c>
      <c r="C54">
        <v>0</v>
      </c>
      <c r="D54">
        <v>33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7</v>
      </c>
      <c r="N54">
        <v>0</v>
      </c>
      <c r="O54">
        <v>0</v>
      </c>
      <c r="P54">
        <v>0</v>
      </c>
      <c r="Q54">
        <v>0</v>
      </c>
      <c r="R54">
        <v>0</v>
      </c>
      <c r="S54">
        <v>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13</v>
      </c>
      <c r="AO54">
        <v>2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7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</v>
      </c>
      <c r="BD54">
        <v>9</v>
      </c>
      <c r="BE54">
        <v>0</v>
      </c>
      <c r="BF54">
        <v>0</v>
      </c>
      <c r="BG54">
        <v>0</v>
      </c>
      <c r="BH54">
        <v>0</v>
      </c>
      <c r="BI54">
        <v>0</v>
      </c>
      <c r="BK54" s="1">
        <f t="shared" si="6"/>
        <v>1.4166666666666667</v>
      </c>
      <c r="BL54" s="1">
        <f t="shared" si="7"/>
        <v>0.6330321912659006</v>
      </c>
      <c r="BM54" s="2">
        <f t="shared" si="8"/>
        <v>1</v>
      </c>
      <c r="BO54" s="3">
        <v>0.9375</v>
      </c>
      <c r="BP54">
        <v>0</v>
      </c>
      <c r="BQ54">
        <v>3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4</v>
      </c>
      <c r="BY54">
        <v>0</v>
      </c>
      <c r="BZ54">
        <v>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37</v>
      </c>
      <c r="CH54">
        <v>2</v>
      </c>
      <c r="CI54">
        <v>0</v>
      </c>
      <c r="CJ54">
        <v>0</v>
      </c>
      <c r="CK54">
        <v>28</v>
      </c>
      <c r="CL54">
        <v>46</v>
      </c>
      <c r="CN54">
        <v>32</v>
      </c>
      <c r="CP54">
        <v>2</v>
      </c>
      <c r="CQ54">
        <v>10</v>
      </c>
      <c r="CR54">
        <v>0</v>
      </c>
      <c r="CS54">
        <v>31</v>
      </c>
      <c r="CT54">
        <v>0</v>
      </c>
      <c r="CU54">
        <v>3</v>
      </c>
      <c r="CV54">
        <v>9</v>
      </c>
      <c r="CW54">
        <v>0</v>
      </c>
      <c r="CX54">
        <v>0</v>
      </c>
      <c r="CY54">
        <v>7</v>
      </c>
      <c r="CZ54">
        <v>3</v>
      </c>
      <c r="DA54">
        <v>20</v>
      </c>
      <c r="DB54">
        <v>48</v>
      </c>
      <c r="DC54">
        <v>1</v>
      </c>
      <c r="DD54">
        <v>9</v>
      </c>
      <c r="DE54">
        <v>0</v>
      </c>
      <c r="DF54">
        <v>0</v>
      </c>
      <c r="DG54">
        <v>1</v>
      </c>
      <c r="DH54">
        <v>0</v>
      </c>
      <c r="DI54">
        <v>53</v>
      </c>
      <c r="DJ54">
        <v>2</v>
      </c>
      <c r="DK54">
        <v>0</v>
      </c>
      <c r="DL54">
        <v>0</v>
      </c>
      <c r="DM54">
        <v>2</v>
      </c>
      <c r="DN54">
        <v>31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1</v>
      </c>
      <c r="DV54">
        <v>0</v>
      </c>
      <c r="DW54">
        <v>0</v>
      </c>
      <c r="DX54">
        <v>0</v>
      </c>
      <c r="DY54">
        <v>0</v>
      </c>
      <c r="DZ54">
        <v>0</v>
      </c>
      <c r="EB54" s="1">
        <f t="shared" si="3"/>
        <v>6.3278688524590168</v>
      </c>
      <c r="EC54" s="1">
        <f t="shared" si="4"/>
        <v>1.7065802111824917</v>
      </c>
      <c r="ED54" s="2">
        <f t="shared" si="5"/>
        <v>0.96825396825396826</v>
      </c>
    </row>
    <row r="55" spans="1:134" x14ac:dyDescent="0.55000000000000004">
      <c r="A55" s="9">
        <v>0.95833333333333337</v>
      </c>
      <c r="B55">
        <v>0</v>
      </c>
      <c r="C55">
        <v>5</v>
      </c>
      <c r="D55">
        <v>14</v>
      </c>
      <c r="E55">
        <v>5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4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1</v>
      </c>
      <c r="AN55">
        <v>1</v>
      </c>
      <c r="AO55">
        <v>7</v>
      </c>
      <c r="AP55">
        <v>0</v>
      </c>
      <c r="AQ55">
        <v>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4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2</v>
      </c>
      <c r="BF55">
        <v>0</v>
      </c>
      <c r="BG55">
        <v>0</v>
      </c>
      <c r="BH55">
        <v>0</v>
      </c>
      <c r="BI55">
        <v>0</v>
      </c>
      <c r="BK55" s="1">
        <f t="shared" si="6"/>
        <v>0.78333333333333333</v>
      </c>
      <c r="BL55" s="1">
        <f t="shared" si="7"/>
        <v>0.29216865598569886</v>
      </c>
      <c r="BM55" s="2">
        <f t="shared" si="8"/>
        <v>1</v>
      </c>
      <c r="BO55" s="3">
        <v>0.95833333333333337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5</v>
      </c>
      <c r="BY55">
        <v>0</v>
      </c>
      <c r="BZ55">
        <v>18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28</v>
      </c>
      <c r="CG55">
        <v>44</v>
      </c>
      <c r="CI55">
        <v>0</v>
      </c>
      <c r="CJ55">
        <v>17</v>
      </c>
      <c r="CK55">
        <v>33</v>
      </c>
      <c r="CL55">
        <v>35</v>
      </c>
      <c r="CN55">
        <v>33</v>
      </c>
      <c r="CP55">
        <v>4</v>
      </c>
      <c r="CQ55">
        <v>21</v>
      </c>
      <c r="CR55">
        <v>0</v>
      </c>
      <c r="CS55">
        <v>29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2</v>
      </c>
      <c r="CZ55">
        <v>0</v>
      </c>
      <c r="DA55">
        <v>17</v>
      </c>
      <c r="DB55">
        <v>31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44</v>
      </c>
      <c r="DJ55">
        <v>1</v>
      </c>
      <c r="DK55">
        <v>5</v>
      </c>
      <c r="DL55">
        <v>0</v>
      </c>
      <c r="DM55">
        <v>0</v>
      </c>
      <c r="DN55">
        <v>34</v>
      </c>
      <c r="DO55">
        <v>1</v>
      </c>
      <c r="DP55">
        <v>0</v>
      </c>
      <c r="DQ55">
        <v>0</v>
      </c>
      <c r="DR55">
        <v>0</v>
      </c>
      <c r="DS55">
        <v>0</v>
      </c>
      <c r="DT55">
        <v>1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B55" s="1">
        <f t="shared" si="3"/>
        <v>6.7166666666666668</v>
      </c>
      <c r="EC55" s="1">
        <f t="shared" si="4"/>
        <v>1.6575612858038935</v>
      </c>
      <c r="ED55" s="2">
        <f t="shared" si="5"/>
        <v>0.95238095238095233</v>
      </c>
    </row>
    <row r="56" spans="1:134" x14ac:dyDescent="0.55000000000000004">
      <c r="A56" s="9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12</v>
      </c>
      <c r="J56">
        <v>0</v>
      </c>
      <c r="K56">
        <v>0</v>
      </c>
      <c r="L56">
        <v>0</v>
      </c>
      <c r="M56">
        <v>10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6</v>
      </c>
      <c r="AX56">
        <v>0</v>
      </c>
      <c r="AY56">
        <v>0</v>
      </c>
      <c r="AZ56">
        <v>3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0</v>
      </c>
      <c r="BK56" s="1">
        <f t="shared" si="6"/>
        <v>0.68333333333333335</v>
      </c>
      <c r="BL56" s="1">
        <f t="shared" si="7"/>
        <v>0.28964391412010937</v>
      </c>
      <c r="BM56" s="2">
        <f t="shared" si="8"/>
        <v>1</v>
      </c>
      <c r="BO56" s="3">
        <v>0.97916666666666663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4</v>
      </c>
      <c r="BY56">
        <v>0</v>
      </c>
      <c r="BZ56">
        <v>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38</v>
      </c>
      <c r="CG56">
        <v>40</v>
      </c>
      <c r="CI56">
        <v>0</v>
      </c>
      <c r="CJ56">
        <v>2</v>
      </c>
      <c r="CK56">
        <v>19</v>
      </c>
      <c r="CL56">
        <v>56</v>
      </c>
      <c r="CN56">
        <v>28</v>
      </c>
      <c r="CP56">
        <v>10</v>
      </c>
      <c r="CQ56">
        <v>13</v>
      </c>
      <c r="CR56">
        <v>0</v>
      </c>
      <c r="CS56">
        <v>25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4</v>
      </c>
      <c r="DA56">
        <v>11</v>
      </c>
      <c r="DB56">
        <v>36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38</v>
      </c>
      <c r="DJ56">
        <v>1</v>
      </c>
      <c r="DK56">
        <v>0</v>
      </c>
      <c r="DL56">
        <v>0</v>
      </c>
      <c r="DM56">
        <v>1</v>
      </c>
      <c r="DN56">
        <v>30</v>
      </c>
      <c r="DO56">
        <v>4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B56" s="1">
        <f t="shared" si="3"/>
        <v>6.2833333333333332</v>
      </c>
      <c r="EC56" s="1">
        <f t="shared" si="4"/>
        <v>1.6768769173248446</v>
      </c>
      <c r="ED56" s="2">
        <f t="shared" si="5"/>
        <v>0.95238095238095233</v>
      </c>
    </row>
    <row r="57" spans="1:134" x14ac:dyDescent="0.55000000000000004">
      <c r="A57" s="9">
        <v>0</v>
      </c>
      <c r="B57">
        <v>0</v>
      </c>
      <c r="C57">
        <v>0</v>
      </c>
      <c r="D57">
        <v>3</v>
      </c>
      <c r="E57">
        <v>1</v>
      </c>
      <c r="F57">
        <v>0</v>
      </c>
      <c r="G57">
        <v>0</v>
      </c>
      <c r="H57">
        <v>0</v>
      </c>
      <c r="I57">
        <v>2</v>
      </c>
      <c r="J57">
        <v>0</v>
      </c>
      <c r="K57">
        <v>5</v>
      </c>
      <c r="L57">
        <v>0</v>
      </c>
      <c r="M57">
        <v>3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5</v>
      </c>
      <c r="AD57">
        <v>0</v>
      </c>
      <c r="AE57">
        <v>0</v>
      </c>
      <c r="AF57">
        <v>0</v>
      </c>
      <c r="AG57">
        <v>7</v>
      </c>
      <c r="AH57">
        <v>1</v>
      </c>
      <c r="AI57">
        <v>1</v>
      </c>
      <c r="AJ57">
        <v>0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1</v>
      </c>
      <c r="AZ57">
        <v>3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2</v>
      </c>
      <c r="BI57">
        <v>0</v>
      </c>
      <c r="BK57" s="1">
        <f t="shared" si="6"/>
        <v>0.6333333333333333</v>
      </c>
      <c r="BL57" s="1">
        <f t="shared" si="7"/>
        <v>0.18406377344016397</v>
      </c>
      <c r="BM57" s="2">
        <f t="shared" si="8"/>
        <v>1</v>
      </c>
      <c r="BO57" s="3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7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32</v>
      </c>
      <c r="CG57">
        <v>33</v>
      </c>
      <c r="CI57">
        <v>0</v>
      </c>
      <c r="CJ57">
        <v>1</v>
      </c>
      <c r="CK57">
        <v>27</v>
      </c>
      <c r="CL57">
        <v>47</v>
      </c>
      <c r="CN57">
        <v>15</v>
      </c>
      <c r="CP57">
        <v>6</v>
      </c>
      <c r="CQ57">
        <v>25</v>
      </c>
      <c r="CR57">
        <v>0</v>
      </c>
      <c r="CS57">
        <v>36</v>
      </c>
      <c r="CT57">
        <v>11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5</v>
      </c>
      <c r="DB57">
        <v>36</v>
      </c>
      <c r="DC57">
        <v>0</v>
      </c>
      <c r="DD57">
        <v>1</v>
      </c>
      <c r="DE57">
        <v>0</v>
      </c>
      <c r="DF57">
        <v>0</v>
      </c>
      <c r="DG57">
        <v>0</v>
      </c>
      <c r="DH57">
        <v>0</v>
      </c>
      <c r="DI57">
        <v>31</v>
      </c>
      <c r="DJ57">
        <v>1</v>
      </c>
      <c r="DK57">
        <v>0</v>
      </c>
      <c r="DL57">
        <v>0</v>
      </c>
      <c r="DM57">
        <v>1</v>
      </c>
      <c r="DN57">
        <v>58</v>
      </c>
      <c r="DO57">
        <v>0</v>
      </c>
      <c r="DP57">
        <v>0</v>
      </c>
      <c r="DQ57">
        <v>1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B57" s="1">
        <f t="shared" si="3"/>
        <v>6.2333333333333334</v>
      </c>
      <c r="EC57" s="1">
        <f t="shared" si="4"/>
        <v>1.7404082037358033</v>
      </c>
      <c r="ED57" s="2">
        <f t="shared" si="5"/>
        <v>0.95238095238095233</v>
      </c>
    </row>
    <row r="58" spans="1:134" x14ac:dyDescent="0.55000000000000004">
      <c r="A58" s="9">
        <v>2.0833333333333332E-2</v>
      </c>
      <c r="B58">
        <v>0</v>
      </c>
      <c r="C58">
        <v>0</v>
      </c>
      <c r="D58">
        <v>0</v>
      </c>
      <c r="E58">
        <v>1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50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2</v>
      </c>
      <c r="AP58">
        <v>0</v>
      </c>
      <c r="AQ58">
        <v>0</v>
      </c>
      <c r="AR58">
        <v>0</v>
      </c>
      <c r="AS58">
        <v>0</v>
      </c>
      <c r="AT58">
        <v>1</v>
      </c>
      <c r="AU58">
        <v>0</v>
      </c>
      <c r="AV58">
        <v>0</v>
      </c>
      <c r="AW58">
        <v>0</v>
      </c>
      <c r="AX58">
        <v>0</v>
      </c>
      <c r="AY58">
        <v>1</v>
      </c>
      <c r="AZ58">
        <v>2</v>
      </c>
      <c r="BA58">
        <v>2</v>
      </c>
      <c r="BB58">
        <v>0</v>
      </c>
      <c r="BC58">
        <v>0</v>
      </c>
      <c r="BD58">
        <v>25</v>
      </c>
      <c r="BE58">
        <v>0</v>
      </c>
      <c r="BF58">
        <v>0</v>
      </c>
      <c r="BG58">
        <v>0</v>
      </c>
      <c r="BH58">
        <v>0</v>
      </c>
      <c r="BI58">
        <v>1</v>
      </c>
      <c r="BK58" s="1">
        <f t="shared" si="6"/>
        <v>1.4333333333333333</v>
      </c>
      <c r="BL58" s="1">
        <f t="shared" si="7"/>
        <v>0.92344438337682633</v>
      </c>
      <c r="BM58" s="2">
        <f t="shared" si="8"/>
        <v>1</v>
      </c>
      <c r="BO58" s="3">
        <v>2.0833333333333332E-2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23</v>
      </c>
      <c r="CA58">
        <v>0</v>
      </c>
      <c r="CB58">
        <v>0</v>
      </c>
      <c r="CC58">
        <v>4</v>
      </c>
      <c r="CD58">
        <v>0</v>
      </c>
      <c r="CE58">
        <v>1</v>
      </c>
      <c r="CF58">
        <v>36</v>
      </c>
      <c r="CG58">
        <v>44</v>
      </c>
      <c r="CI58">
        <v>0</v>
      </c>
      <c r="CJ58">
        <v>1</v>
      </c>
      <c r="CK58">
        <v>25</v>
      </c>
      <c r="CL58">
        <v>52</v>
      </c>
      <c r="CN58">
        <v>33</v>
      </c>
      <c r="CP58">
        <v>4</v>
      </c>
      <c r="CQ58">
        <v>31</v>
      </c>
      <c r="CR58">
        <v>0</v>
      </c>
      <c r="CS58">
        <v>30</v>
      </c>
      <c r="CT58">
        <v>7</v>
      </c>
      <c r="CU58">
        <v>4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1</v>
      </c>
      <c r="DB58">
        <v>45</v>
      </c>
      <c r="DC58">
        <v>0</v>
      </c>
      <c r="DD58">
        <v>0</v>
      </c>
      <c r="DE58">
        <v>0</v>
      </c>
      <c r="DF58">
        <v>0</v>
      </c>
      <c r="DG58">
        <v>1</v>
      </c>
      <c r="DH58">
        <v>0</v>
      </c>
      <c r="DI58">
        <v>57</v>
      </c>
      <c r="DJ58">
        <v>0</v>
      </c>
      <c r="DK58">
        <v>1</v>
      </c>
      <c r="DL58">
        <v>0</v>
      </c>
      <c r="DM58">
        <v>5</v>
      </c>
      <c r="DN58">
        <v>44</v>
      </c>
      <c r="DO58">
        <v>0</v>
      </c>
      <c r="DP58">
        <v>0</v>
      </c>
      <c r="DQ58">
        <v>0</v>
      </c>
      <c r="DR58">
        <v>3</v>
      </c>
      <c r="DS58">
        <v>0</v>
      </c>
      <c r="DT58">
        <v>1</v>
      </c>
      <c r="DU58">
        <v>0</v>
      </c>
      <c r="DV58">
        <v>0</v>
      </c>
      <c r="DW58">
        <v>0</v>
      </c>
      <c r="DX58">
        <v>1</v>
      </c>
      <c r="DY58">
        <v>0</v>
      </c>
      <c r="DZ58">
        <v>0</v>
      </c>
      <c r="EB58" s="1">
        <f t="shared" si="3"/>
        <v>7.5666666666666664</v>
      </c>
      <c r="EC58" s="1">
        <f t="shared" si="4"/>
        <v>1.985308563967314</v>
      </c>
      <c r="ED58" s="2">
        <f t="shared" si="5"/>
        <v>0.95238095238095233</v>
      </c>
    </row>
    <row r="59" spans="1:134" x14ac:dyDescent="0.55000000000000004">
      <c r="A59" s="9">
        <v>4.1666666666666664E-2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</v>
      </c>
      <c r="L59">
        <v>0</v>
      </c>
      <c r="M59">
        <v>0</v>
      </c>
      <c r="N59">
        <v>0</v>
      </c>
      <c r="O59">
        <v>0</v>
      </c>
      <c r="P59">
        <v>2</v>
      </c>
      <c r="Q59">
        <v>0</v>
      </c>
      <c r="R59">
        <v>0</v>
      </c>
      <c r="S59">
        <v>0</v>
      </c>
      <c r="T59">
        <v>0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4</v>
      </c>
      <c r="AF59">
        <v>0</v>
      </c>
      <c r="AG59">
        <v>0</v>
      </c>
      <c r="AH59">
        <v>0</v>
      </c>
      <c r="AI59">
        <v>0</v>
      </c>
      <c r="AJ59">
        <v>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</v>
      </c>
      <c r="AU59">
        <v>2</v>
      </c>
      <c r="AV59">
        <v>1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10</v>
      </c>
      <c r="BE59">
        <v>0</v>
      </c>
      <c r="BF59">
        <v>1</v>
      </c>
      <c r="BG59">
        <v>0</v>
      </c>
      <c r="BH59">
        <v>0</v>
      </c>
      <c r="BI59">
        <v>0</v>
      </c>
      <c r="BK59" s="1">
        <f t="shared" si="6"/>
        <v>0.45</v>
      </c>
      <c r="BL59" s="1">
        <f t="shared" si="7"/>
        <v>0.18929694486000911</v>
      </c>
      <c r="BM59" s="2">
        <f t="shared" si="8"/>
        <v>1</v>
      </c>
      <c r="BO59" s="3">
        <v>4.1666666666666664E-2</v>
      </c>
      <c r="BP59">
        <v>0</v>
      </c>
      <c r="BQ59">
        <v>0</v>
      </c>
      <c r="BR59">
        <v>0</v>
      </c>
      <c r="BS59">
        <v>0</v>
      </c>
      <c r="BT59">
        <v>16</v>
      </c>
      <c r="BU59">
        <v>0</v>
      </c>
      <c r="BV59">
        <v>0</v>
      </c>
      <c r="BW59">
        <v>0</v>
      </c>
      <c r="BX59">
        <v>1</v>
      </c>
      <c r="BY59">
        <v>36</v>
      </c>
      <c r="BZ59">
        <v>3</v>
      </c>
      <c r="CA59">
        <v>3</v>
      </c>
      <c r="CB59">
        <v>18</v>
      </c>
      <c r="CC59">
        <v>13</v>
      </c>
      <c r="CD59">
        <v>0</v>
      </c>
      <c r="CE59">
        <v>0</v>
      </c>
      <c r="CF59">
        <v>31</v>
      </c>
      <c r="CG59">
        <v>48</v>
      </c>
      <c r="CI59">
        <v>0</v>
      </c>
      <c r="CJ59">
        <v>8</v>
      </c>
      <c r="CK59">
        <v>27</v>
      </c>
      <c r="CL59">
        <v>78</v>
      </c>
      <c r="CN59">
        <v>37</v>
      </c>
      <c r="CP59">
        <v>28</v>
      </c>
      <c r="CQ59">
        <v>17</v>
      </c>
      <c r="CR59">
        <v>0</v>
      </c>
      <c r="CS59">
        <v>29</v>
      </c>
      <c r="CT59">
        <v>14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2</v>
      </c>
      <c r="DB59">
        <v>24</v>
      </c>
      <c r="DC59">
        <v>0</v>
      </c>
      <c r="DD59">
        <v>0</v>
      </c>
      <c r="DE59">
        <v>0</v>
      </c>
      <c r="DF59">
        <v>0</v>
      </c>
      <c r="DG59">
        <v>1</v>
      </c>
      <c r="DH59">
        <v>0</v>
      </c>
      <c r="DI59">
        <v>45</v>
      </c>
      <c r="DJ59">
        <v>1</v>
      </c>
      <c r="DK59">
        <v>0</v>
      </c>
      <c r="DL59">
        <v>0</v>
      </c>
      <c r="DM59">
        <v>24</v>
      </c>
      <c r="DN59">
        <v>42</v>
      </c>
      <c r="DO59">
        <v>0</v>
      </c>
      <c r="DP59">
        <v>0</v>
      </c>
      <c r="DQ59">
        <v>0</v>
      </c>
      <c r="DR59">
        <v>3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B59" s="1">
        <f t="shared" si="3"/>
        <v>9.15</v>
      </c>
      <c r="EC59" s="1">
        <f t="shared" si="4"/>
        <v>2.1004203238216781</v>
      </c>
      <c r="ED59" s="2">
        <f t="shared" si="5"/>
        <v>0.95238095238095233</v>
      </c>
    </row>
    <row r="60" spans="1:134" x14ac:dyDescent="0.55000000000000004">
      <c r="A60" s="9">
        <v>6.25E-2</v>
      </c>
      <c r="B60">
        <v>0</v>
      </c>
      <c r="C60">
        <v>0</v>
      </c>
      <c r="D60">
        <v>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7</v>
      </c>
      <c r="N60">
        <v>0</v>
      </c>
      <c r="O60">
        <v>0</v>
      </c>
      <c r="P60">
        <v>26</v>
      </c>
      <c r="Q60">
        <v>0</v>
      </c>
      <c r="R60">
        <v>0</v>
      </c>
      <c r="S60">
        <v>0</v>
      </c>
      <c r="T60">
        <v>0</v>
      </c>
      <c r="U60">
        <v>0</v>
      </c>
      <c r="V60">
        <v>1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9</v>
      </c>
      <c r="AD60">
        <v>0</v>
      </c>
      <c r="AE60">
        <v>0</v>
      </c>
      <c r="AF60">
        <v>10</v>
      </c>
      <c r="AG60">
        <v>0</v>
      </c>
      <c r="AH60">
        <v>0</v>
      </c>
      <c r="AI60">
        <v>0</v>
      </c>
      <c r="AJ60">
        <v>11</v>
      </c>
      <c r="AK60">
        <v>0</v>
      </c>
      <c r="AL60">
        <v>1</v>
      </c>
      <c r="AM60">
        <v>0</v>
      </c>
      <c r="AN60">
        <v>0</v>
      </c>
      <c r="AO60">
        <v>2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0</v>
      </c>
      <c r="AV60">
        <v>1</v>
      </c>
      <c r="AW60">
        <v>0</v>
      </c>
      <c r="AX60">
        <v>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21</v>
      </c>
      <c r="BE60">
        <v>0</v>
      </c>
      <c r="BF60">
        <v>0</v>
      </c>
      <c r="BG60">
        <v>0</v>
      </c>
      <c r="BH60">
        <v>0</v>
      </c>
      <c r="BI60">
        <v>0</v>
      </c>
      <c r="BK60" s="1">
        <f t="shared" si="6"/>
        <v>1.55</v>
      </c>
      <c r="BL60" s="1">
        <f t="shared" si="7"/>
        <v>0.61452521749546862</v>
      </c>
      <c r="BM60" s="2">
        <f t="shared" si="8"/>
        <v>1</v>
      </c>
      <c r="BO60" s="3">
        <v>6.25E-2</v>
      </c>
      <c r="BP60">
        <v>0</v>
      </c>
      <c r="BQ60">
        <v>0</v>
      </c>
      <c r="BR60">
        <v>2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26</v>
      </c>
      <c r="BZ60">
        <v>3</v>
      </c>
      <c r="CA60">
        <v>0</v>
      </c>
      <c r="CB60">
        <v>6</v>
      </c>
      <c r="CC60">
        <v>0</v>
      </c>
      <c r="CD60">
        <v>0</v>
      </c>
      <c r="CE60">
        <v>0</v>
      </c>
      <c r="CF60">
        <v>21</v>
      </c>
      <c r="CG60">
        <v>47</v>
      </c>
      <c r="CI60">
        <v>0</v>
      </c>
      <c r="CJ60">
        <v>17</v>
      </c>
      <c r="CK60">
        <v>27</v>
      </c>
      <c r="CL60">
        <v>64</v>
      </c>
      <c r="CN60">
        <v>42</v>
      </c>
      <c r="CP60">
        <v>0</v>
      </c>
      <c r="CQ60">
        <v>24</v>
      </c>
      <c r="CR60">
        <v>0</v>
      </c>
      <c r="CS60">
        <v>30</v>
      </c>
      <c r="CT60">
        <v>17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B60">
        <v>22</v>
      </c>
      <c r="DC60">
        <v>0</v>
      </c>
      <c r="DD60">
        <v>0</v>
      </c>
      <c r="DE60">
        <v>0</v>
      </c>
      <c r="DF60">
        <v>0</v>
      </c>
      <c r="DG60">
        <v>1</v>
      </c>
      <c r="DH60">
        <v>1</v>
      </c>
      <c r="DI60">
        <v>40</v>
      </c>
      <c r="DJ60">
        <v>0</v>
      </c>
      <c r="DK60">
        <v>0</v>
      </c>
      <c r="DL60">
        <v>0</v>
      </c>
      <c r="DM60">
        <v>0</v>
      </c>
      <c r="DN60">
        <v>47</v>
      </c>
      <c r="DO60">
        <v>10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1</v>
      </c>
      <c r="DZ60">
        <v>0</v>
      </c>
      <c r="EB60" s="1">
        <f t="shared" si="3"/>
        <v>7.593220338983051</v>
      </c>
      <c r="EC60" s="1">
        <f t="shared" si="4"/>
        <v>1.9500061658353562</v>
      </c>
      <c r="ED60" s="2">
        <f t="shared" si="5"/>
        <v>0.93650793650793651</v>
      </c>
    </row>
    <row r="61" spans="1:134" x14ac:dyDescent="0.55000000000000004">
      <c r="A61" s="9">
        <v>8.3333333333333329E-2</v>
      </c>
      <c r="B61">
        <v>0</v>
      </c>
      <c r="C61">
        <v>0</v>
      </c>
      <c r="D61">
        <v>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21</v>
      </c>
      <c r="N61">
        <v>0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</v>
      </c>
      <c r="AM61">
        <v>0</v>
      </c>
      <c r="AN61">
        <v>0</v>
      </c>
      <c r="AO61">
        <v>4</v>
      </c>
      <c r="AP61">
        <v>2</v>
      </c>
      <c r="AQ61">
        <v>0</v>
      </c>
      <c r="AR61">
        <v>1</v>
      </c>
      <c r="AS61">
        <v>0</v>
      </c>
      <c r="AT61">
        <v>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31</v>
      </c>
      <c r="BE61">
        <v>0</v>
      </c>
      <c r="BF61">
        <v>0</v>
      </c>
      <c r="BG61">
        <v>1</v>
      </c>
      <c r="BH61">
        <v>0</v>
      </c>
      <c r="BI61">
        <v>0</v>
      </c>
      <c r="BK61" s="1">
        <f t="shared" si="6"/>
        <v>1.4166666666666667</v>
      </c>
      <c r="BL61" s="1">
        <f t="shared" si="7"/>
        <v>0.66946798452020972</v>
      </c>
      <c r="BM61" s="2">
        <f t="shared" si="8"/>
        <v>1</v>
      </c>
      <c r="BO61" s="3">
        <v>8.3333333333333329E-2</v>
      </c>
      <c r="BP61">
        <v>0</v>
      </c>
      <c r="BQ61">
        <v>0</v>
      </c>
      <c r="BR61">
        <v>2</v>
      </c>
      <c r="BS61">
        <v>0</v>
      </c>
      <c r="BT61">
        <v>29</v>
      </c>
      <c r="BU61">
        <v>0</v>
      </c>
      <c r="BV61">
        <v>0</v>
      </c>
      <c r="BW61">
        <v>0</v>
      </c>
      <c r="BX61">
        <v>1</v>
      </c>
      <c r="BY61">
        <v>0</v>
      </c>
      <c r="BZ61">
        <v>4</v>
      </c>
      <c r="CA61">
        <v>0</v>
      </c>
      <c r="CB61">
        <v>0</v>
      </c>
      <c r="CC61">
        <v>8</v>
      </c>
      <c r="CD61">
        <v>0</v>
      </c>
      <c r="CE61">
        <v>0</v>
      </c>
      <c r="CF61">
        <v>21</v>
      </c>
      <c r="CG61">
        <v>34</v>
      </c>
      <c r="CI61">
        <v>0</v>
      </c>
      <c r="CJ61">
        <v>0</v>
      </c>
      <c r="CK61">
        <v>26</v>
      </c>
      <c r="CL61">
        <v>76</v>
      </c>
      <c r="CN61">
        <v>31</v>
      </c>
      <c r="CP61">
        <v>18</v>
      </c>
      <c r="CQ61">
        <v>30</v>
      </c>
      <c r="CR61">
        <v>4</v>
      </c>
      <c r="CS61">
        <v>31</v>
      </c>
      <c r="CT61">
        <v>25</v>
      </c>
      <c r="CU61">
        <v>0</v>
      </c>
      <c r="CV61">
        <v>59</v>
      </c>
      <c r="CW61">
        <v>0</v>
      </c>
      <c r="CX61">
        <v>0</v>
      </c>
      <c r="CY61">
        <v>0</v>
      </c>
      <c r="CZ61">
        <v>0</v>
      </c>
      <c r="DB61">
        <v>15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2</v>
      </c>
      <c r="DI61">
        <v>51</v>
      </c>
      <c r="DJ61">
        <v>1</v>
      </c>
      <c r="DK61">
        <v>0</v>
      </c>
      <c r="DL61">
        <v>0</v>
      </c>
      <c r="DM61">
        <v>0</v>
      </c>
      <c r="DN61">
        <v>48</v>
      </c>
      <c r="DO61">
        <v>4</v>
      </c>
      <c r="DP61">
        <v>0</v>
      </c>
      <c r="DQ61">
        <v>0</v>
      </c>
      <c r="DR61">
        <v>13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2</v>
      </c>
      <c r="DZ61">
        <v>0</v>
      </c>
      <c r="EB61" s="1">
        <f t="shared" si="3"/>
        <v>9.0677966101694913</v>
      </c>
      <c r="EC61" s="1">
        <f t="shared" si="4"/>
        <v>2.2101546112165944</v>
      </c>
      <c r="ED61" s="2">
        <f t="shared" si="5"/>
        <v>0.93650793650793651</v>
      </c>
    </row>
    <row r="62" spans="1:134" x14ac:dyDescent="0.55000000000000004">
      <c r="A62" s="9">
        <v>0.10416666666666667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16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1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50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15</v>
      </c>
      <c r="AK62">
        <v>0</v>
      </c>
      <c r="AL62">
        <v>0</v>
      </c>
      <c r="AM62">
        <v>1</v>
      </c>
      <c r="AN62">
        <v>10</v>
      </c>
      <c r="AO62">
        <v>8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4</v>
      </c>
      <c r="AY62">
        <v>0</v>
      </c>
      <c r="AZ62">
        <v>0</v>
      </c>
      <c r="BA62">
        <v>0</v>
      </c>
      <c r="BB62">
        <v>0</v>
      </c>
      <c r="BC62">
        <v>20</v>
      </c>
      <c r="BD62">
        <v>13</v>
      </c>
      <c r="BE62">
        <v>1</v>
      </c>
      <c r="BF62">
        <v>0</v>
      </c>
      <c r="BG62">
        <v>0</v>
      </c>
      <c r="BH62">
        <v>0</v>
      </c>
      <c r="BI62">
        <v>0</v>
      </c>
      <c r="BK62" s="1">
        <f t="shared" si="6"/>
        <v>2.35</v>
      </c>
      <c r="BL62" s="1">
        <f t="shared" si="7"/>
        <v>0.98055242126439002</v>
      </c>
      <c r="BM62" s="2">
        <f t="shared" si="8"/>
        <v>1</v>
      </c>
      <c r="BO62" s="3">
        <v>0.10416666666666667</v>
      </c>
      <c r="BP62">
        <v>0</v>
      </c>
      <c r="BQ62">
        <v>0</v>
      </c>
      <c r="BR62">
        <v>0</v>
      </c>
      <c r="BS62">
        <v>0</v>
      </c>
      <c r="BT62">
        <v>1</v>
      </c>
      <c r="BU62">
        <v>0</v>
      </c>
      <c r="BV62">
        <v>0</v>
      </c>
      <c r="BW62">
        <v>0</v>
      </c>
      <c r="BX62">
        <v>3</v>
      </c>
      <c r="BY62">
        <v>0</v>
      </c>
      <c r="BZ62">
        <v>9</v>
      </c>
      <c r="CA62">
        <v>0</v>
      </c>
      <c r="CB62">
        <v>0</v>
      </c>
      <c r="CC62">
        <v>9</v>
      </c>
      <c r="CD62">
        <v>10</v>
      </c>
      <c r="CE62">
        <v>0</v>
      </c>
      <c r="CF62">
        <v>29</v>
      </c>
      <c r="CG62">
        <v>33</v>
      </c>
      <c r="CI62">
        <v>0</v>
      </c>
      <c r="CJ62">
        <v>12</v>
      </c>
      <c r="CK62">
        <v>28</v>
      </c>
      <c r="CL62">
        <v>63</v>
      </c>
      <c r="CN62">
        <v>40</v>
      </c>
      <c r="CP62">
        <v>22</v>
      </c>
      <c r="CQ62">
        <v>26</v>
      </c>
      <c r="CR62">
        <v>0</v>
      </c>
      <c r="CS62">
        <v>36</v>
      </c>
      <c r="CT62">
        <v>16</v>
      </c>
      <c r="CU62">
        <v>1</v>
      </c>
      <c r="CV62">
        <v>56</v>
      </c>
      <c r="CW62">
        <v>0</v>
      </c>
      <c r="CX62">
        <v>0</v>
      </c>
      <c r="CY62">
        <v>0</v>
      </c>
      <c r="CZ62">
        <v>2</v>
      </c>
      <c r="DB62">
        <v>19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46</v>
      </c>
      <c r="DJ62">
        <v>0</v>
      </c>
      <c r="DK62">
        <v>0</v>
      </c>
      <c r="DL62">
        <v>0</v>
      </c>
      <c r="DM62">
        <v>0</v>
      </c>
      <c r="DN62">
        <v>26</v>
      </c>
      <c r="DO62">
        <v>4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B62" s="1">
        <f t="shared" si="3"/>
        <v>8.3220338983050848</v>
      </c>
      <c r="EC62" s="1">
        <f t="shared" si="4"/>
        <v>1.9961155553537016</v>
      </c>
      <c r="ED62" s="2">
        <f t="shared" si="5"/>
        <v>0.93650793650793651</v>
      </c>
    </row>
    <row r="63" spans="1:134" x14ac:dyDescent="0.55000000000000004">
      <c r="A63" s="9">
        <v>0.125</v>
      </c>
      <c r="B63">
        <v>0</v>
      </c>
      <c r="C63">
        <v>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13</v>
      </c>
      <c r="N63">
        <v>0</v>
      </c>
      <c r="O63">
        <v>0</v>
      </c>
      <c r="P63">
        <v>18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3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</v>
      </c>
      <c r="AJ63">
        <v>8</v>
      </c>
      <c r="AK63">
        <v>0</v>
      </c>
      <c r="AL63">
        <v>0</v>
      </c>
      <c r="AM63">
        <v>0</v>
      </c>
      <c r="AN63">
        <v>1</v>
      </c>
      <c r="AO63">
        <v>5</v>
      </c>
      <c r="AP63">
        <v>1</v>
      </c>
      <c r="AQ63">
        <v>0</v>
      </c>
      <c r="AR63">
        <v>0</v>
      </c>
      <c r="AS63">
        <v>2</v>
      </c>
      <c r="AT63">
        <v>0</v>
      </c>
      <c r="AU63">
        <v>0</v>
      </c>
      <c r="AV63">
        <v>0</v>
      </c>
      <c r="AW63">
        <v>0</v>
      </c>
      <c r="AX63">
        <v>4</v>
      </c>
      <c r="AY63">
        <v>0</v>
      </c>
      <c r="AZ63">
        <v>0</v>
      </c>
      <c r="BA63">
        <v>0</v>
      </c>
      <c r="BB63">
        <v>5</v>
      </c>
      <c r="BC63">
        <v>24</v>
      </c>
      <c r="BD63">
        <v>26</v>
      </c>
      <c r="BE63">
        <v>16</v>
      </c>
      <c r="BF63">
        <v>0</v>
      </c>
      <c r="BG63">
        <v>0</v>
      </c>
      <c r="BH63">
        <v>0</v>
      </c>
      <c r="BI63">
        <v>0</v>
      </c>
      <c r="BK63" s="1">
        <f t="shared" si="6"/>
        <v>2.1333333333333333</v>
      </c>
      <c r="BL63" s="1">
        <f t="shared" si="7"/>
        <v>0.72776519878147428</v>
      </c>
      <c r="BM63" s="2">
        <f t="shared" si="8"/>
        <v>1</v>
      </c>
      <c r="BO63" s="3">
        <v>0.125</v>
      </c>
      <c r="BP63">
        <v>28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3</v>
      </c>
      <c r="BY63">
        <v>4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58</v>
      </c>
      <c r="CG63">
        <v>38</v>
      </c>
      <c r="CI63">
        <v>0</v>
      </c>
      <c r="CJ63">
        <v>0</v>
      </c>
      <c r="CK63">
        <v>30</v>
      </c>
      <c r="CL63">
        <v>81</v>
      </c>
      <c r="CN63">
        <v>51</v>
      </c>
      <c r="CP63">
        <v>25</v>
      </c>
      <c r="CQ63">
        <v>38</v>
      </c>
      <c r="CR63">
        <v>0</v>
      </c>
      <c r="CS63">
        <v>40</v>
      </c>
      <c r="CT63">
        <v>3</v>
      </c>
      <c r="CU63">
        <v>1</v>
      </c>
      <c r="CV63">
        <v>42</v>
      </c>
      <c r="CW63">
        <v>0</v>
      </c>
      <c r="CX63">
        <v>1</v>
      </c>
      <c r="CY63">
        <v>0</v>
      </c>
      <c r="CZ63">
        <v>0</v>
      </c>
      <c r="DB63">
        <v>12</v>
      </c>
      <c r="DC63">
        <v>0</v>
      </c>
      <c r="DD63">
        <v>0</v>
      </c>
      <c r="DE63">
        <v>0</v>
      </c>
      <c r="DF63">
        <v>24</v>
      </c>
      <c r="DG63">
        <v>0</v>
      </c>
      <c r="DH63">
        <v>0</v>
      </c>
      <c r="DI63">
        <v>39</v>
      </c>
      <c r="DJ63">
        <v>0</v>
      </c>
      <c r="DK63">
        <v>0</v>
      </c>
      <c r="DL63">
        <v>1</v>
      </c>
      <c r="DM63">
        <v>0</v>
      </c>
      <c r="DN63">
        <v>3</v>
      </c>
      <c r="DO63">
        <v>13</v>
      </c>
      <c r="DP63">
        <v>0</v>
      </c>
      <c r="DQ63">
        <v>0</v>
      </c>
      <c r="DR63">
        <v>26</v>
      </c>
      <c r="DS63">
        <v>0</v>
      </c>
      <c r="DT63">
        <v>0</v>
      </c>
      <c r="DU63">
        <v>0</v>
      </c>
      <c r="DV63">
        <v>0</v>
      </c>
      <c r="DW63">
        <v>14</v>
      </c>
      <c r="DX63">
        <v>0</v>
      </c>
      <c r="DY63">
        <v>0</v>
      </c>
      <c r="DZ63">
        <v>0</v>
      </c>
      <c r="EB63" s="1">
        <f t="shared" si="3"/>
        <v>9.7457627118644066</v>
      </c>
      <c r="EC63" s="1">
        <f t="shared" si="4"/>
        <v>2.3445963864334987</v>
      </c>
      <c r="ED63" s="2">
        <f t="shared" si="5"/>
        <v>0.93650793650793651</v>
      </c>
    </row>
    <row r="64" spans="1:134" x14ac:dyDescent="0.55000000000000004">
      <c r="A64" s="9">
        <v>0.14583333333333334</v>
      </c>
      <c r="B64">
        <v>0</v>
      </c>
      <c r="C64">
        <v>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3</v>
      </c>
      <c r="R64">
        <v>0</v>
      </c>
      <c r="S64">
        <v>27</v>
      </c>
      <c r="T64">
        <v>0</v>
      </c>
      <c r="U64">
        <v>0</v>
      </c>
      <c r="V64">
        <v>0</v>
      </c>
      <c r="W64">
        <v>0</v>
      </c>
      <c r="X64">
        <v>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</v>
      </c>
      <c r="AF64">
        <v>0</v>
      </c>
      <c r="AG64">
        <v>0</v>
      </c>
      <c r="AH64">
        <v>0</v>
      </c>
      <c r="AI64">
        <v>1</v>
      </c>
      <c r="AJ64">
        <v>10</v>
      </c>
      <c r="AK64">
        <v>2</v>
      </c>
      <c r="AL64">
        <v>0</v>
      </c>
      <c r="AM64">
        <v>0</v>
      </c>
      <c r="AN64">
        <v>13</v>
      </c>
      <c r="AO64">
        <v>7</v>
      </c>
      <c r="AP64">
        <v>0</v>
      </c>
      <c r="AQ64">
        <v>0</v>
      </c>
      <c r="AR64">
        <v>3</v>
      </c>
      <c r="AS64">
        <v>0</v>
      </c>
      <c r="AT64">
        <v>0</v>
      </c>
      <c r="AU64">
        <v>0</v>
      </c>
      <c r="AV64">
        <v>3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1</v>
      </c>
      <c r="BC64">
        <v>12</v>
      </c>
      <c r="BD64">
        <v>40</v>
      </c>
      <c r="BE64">
        <v>5</v>
      </c>
      <c r="BF64">
        <v>0</v>
      </c>
      <c r="BG64">
        <v>0</v>
      </c>
      <c r="BH64">
        <v>0</v>
      </c>
      <c r="BI64">
        <v>0</v>
      </c>
      <c r="BK64" s="1">
        <f t="shared" si="6"/>
        <v>2.2666666666666666</v>
      </c>
      <c r="BL64" s="1">
        <f t="shared" si="7"/>
        <v>0.8516738808057368</v>
      </c>
      <c r="BM64" s="2">
        <f t="shared" si="8"/>
        <v>1</v>
      </c>
      <c r="BO64" s="3">
        <v>0.14583333333333334</v>
      </c>
      <c r="BP64">
        <v>16</v>
      </c>
      <c r="BQ64">
        <v>0</v>
      </c>
      <c r="BR64">
        <v>0</v>
      </c>
      <c r="BS64">
        <v>0</v>
      </c>
      <c r="BT64">
        <v>8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20</v>
      </c>
      <c r="CG64">
        <v>25</v>
      </c>
      <c r="CI64">
        <v>0</v>
      </c>
      <c r="CJ64">
        <v>1</v>
      </c>
      <c r="CK64">
        <v>13</v>
      </c>
      <c r="CL64">
        <v>86</v>
      </c>
      <c r="CN64">
        <v>41</v>
      </c>
      <c r="CP64">
        <v>7</v>
      </c>
      <c r="CQ64">
        <v>39</v>
      </c>
      <c r="CR64">
        <v>1</v>
      </c>
      <c r="CS64">
        <v>35</v>
      </c>
      <c r="CT64">
        <v>20</v>
      </c>
      <c r="CU64">
        <v>0</v>
      </c>
      <c r="CV64">
        <v>40</v>
      </c>
      <c r="CW64">
        <v>0</v>
      </c>
      <c r="CX64">
        <v>0</v>
      </c>
      <c r="CY64">
        <v>0</v>
      </c>
      <c r="CZ64">
        <v>2</v>
      </c>
      <c r="DB64">
        <v>4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40</v>
      </c>
      <c r="DJ64">
        <v>1</v>
      </c>
      <c r="DK64">
        <v>6</v>
      </c>
      <c r="DL64">
        <v>0</v>
      </c>
      <c r="DM64">
        <v>0</v>
      </c>
      <c r="DN64">
        <v>5</v>
      </c>
      <c r="DO64">
        <v>1</v>
      </c>
      <c r="DP64">
        <v>0</v>
      </c>
      <c r="DQ64">
        <v>0</v>
      </c>
      <c r="DR64">
        <v>12</v>
      </c>
      <c r="DS64">
        <v>0</v>
      </c>
      <c r="DT64">
        <v>0</v>
      </c>
      <c r="DU64">
        <v>6</v>
      </c>
      <c r="DV64">
        <v>0</v>
      </c>
      <c r="DW64">
        <v>0</v>
      </c>
      <c r="DX64">
        <v>0</v>
      </c>
      <c r="DY64">
        <v>0</v>
      </c>
      <c r="DZ64">
        <v>0</v>
      </c>
      <c r="EB64" s="1">
        <f t="shared" si="3"/>
        <v>7.2711864406779663</v>
      </c>
      <c r="EC64" s="1">
        <f t="shared" si="4"/>
        <v>2.032153937342887</v>
      </c>
      <c r="ED64" s="2">
        <f t="shared" si="5"/>
        <v>0.93650793650793651</v>
      </c>
    </row>
    <row r="65" spans="1:134" x14ac:dyDescent="0.55000000000000004">
      <c r="A65" s="9">
        <v>0.16666666666666666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28</v>
      </c>
      <c r="R65">
        <v>0</v>
      </c>
      <c r="S65">
        <v>20</v>
      </c>
      <c r="T65">
        <v>0</v>
      </c>
      <c r="U65">
        <v>0</v>
      </c>
      <c r="V65">
        <v>0</v>
      </c>
      <c r="W65">
        <v>0</v>
      </c>
      <c r="X65">
        <v>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</v>
      </c>
      <c r="AF65">
        <v>1</v>
      </c>
      <c r="AG65">
        <v>1</v>
      </c>
      <c r="AH65">
        <v>0</v>
      </c>
      <c r="AI65">
        <v>1</v>
      </c>
      <c r="AJ65">
        <v>13</v>
      </c>
      <c r="AK65">
        <v>17</v>
      </c>
      <c r="AL65">
        <v>2</v>
      </c>
      <c r="AM65">
        <v>0</v>
      </c>
      <c r="AN65">
        <v>3</v>
      </c>
      <c r="AO65">
        <v>3</v>
      </c>
      <c r="AP65">
        <v>0</v>
      </c>
      <c r="AQ65">
        <v>0</v>
      </c>
      <c r="AR65">
        <v>0</v>
      </c>
      <c r="AS65">
        <v>0</v>
      </c>
      <c r="AT65">
        <v>1</v>
      </c>
      <c r="AU65">
        <v>0</v>
      </c>
      <c r="AV65">
        <v>0</v>
      </c>
      <c r="AW65">
        <v>0</v>
      </c>
      <c r="AX65">
        <v>0</v>
      </c>
      <c r="AY65">
        <v>23</v>
      </c>
      <c r="AZ65">
        <v>0</v>
      </c>
      <c r="BA65">
        <v>0</v>
      </c>
      <c r="BB65">
        <v>2</v>
      </c>
      <c r="BC65">
        <v>5</v>
      </c>
      <c r="BD65">
        <v>8</v>
      </c>
      <c r="BE65">
        <v>3</v>
      </c>
      <c r="BF65">
        <v>1</v>
      </c>
      <c r="BG65">
        <v>0</v>
      </c>
      <c r="BH65">
        <v>0</v>
      </c>
      <c r="BI65">
        <v>0</v>
      </c>
      <c r="BK65" s="1">
        <f t="shared" si="6"/>
        <v>2.3833333333333333</v>
      </c>
      <c r="BL65" s="1">
        <f t="shared" si="7"/>
        <v>0.75766951140470273</v>
      </c>
      <c r="BM65" s="2">
        <f t="shared" si="8"/>
        <v>1</v>
      </c>
      <c r="BO65" s="3">
        <v>0.16666666666666666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29</v>
      </c>
      <c r="CA65">
        <v>23</v>
      </c>
      <c r="CB65">
        <v>0</v>
      </c>
      <c r="CC65">
        <v>0</v>
      </c>
      <c r="CD65">
        <v>0</v>
      </c>
      <c r="CE65">
        <v>0</v>
      </c>
      <c r="CF65">
        <v>29</v>
      </c>
      <c r="CG65">
        <v>22</v>
      </c>
      <c r="CI65">
        <v>12</v>
      </c>
      <c r="CJ65">
        <v>19</v>
      </c>
      <c r="CK65">
        <v>13</v>
      </c>
      <c r="CL65">
        <v>34</v>
      </c>
      <c r="CN65">
        <v>51</v>
      </c>
      <c r="CP65">
        <v>5</v>
      </c>
      <c r="CQ65">
        <v>31</v>
      </c>
      <c r="CR65">
        <v>1</v>
      </c>
      <c r="CS65">
        <v>10</v>
      </c>
      <c r="CT65">
        <v>9</v>
      </c>
      <c r="CU65">
        <v>0</v>
      </c>
      <c r="CV65">
        <v>48</v>
      </c>
      <c r="CW65">
        <v>0</v>
      </c>
      <c r="CX65">
        <v>0</v>
      </c>
      <c r="CY65">
        <v>0</v>
      </c>
      <c r="CZ65">
        <v>2</v>
      </c>
      <c r="DB65">
        <v>4</v>
      </c>
      <c r="DC65">
        <v>0</v>
      </c>
      <c r="DD65">
        <v>0</v>
      </c>
      <c r="DE65">
        <v>0</v>
      </c>
      <c r="DF65">
        <v>1</v>
      </c>
      <c r="DG65">
        <v>2</v>
      </c>
      <c r="DH65">
        <v>3</v>
      </c>
      <c r="DI65">
        <v>37</v>
      </c>
      <c r="DJ65">
        <v>1</v>
      </c>
      <c r="DK65">
        <v>0</v>
      </c>
      <c r="DL65">
        <v>0</v>
      </c>
      <c r="DM65">
        <v>0</v>
      </c>
      <c r="DO65">
        <v>0</v>
      </c>
      <c r="DP65">
        <v>1</v>
      </c>
      <c r="DQ65">
        <v>0</v>
      </c>
      <c r="DR65">
        <v>0</v>
      </c>
      <c r="DS65">
        <v>0</v>
      </c>
      <c r="DT65">
        <v>0</v>
      </c>
      <c r="DU65">
        <v>5</v>
      </c>
      <c r="DV65">
        <v>0</v>
      </c>
      <c r="DW65">
        <v>0</v>
      </c>
      <c r="DX65">
        <v>0</v>
      </c>
      <c r="DY65">
        <v>0</v>
      </c>
      <c r="DZ65">
        <v>0</v>
      </c>
      <c r="EB65" s="1">
        <f t="shared" si="3"/>
        <v>6.7586206896551726</v>
      </c>
      <c r="EC65" s="1">
        <f t="shared" si="4"/>
        <v>1.6842946189657746</v>
      </c>
      <c r="ED65" s="2">
        <f t="shared" si="5"/>
        <v>0.92063492063492058</v>
      </c>
    </row>
    <row r="66" spans="1:134" x14ac:dyDescent="0.55000000000000004">
      <c r="A66" s="9">
        <v>0.1875</v>
      </c>
      <c r="B66">
        <v>29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8</v>
      </c>
      <c r="Q66">
        <v>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</v>
      </c>
      <c r="AF66">
        <v>0</v>
      </c>
      <c r="AG66">
        <v>0</v>
      </c>
      <c r="AH66">
        <v>1</v>
      </c>
      <c r="AI66">
        <v>0</v>
      </c>
      <c r="AJ66">
        <v>4</v>
      </c>
      <c r="AK66">
        <v>0</v>
      </c>
      <c r="AL66">
        <v>3</v>
      </c>
      <c r="AM66">
        <v>1</v>
      </c>
      <c r="AN66">
        <v>1</v>
      </c>
      <c r="AO66">
        <v>7</v>
      </c>
      <c r="AP66">
        <v>0</v>
      </c>
      <c r="AQ66">
        <v>0</v>
      </c>
      <c r="AR66">
        <v>1</v>
      </c>
      <c r="AS66">
        <v>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36</v>
      </c>
      <c r="AZ66">
        <v>0</v>
      </c>
      <c r="BA66">
        <v>0</v>
      </c>
      <c r="BB66">
        <v>3</v>
      </c>
      <c r="BC66">
        <v>12</v>
      </c>
      <c r="BD66">
        <v>0</v>
      </c>
      <c r="BE66">
        <v>37</v>
      </c>
      <c r="BF66">
        <v>0</v>
      </c>
      <c r="BG66">
        <v>0</v>
      </c>
      <c r="BH66">
        <v>0</v>
      </c>
      <c r="BI66">
        <v>0</v>
      </c>
      <c r="BK66" s="1">
        <f t="shared" ref="BK66:BK97" si="9">AVERAGE(B66:BI66)</f>
        <v>2.85</v>
      </c>
      <c r="BL66" s="1">
        <f t="shared" ref="BL66:BL97" si="10">STDEV(B66:BI66)/SQRT(COUNTA(B66:BI66))</f>
        <v>1.0294601185054331</v>
      </c>
      <c r="BM66" s="2">
        <f t="shared" ref="BM66:BM97" si="11">COUNT(B66:BI66)/60</f>
        <v>1</v>
      </c>
      <c r="BO66" s="3">
        <v>0.1875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30</v>
      </c>
      <c r="CA66">
        <v>17</v>
      </c>
      <c r="CB66">
        <v>0</v>
      </c>
      <c r="CC66">
        <v>0</v>
      </c>
      <c r="CD66">
        <v>0</v>
      </c>
      <c r="CE66">
        <v>0</v>
      </c>
      <c r="CF66">
        <v>16</v>
      </c>
      <c r="CG66">
        <v>12</v>
      </c>
      <c r="CI66">
        <v>28</v>
      </c>
      <c r="CJ66">
        <v>29</v>
      </c>
      <c r="CK66">
        <v>13</v>
      </c>
      <c r="CL66">
        <v>8</v>
      </c>
      <c r="CN66">
        <v>44</v>
      </c>
      <c r="CP66">
        <v>0</v>
      </c>
      <c r="CQ66">
        <v>31</v>
      </c>
      <c r="CR66">
        <v>0</v>
      </c>
      <c r="CS66">
        <v>9</v>
      </c>
      <c r="CT66">
        <v>25</v>
      </c>
      <c r="CU66">
        <v>0</v>
      </c>
      <c r="CV66">
        <v>55</v>
      </c>
      <c r="CW66">
        <v>0</v>
      </c>
      <c r="CX66">
        <v>0</v>
      </c>
      <c r="CY66">
        <v>0</v>
      </c>
      <c r="CZ66">
        <v>3</v>
      </c>
      <c r="DB66">
        <v>10</v>
      </c>
      <c r="DC66">
        <v>0</v>
      </c>
      <c r="DD66">
        <v>1</v>
      </c>
      <c r="DE66">
        <v>0</v>
      </c>
      <c r="DF66">
        <v>0</v>
      </c>
      <c r="DG66">
        <v>0</v>
      </c>
      <c r="DH66">
        <v>0</v>
      </c>
      <c r="DI66">
        <v>38</v>
      </c>
      <c r="DJ66">
        <v>2</v>
      </c>
      <c r="DK66">
        <v>3</v>
      </c>
      <c r="DL66">
        <v>0</v>
      </c>
      <c r="DM66">
        <v>3</v>
      </c>
      <c r="DO66">
        <v>28</v>
      </c>
      <c r="DP66">
        <v>0</v>
      </c>
      <c r="DQ66">
        <v>0</v>
      </c>
      <c r="DR66">
        <v>1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B66" s="1">
        <f t="shared" ref="EB66:EB121" si="12">AVERAGE(BP66:DZ66)</f>
        <v>7</v>
      </c>
      <c r="EC66" s="1">
        <f t="shared" ref="EC66:EC121" si="13">STDEV(BP66:DZ66)/SQRT(COUNTA(BP66:DZ66))</f>
        <v>1.7035246902337324</v>
      </c>
      <c r="ED66" s="2">
        <f t="shared" ref="ED66:ED121" si="14">COUNT(BP66:DZ66)/63</f>
        <v>0.92063492063492058</v>
      </c>
    </row>
    <row r="67" spans="1:134" x14ac:dyDescent="0.55000000000000004">
      <c r="A67" s="9">
        <v>0.20833333333333334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</v>
      </c>
      <c r="K67">
        <v>22</v>
      </c>
      <c r="L67">
        <v>0</v>
      </c>
      <c r="M67">
        <v>0</v>
      </c>
      <c r="N67">
        <v>0</v>
      </c>
      <c r="O67">
        <v>0</v>
      </c>
      <c r="P67">
        <v>2</v>
      </c>
      <c r="Q67">
        <v>8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6</v>
      </c>
      <c r="AK67">
        <v>2</v>
      </c>
      <c r="AL67">
        <v>0</v>
      </c>
      <c r="AM67">
        <v>0</v>
      </c>
      <c r="AN67">
        <v>3</v>
      </c>
      <c r="AO67">
        <v>2</v>
      </c>
      <c r="AP67">
        <v>0</v>
      </c>
      <c r="AQ67">
        <v>2</v>
      </c>
      <c r="AR67">
        <v>4</v>
      </c>
      <c r="AS67">
        <v>3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1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11</v>
      </c>
      <c r="BF67">
        <v>0</v>
      </c>
      <c r="BG67">
        <v>0</v>
      </c>
      <c r="BH67">
        <v>0</v>
      </c>
      <c r="BI67">
        <v>0</v>
      </c>
      <c r="BK67" s="1">
        <f t="shared" si="9"/>
        <v>1.2</v>
      </c>
      <c r="BL67" s="1">
        <f t="shared" si="10"/>
        <v>0.44072359607308664</v>
      </c>
      <c r="BM67" s="2">
        <f t="shared" si="11"/>
        <v>1</v>
      </c>
      <c r="BO67" s="3">
        <v>0.20833333333333334</v>
      </c>
      <c r="BP67">
        <v>2</v>
      </c>
      <c r="BQ67">
        <v>24</v>
      </c>
      <c r="BR67">
        <v>0</v>
      </c>
      <c r="BS67">
        <v>0</v>
      </c>
      <c r="BT67">
        <v>1</v>
      </c>
      <c r="BU67">
        <v>0</v>
      </c>
      <c r="BV67">
        <v>0</v>
      </c>
      <c r="BW67">
        <v>0</v>
      </c>
      <c r="BX67">
        <v>0</v>
      </c>
      <c r="BY67">
        <v>1</v>
      </c>
      <c r="BZ67">
        <v>0</v>
      </c>
      <c r="CA67">
        <v>4</v>
      </c>
      <c r="CB67">
        <v>0</v>
      </c>
      <c r="CC67">
        <v>8</v>
      </c>
      <c r="CD67">
        <v>0</v>
      </c>
      <c r="CE67">
        <v>0</v>
      </c>
      <c r="CF67">
        <v>22</v>
      </c>
      <c r="CG67">
        <v>4</v>
      </c>
      <c r="CI67">
        <v>5</v>
      </c>
      <c r="CJ67">
        <v>13</v>
      </c>
      <c r="CK67">
        <v>4</v>
      </c>
      <c r="CL67">
        <v>3</v>
      </c>
      <c r="CN67">
        <v>54</v>
      </c>
      <c r="CP67">
        <v>3</v>
      </c>
      <c r="CQ67">
        <v>34</v>
      </c>
      <c r="CR67">
        <v>0</v>
      </c>
      <c r="CS67">
        <v>4</v>
      </c>
      <c r="CT67">
        <v>4</v>
      </c>
      <c r="CU67">
        <v>2</v>
      </c>
      <c r="CV67">
        <v>38</v>
      </c>
      <c r="CW67">
        <v>0</v>
      </c>
      <c r="CX67">
        <v>0</v>
      </c>
      <c r="CY67">
        <v>0</v>
      </c>
      <c r="CZ67">
        <v>0</v>
      </c>
      <c r="DC67">
        <v>0</v>
      </c>
      <c r="DD67">
        <v>1</v>
      </c>
      <c r="DE67">
        <v>0</v>
      </c>
      <c r="DF67">
        <v>0</v>
      </c>
      <c r="DG67">
        <v>0</v>
      </c>
      <c r="DH67">
        <v>1</v>
      </c>
      <c r="DI67">
        <v>45</v>
      </c>
      <c r="DJ67">
        <v>6</v>
      </c>
      <c r="DK67">
        <v>0</v>
      </c>
      <c r="DL67">
        <v>0</v>
      </c>
      <c r="DM67">
        <v>0</v>
      </c>
      <c r="DO67">
        <v>0</v>
      </c>
      <c r="DP67">
        <v>0</v>
      </c>
      <c r="DQ67">
        <v>0</v>
      </c>
      <c r="DR67">
        <v>4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B67" s="1">
        <f t="shared" si="12"/>
        <v>5.0350877192982457</v>
      </c>
      <c r="EC67" s="1">
        <f t="shared" si="13"/>
        <v>1.5405880692688012</v>
      </c>
      <c r="ED67" s="2">
        <f t="shared" si="14"/>
        <v>0.90476190476190477</v>
      </c>
    </row>
    <row r="68" spans="1:134" x14ac:dyDescent="0.55000000000000004">
      <c r="A68" s="9">
        <v>0.22916666666666666</v>
      </c>
      <c r="B68">
        <v>0</v>
      </c>
      <c r="C68">
        <v>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</v>
      </c>
      <c r="L68">
        <v>0</v>
      </c>
      <c r="M68">
        <v>0</v>
      </c>
      <c r="N68">
        <v>0</v>
      </c>
      <c r="O68">
        <v>0</v>
      </c>
      <c r="P68">
        <v>0</v>
      </c>
      <c r="Q68">
        <v>26</v>
      </c>
      <c r="R68">
        <v>0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1</v>
      </c>
      <c r="AI68">
        <v>4</v>
      </c>
      <c r="AJ68">
        <v>8</v>
      </c>
      <c r="AK68">
        <v>0</v>
      </c>
      <c r="AL68">
        <v>0</v>
      </c>
      <c r="AM68">
        <v>1</v>
      </c>
      <c r="AN68">
        <v>8</v>
      </c>
      <c r="AO68">
        <v>7</v>
      </c>
      <c r="AP68">
        <v>0</v>
      </c>
      <c r="AQ68">
        <v>3</v>
      </c>
      <c r="AR68">
        <v>0</v>
      </c>
      <c r="AS68">
        <v>1</v>
      </c>
      <c r="AT68">
        <v>1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10</v>
      </c>
      <c r="BA68">
        <v>0</v>
      </c>
      <c r="BB68">
        <v>1</v>
      </c>
      <c r="BC68">
        <v>21</v>
      </c>
      <c r="BD68">
        <v>23</v>
      </c>
      <c r="BE68">
        <v>5</v>
      </c>
      <c r="BF68">
        <v>0</v>
      </c>
      <c r="BG68">
        <v>0</v>
      </c>
      <c r="BH68">
        <v>0</v>
      </c>
      <c r="BI68">
        <v>0</v>
      </c>
      <c r="BK68" s="1">
        <f t="shared" si="9"/>
        <v>2.2666666666666666</v>
      </c>
      <c r="BL68" s="1">
        <f t="shared" si="10"/>
        <v>0.70705351313259523</v>
      </c>
      <c r="BM68" s="2">
        <f t="shared" si="11"/>
        <v>1</v>
      </c>
      <c r="BO68" s="3">
        <v>0.22916666666666666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27</v>
      </c>
      <c r="BZ68">
        <v>9</v>
      </c>
      <c r="CA68">
        <v>0</v>
      </c>
      <c r="CB68">
        <v>0</v>
      </c>
      <c r="CC68">
        <v>0</v>
      </c>
      <c r="CD68">
        <v>0</v>
      </c>
      <c r="CE68">
        <v>1</v>
      </c>
      <c r="CF68">
        <v>21</v>
      </c>
      <c r="CG68">
        <v>2</v>
      </c>
      <c r="CI68">
        <v>8</v>
      </c>
      <c r="CJ68">
        <v>15</v>
      </c>
      <c r="CK68">
        <v>1</v>
      </c>
      <c r="CL68">
        <v>2</v>
      </c>
      <c r="CN68">
        <v>53</v>
      </c>
      <c r="CP68">
        <v>24</v>
      </c>
      <c r="CQ68">
        <v>37</v>
      </c>
      <c r="CR68">
        <v>0</v>
      </c>
      <c r="CT68">
        <v>11</v>
      </c>
      <c r="CU68">
        <v>2</v>
      </c>
      <c r="CV68">
        <v>52</v>
      </c>
      <c r="CW68">
        <v>0</v>
      </c>
      <c r="CX68">
        <v>0</v>
      </c>
      <c r="CY68">
        <v>0</v>
      </c>
      <c r="CZ68">
        <v>0</v>
      </c>
      <c r="DC68">
        <v>40</v>
      </c>
      <c r="DD68">
        <v>0</v>
      </c>
      <c r="DE68">
        <v>0</v>
      </c>
      <c r="DF68">
        <v>0</v>
      </c>
      <c r="DG68">
        <v>0</v>
      </c>
      <c r="DH68">
        <v>3</v>
      </c>
      <c r="DI68">
        <v>39</v>
      </c>
      <c r="DJ68">
        <v>5</v>
      </c>
      <c r="DK68">
        <v>0</v>
      </c>
      <c r="DL68">
        <v>0</v>
      </c>
      <c r="DM68">
        <v>0</v>
      </c>
      <c r="DO68">
        <v>0</v>
      </c>
      <c r="DP68">
        <v>0</v>
      </c>
      <c r="DQ68">
        <v>0</v>
      </c>
      <c r="DR68">
        <v>2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B68" s="1">
        <f t="shared" si="12"/>
        <v>6.3214285714285712</v>
      </c>
      <c r="EC68" s="1">
        <f t="shared" si="13"/>
        <v>1.8067526913137761</v>
      </c>
      <c r="ED68" s="2">
        <f t="shared" si="14"/>
        <v>0.88888888888888884</v>
      </c>
    </row>
    <row r="69" spans="1:134" x14ac:dyDescent="0.55000000000000004">
      <c r="A69" s="9">
        <v>0.25</v>
      </c>
      <c r="B69">
        <v>0</v>
      </c>
      <c r="C69">
        <v>17</v>
      </c>
      <c r="D69">
        <v>40</v>
      </c>
      <c r="E69">
        <v>0</v>
      </c>
      <c r="F69">
        <v>23</v>
      </c>
      <c r="G69">
        <v>0</v>
      </c>
      <c r="H69">
        <v>0</v>
      </c>
      <c r="I69">
        <v>0</v>
      </c>
      <c r="J69">
        <v>0</v>
      </c>
      <c r="K69">
        <v>0</v>
      </c>
      <c r="L69">
        <v>34</v>
      </c>
      <c r="M69">
        <v>0</v>
      </c>
      <c r="N69">
        <v>26</v>
      </c>
      <c r="O69">
        <v>0</v>
      </c>
      <c r="P69">
        <v>0</v>
      </c>
      <c r="Q69">
        <v>10</v>
      </c>
      <c r="R69">
        <v>17</v>
      </c>
      <c r="S69">
        <v>0</v>
      </c>
      <c r="T69">
        <v>34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>
        <v>2</v>
      </c>
      <c r="AG69">
        <v>1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5</v>
      </c>
      <c r="AN69">
        <v>5</v>
      </c>
      <c r="AO69">
        <v>4</v>
      </c>
      <c r="AP69">
        <v>0</v>
      </c>
      <c r="AQ69">
        <v>1</v>
      </c>
      <c r="AR69">
        <v>2</v>
      </c>
      <c r="AS69">
        <v>3</v>
      </c>
      <c r="AT69">
        <v>2</v>
      </c>
      <c r="AU69">
        <v>0</v>
      </c>
      <c r="AV69">
        <v>2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</v>
      </c>
      <c r="BD69">
        <v>33</v>
      </c>
      <c r="BE69">
        <v>0</v>
      </c>
      <c r="BF69">
        <v>0</v>
      </c>
      <c r="BG69">
        <v>0</v>
      </c>
      <c r="BH69">
        <v>0</v>
      </c>
      <c r="BI69">
        <v>0</v>
      </c>
      <c r="BK69" s="1">
        <f t="shared" si="9"/>
        <v>4.583333333333333</v>
      </c>
      <c r="BL69" s="1">
        <f t="shared" si="10"/>
        <v>1.2844774414335929</v>
      </c>
      <c r="BM69" s="2">
        <f t="shared" si="11"/>
        <v>1</v>
      </c>
      <c r="BO69" s="3">
        <v>0.25</v>
      </c>
      <c r="BP69">
        <v>0</v>
      </c>
      <c r="BQ69">
        <v>0</v>
      </c>
      <c r="BR69">
        <v>0</v>
      </c>
      <c r="BS69">
        <v>0</v>
      </c>
      <c r="BT69">
        <v>5</v>
      </c>
      <c r="BU69">
        <v>0</v>
      </c>
      <c r="BV69">
        <v>0</v>
      </c>
      <c r="BW69">
        <v>0</v>
      </c>
      <c r="BX69">
        <v>22</v>
      </c>
      <c r="BY69">
        <v>1</v>
      </c>
      <c r="BZ69">
        <v>8</v>
      </c>
      <c r="CA69">
        <v>2</v>
      </c>
      <c r="CB69">
        <v>26</v>
      </c>
      <c r="CC69">
        <v>0</v>
      </c>
      <c r="CD69">
        <v>0</v>
      </c>
      <c r="CE69">
        <v>0</v>
      </c>
      <c r="CF69">
        <v>35</v>
      </c>
      <c r="CI69">
        <v>0</v>
      </c>
      <c r="CJ69">
        <v>18</v>
      </c>
      <c r="CK69">
        <v>9</v>
      </c>
      <c r="CN69">
        <v>48</v>
      </c>
      <c r="CP69">
        <v>10</v>
      </c>
      <c r="CQ69">
        <v>31</v>
      </c>
      <c r="CR69">
        <v>0</v>
      </c>
      <c r="CT69">
        <v>1</v>
      </c>
      <c r="CU69">
        <v>0</v>
      </c>
      <c r="CV69">
        <v>59</v>
      </c>
      <c r="CW69">
        <v>0</v>
      </c>
      <c r="CX69">
        <v>1</v>
      </c>
      <c r="CY69">
        <v>14</v>
      </c>
      <c r="CZ69">
        <v>0</v>
      </c>
      <c r="DC69">
        <v>0</v>
      </c>
      <c r="DD69">
        <v>4</v>
      </c>
      <c r="DE69">
        <v>0</v>
      </c>
      <c r="DF69">
        <v>0</v>
      </c>
      <c r="DG69">
        <v>0</v>
      </c>
      <c r="DH69">
        <v>0</v>
      </c>
      <c r="DI69">
        <v>54</v>
      </c>
      <c r="DJ69">
        <v>3</v>
      </c>
      <c r="DK69">
        <v>0</v>
      </c>
      <c r="DL69">
        <v>0</v>
      </c>
      <c r="DM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B69" s="1">
        <f t="shared" si="12"/>
        <v>6.5</v>
      </c>
      <c r="EC69" s="1">
        <f t="shared" si="13"/>
        <v>1.9233658332676629</v>
      </c>
      <c r="ED69" s="2">
        <f t="shared" si="14"/>
        <v>0.8571428571428571</v>
      </c>
    </row>
    <row r="70" spans="1:134" x14ac:dyDescent="0.55000000000000004">
      <c r="A70" s="9">
        <v>0.27083333333333331</v>
      </c>
      <c r="B70">
        <v>0</v>
      </c>
      <c r="C70">
        <v>21</v>
      </c>
      <c r="D70">
        <v>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</v>
      </c>
      <c r="N70">
        <v>35</v>
      </c>
      <c r="O70">
        <v>0</v>
      </c>
      <c r="P70">
        <v>0</v>
      </c>
      <c r="Q70">
        <v>0</v>
      </c>
      <c r="R70">
        <v>9</v>
      </c>
      <c r="S70">
        <v>0</v>
      </c>
      <c r="T70">
        <v>8</v>
      </c>
      <c r="U70">
        <v>0</v>
      </c>
      <c r="V70">
        <v>0</v>
      </c>
      <c r="W70">
        <v>0</v>
      </c>
      <c r="X70">
        <v>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19</v>
      </c>
      <c r="AG70">
        <v>4</v>
      </c>
      <c r="AH70">
        <v>1</v>
      </c>
      <c r="AI70">
        <v>0</v>
      </c>
      <c r="AJ70">
        <v>4</v>
      </c>
      <c r="AK70">
        <v>1</v>
      </c>
      <c r="AL70">
        <v>0</v>
      </c>
      <c r="AM70">
        <v>7</v>
      </c>
      <c r="AN70">
        <v>9</v>
      </c>
      <c r="AO70">
        <v>2</v>
      </c>
      <c r="AP70">
        <v>1</v>
      </c>
      <c r="AQ70">
        <v>0</v>
      </c>
      <c r="AR70">
        <v>1</v>
      </c>
      <c r="AS70">
        <v>4</v>
      </c>
      <c r="AT70">
        <v>1</v>
      </c>
      <c r="AU70">
        <v>1</v>
      </c>
      <c r="AV70">
        <v>2</v>
      </c>
      <c r="AW70">
        <v>0</v>
      </c>
      <c r="AX70">
        <v>0</v>
      </c>
      <c r="AY70">
        <v>0</v>
      </c>
      <c r="AZ70">
        <v>0</v>
      </c>
      <c r="BA70">
        <v>1</v>
      </c>
      <c r="BB70">
        <v>0</v>
      </c>
      <c r="BC70">
        <v>6</v>
      </c>
      <c r="BD70">
        <v>1</v>
      </c>
      <c r="BE70">
        <v>0</v>
      </c>
      <c r="BF70">
        <v>0</v>
      </c>
      <c r="BG70">
        <v>0</v>
      </c>
      <c r="BH70">
        <v>0</v>
      </c>
      <c r="BI70">
        <v>0</v>
      </c>
      <c r="BK70" s="1">
        <f t="shared" si="9"/>
        <v>2.7333333333333334</v>
      </c>
      <c r="BL70" s="1">
        <f t="shared" si="10"/>
        <v>0.79683933074410662</v>
      </c>
      <c r="BM70" s="2">
        <f t="shared" si="11"/>
        <v>1</v>
      </c>
      <c r="BO70" s="3">
        <v>0.27083333333333331</v>
      </c>
      <c r="BP70">
        <v>0</v>
      </c>
      <c r="BQ70">
        <v>0</v>
      </c>
      <c r="BR70">
        <v>0</v>
      </c>
      <c r="BS70">
        <v>0</v>
      </c>
      <c r="BT70">
        <v>37</v>
      </c>
      <c r="BU70">
        <v>0</v>
      </c>
      <c r="BV70">
        <v>1</v>
      </c>
      <c r="BW70">
        <v>0</v>
      </c>
      <c r="BX70">
        <v>1</v>
      </c>
      <c r="BY70">
        <v>1</v>
      </c>
      <c r="BZ70">
        <v>0</v>
      </c>
      <c r="CA70">
        <v>14</v>
      </c>
      <c r="CB70">
        <v>10</v>
      </c>
      <c r="CC70">
        <v>0</v>
      </c>
      <c r="CD70">
        <v>0</v>
      </c>
      <c r="CE70">
        <v>0</v>
      </c>
      <c r="CF70">
        <v>6</v>
      </c>
      <c r="CI70">
        <v>0</v>
      </c>
      <c r="CJ70">
        <v>21</v>
      </c>
      <c r="CN70">
        <v>55</v>
      </c>
      <c r="CP70">
        <v>15</v>
      </c>
      <c r="CQ70">
        <v>36</v>
      </c>
      <c r="CR70">
        <v>28</v>
      </c>
      <c r="CT70">
        <v>23</v>
      </c>
      <c r="CU70">
        <v>2</v>
      </c>
      <c r="CV70">
        <v>37</v>
      </c>
      <c r="CW70">
        <v>53</v>
      </c>
      <c r="CX70">
        <v>0</v>
      </c>
      <c r="CY70">
        <v>0</v>
      </c>
      <c r="CZ70">
        <v>0</v>
      </c>
      <c r="DC70">
        <v>1</v>
      </c>
      <c r="DD70">
        <v>1</v>
      </c>
      <c r="DE70">
        <v>0</v>
      </c>
      <c r="DF70">
        <v>0</v>
      </c>
      <c r="DG70">
        <v>0</v>
      </c>
      <c r="DH70">
        <v>0</v>
      </c>
      <c r="DI70">
        <v>46</v>
      </c>
      <c r="DJ70">
        <v>3</v>
      </c>
      <c r="DK70">
        <v>1</v>
      </c>
      <c r="DL70">
        <v>0</v>
      </c>
      <c r="DM70">
        <v>0</v>
      </c>
      <c r="DO70">
        <v>0</v>
      </c>
      <c r="DP70">
        <v>0</v>
      </c>
      <c r="DQ70">
        <v>0</v>
      </c>
      <c r="DR70">
        <v>15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B70" s="1">
        <f t="shared" si="12"/>
        <v>7.6792452830188678</v>
      </c>
      <c r="EC70" s="1">
        <f t="shared" si="13"/>
        <v>2.0350295150014865</v>
      </c>
      <c r="ED70" s="2">
        <f t="shared" si="14"/>
        <v>0.84126984126984128</v>
      </c>
    </row>
    <row r="71" spans="1:134" x14ac:dyDescent="0.55000000000000004">
      <c r="A71" s="9">
        <v>0.29166666666666669</v>
      </c>
      <c r="B71">
        <v>0</v>
      </c>
      <c r="C71">
        <v>4</v>
      </c>
      <c r="D71">
        <v>0</v>
      </c>
      <c r="E71">
        <v>0</v>
      </c>
      <c r="F71">
        <v>9</v>
      </c>
      <c r="G71">
        <v>0</v>
      </c>
      <c r="H71">
        <v>0</v>
      </c>
      <c r="I71">
        <v>0</v>
      </c>
      <c r="J71">
        <v>0</v>
      </c>
      <c r="K71">
        <v>15</v>
      </c>
      <c r="L71">
        <v>0</v>
      </c>
      <c r="M71">
        <v>5</v>
      </c>
      <c r="N71">
        <v>2</v>
      </c>
      <c r="O71">
        <v>0</v>
      </c>
      <c r="P71">
        <v>0</v>
      </c>
      <c r="Q71">
        <v>0</v>
      </c>
      <c r="R71">
        <v>34</v>
      </c>
      <c r="S71">
        <v>0</v>
      </c>
      <c r="T71">
        <v>0</v>
      </c>
      <c r="U71">
        <v>0</v>
      </c>
      <c r="V71">
        <v>0</v>
      </c>
      <c r="W71">
        <v>0</v>
      </c>
      <c r="X71">
        <v>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4</v>
      </c>
      <c r="AG71">
        <v>0</v>
      </c>
      <c r="AH71">
        <v>1</v>
      </c>
      <c r="AI71">
        <v>0</v>
      </c>
      <c r="AJ71">
        <v>2</v>
      </c>
      <c r="AK71">
        <v>0</v>
      </c>
      <c r="AL71">
        <v>1</v>
      </c>
      <c r="AM71">
        <v>0</v>
      </c>
      <c r="AN71">
        <v>0</v>
      </c>
      <c r="AO71">
        <v>7</v>
      </c>
      <c r="AP71">
        <v>0</v>
      </c>
      <c r="AQ71">
        <v>0</v>
      </c>
      <c r="AR71">
        <v>9</v>
      </c>
      <c r="AS71">
        <v>0</v>
      </c>
      <c r="AT71">
        <v>0</v>
      </c>
      <c r="AU71">
        <v>17</v>
      </c>
      <c r="AV71">
        <v>8</v>
      </c>
      <c r="AW71">
        <v>1</v>
      </c>
      <c r="AX71">
        <v>0</v>
      </c>
      <c r="AY71">
        <v>13</v>
      </c>
      <c r="AZ71">
        <v>0</v>
      </c>
      <c r="BA71">
        <v>0</v>
      </c>
      <c r="BB71">
        <v>0</v>
      </c>
      <c r="BC71">
        <v>0</v>
      </c>
      <c r="BD71">
        <v>25</v>
      </c>
      <c r="BE71">
        <v>0</v>
      </c>
      <c r="BF71">
        <v>0</v>
      </c>
      <c r="BG71">
        <v>1</v>
      </c>
      <c r="BH71">
        <v>0</v>
      </c>
      <c r="BI71">
        <v>0</v>
      </c>
      <c r="BK71" s="1">
        <f t="shared" si="9"/>
        <v>3.1</v>
      </c>
      <c r="BL71" s="1">
        <f t="shared" si="10"/>
        <v>0.92293440157170414</v>
      </c>
      <c r="BM71" s="2">
        <f t="shared" si="11"/>
        <v>1</v>
      </c>
      <c r="BO71" s="3">
        <v>0.29166666666666669</v>
      </c>
      <c r="BP71">
        <v>0</v>
      </c>
      <c r="BQ71">
        <v>0</v>
      </c>
      <c r="BR71">
        <v>0</v>
      </c>
      <c r="BS71">
        <v>30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1</v>
      </c>
      <c r="BZ71">
        <v>0</v>
      </c>
      <c r="CA71">
        <v>0</v>
      </c>
      <c r="CB71">
        <v>0</v>
      </c>
      <c r="CC71">
        <v>0</v>
      </c>
      <c r="CD71">
        <v>25</v>
      </c>
      <c r="CE71">
        <v>0</v>
      </c>
      <c r="CF71">
        <v>20</v>
      </c>
      <c r="CI71">
        <v>17</v>
      </c>
      <c r="CJ71">
        <v>20</v>
      </c>
      <c r="CN71">
        <v>44</v>
      </c>
      <c r="CP71">
        <v>5</v>
      </c>
      <c r="CQ71">
        <v>30</v>
      </c>
      <c r="CR71">
        <v>0</v>
      </c>
      <c r="CT71">
        <v>23</v>
      </c>
      <c r="CU71">
        <v>2</v>
      </c>
      <c r="CV71">
        <v>31</v>
      </c>
      <c r="CW71">
        <v>20</v>
      </c>
      <c r="CX71">
        <v>0</v>
      </c>
      <c r="CY71">
        <v>0</v>
      </c>
      <c r="CZ71">
        <v>0</v>
      </c>
      <c r="DC71">
        <v>1</v>
      </c>
      <c r="DD71">
        <v>2</v>
      </c>
      <c r="DE71">
        <v>0</v>
      </c>
      <c r="DF71">
        <v>0</v>
      </c>
      <c r="DG71">
        <v>0</v>
      </c>
      <c r="DH71">
        <v>2</v>
      </c>
      <c r="DI71">
        <v>35</v>
      </c>
      <c r="DJ71">
        <v>3</v>
      </c>
      <c r="DK71">
        <v>1</v>
      </c>
      <c r="DL71">
        <v>0</v>
      </c>
      <c r="DM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44</v>
      </c>
      <c r="DX71">
        <v>1</v>
      </c>
      <c r="DY71">
        <v>0</v>
      </c>
      <c r="DZ71">
        <v>0</v>
      </c>
      <c r="EB71" s="1">
        <f t="shared" si="12"/>
        <v>6.7358490566037732</v>
      </c>
      <c r="EC71" s="1">
        <f t="shared" si="13"/>
        <v>1.7192563753909336</v>
      </c>
      <c r="ED71" s="2">
        <f t="shared" si="14"/>
        <v>0.84126984126984128</v>
      </c>
    </row>
    <row r="72" spans="1:134" x14ac:dyDescent="0.55000000000000004">
      <c r="A72" s="9">
        <v>0.3125</v>
      </c>
      <c r="B72">
        <v>0</v>
      </c>
      <c r="C72">
        <v>9</v>
      </c>
      <c r="D72">
        <v>0</v>
      </c>
      <c r="E72">
        <v>0</v>
      </c>
      <c r="F72">
        <v>26</v>
      </c>
      <c r="G72">
        <v>0</v>
      </c>
      <c r="H72">
        <v>0</v>
      </c>
      <c r="I72">
        <v>0</v>
      </c>
      <c r="J72">
        <v>3</v>
      </c>
      <c r="K72">
        <v>0</v>
      </c>
      <c r="L72">
        <v>0</v>
      </c>
      <c r="M72">
        <v>0</v>
      </c>
      <c r="N72">
        <v>5</v>
      </c>
      <c r="O72">
        <v>0</v>
      </c>
      <c r="P72">
        <v>0</v>
      </c>
      <c r="Q72">
        <v>0</v>
      </c>
      <c r="R72">
        <v>0</v>
      </c>
      <c r="S72">
        <v>0</v>
      </c>
      <c r="T72">
        <v>17</v>
      </c>
      <c r="U72">
        <v>0</v>
      </c>
      <c r="V72">
        <v>0</v>
      </c>
      <c r="W72">
        <v>0</v>
      </c>
      <c r="X72">
        <v>24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</v>
      </c>
      <c r="AF72">
        <v>0</v>
      </c>
      <c r="AG72">
        <v>0</v>
      </c>
      <c r="AH72">
        <v>1</v>
      </c>
      <c r="AI72">
        <v>0</v>
      </c>
      <c r="AJ72">
        <v>0</v>
      </c>
      <c r="AK72">
        <v>26</v>
      </c>
      <c r="AL72">
        <v>0</v>
      </c>
      <c r="AM72">
        <v>0</v>
      </c>
      <c r="AN72">
        <v>0</v>
      </c>
      <c r="AO72">
        <v>3</v>
      </c>
      <c r="AP72">
        <v>0</v>
      </c>
      <c r="AQ72">
        <v>0</v>
      </c>
      <c r="AR72">
        <v>1</v>
      </c>
      <c r="AS72">
        <v>1</v>
      </c>
      <c r="AT72">
        <v>0</v>
      </c>
      <c r="AU72">
        <v>2</v>
      </c>
      <c r="AV72">
        <v>41</v>
      </c>
      <c r="AW72">
        <v>0</v>
      </c>
      <c r="AX72">
        <v>0</v>
      </c>
      <c r="AY72">
        <v>6</v>
      </c>
      <c r="AZ72">
        <v>0</v>
      </c>
      <c r="BA72">
        <v>0</v>
      </c>
      <c r="BB72">
        <v>0</v>
      </c>
      <c r="BC72">
        <v>0</v>
      </c>
      <c r="BD72">
        <v>3</v>
      </c>
      <c r="BE72">
        <v>0</v>
      </c>
      <c r="BF72">
        <v>0</v>
      </c>
      <c r="BG72">
        <v>0</v>
      </c>
      <c r="BH72">
        <v>0</v>
      </c>
      <c r="BI72">
        <v>0</v>
      </c>
      <c r="BK72" s="1">
        <f t="shared" si="9"/>
        <v>2.8666666666666667</v>
      </c>
      <c r="BL72" s="1">
        <f t="shared" si="10"/>
        <v>1.0080093563670629</v>
      </c>
      <c r="BM72" s="2">
        <f t="shared" si="11"/>
        <v>1</v>
      </c>
      <c r="BO72" s="3">
        <v>0.3125</v>
      </c>
      <c r="BP72">
        <v>0</v>
      </c>
      <c r="BQ72">
        <v>0</v>
      </c>
      <c r="BR72">
        <v>0</v>
      </c>
      <c r="BS72">
        <v>0</v>
      </c>
      <c r="BT72">
        <v>1</v>
      </c>
      <c r="BU72">
        <v>0</v>
      </c>
      <c r="BV72">
        <v>11</v>
      </c>
      <c r="BW72">
        <v>0</v>
      </c>
      <c r="BX72">
        <v>2</v>
      </c>
      <c r="BY72">
        <v>3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1</v>
      </c>
      <c r="CF72">
        <v>18</v>
      </c>
      <c r="CI72">
        <v>16</v>
      </c>
      <c r="CJ72">
        <v>8</v>
      </c>
      <c r="CN72">
        <v>17</v>
      </c>
      <c r="CP72">
        <v>10</v>
      </c>
      <c r="CQ72">
        <v>11</v>
      </c>
      <c r="CR72">
        <v>2</v>
      </c>
      <c r="CT72">
        <v>10</v>
      </c>
      <c r="CU72">
        <v>3</v>
      </c>
      <c r="CV72">
        <v>65</v>
      </c>
      <c r="CW72">
        <v>2</v>
      </c>
      <c r="CX72">
        <v>0</v>
      </c>
      <c r="CY72">
        <v>0</v>
      </c>
      <c r="CZ72">
        <v>0</v>
      </c>
      <c r="DC72">
        <v>0</v>
      </c>
      <c r="DD72">
        <v>43</v>
      </c>
      <c r="DE72">
        <v>0</v>
      </c>
      <c r="DF72">
        <v>0</v>
      </c>
      <c r="DG72">
        <v>0</v>
      </c>
      <c r="DH72">
        <v>0</v>
      </c>
      <c r="DI72">
        <v>47</v>
      </c>
      <c r="DJ72">
        <v>7</v>
      </c>
      <c r="DK72">
        <v>7</v>
      </c>
      <c r="DL72">
        <v>0</v>
      </c>
      <c r="DM72">
        <v>20</v>
      </c>
      <c r="DO72">
        <v>40</v>
      </c>
      <c r="DP72">
        <v>0</v>
      </c>
      <c r="DQ72">
        <v>0</v>
      </c>
      <c r="DR72">
        <v>0</v>
      </c>
      <c r="DS72">
        <v>42</v>
      </c>
      <c r="DT72">
        <v>0</v>
      </c>
      <c r="DU72">
        <v>39</v>
      </c>
      <c r="DV72">
        <v>23</v>
      </c>
      <c r="DW72">
        <v>4</v>
      </c>
      <c r="DX72">
        <v>2</v>
      </c>
      <c r="DY72">
        <v>33</v>
      </c>
      <c r="DZ72">
        <v>0</v>
      </c>
      <c r="EB72" s="1">
        <f t="shared" si="12"/>
        <v>9.1886792452830193</v>
      </c>
      <c r="EC72" s="1">
        <f t="shared" si="13"/>
        <v>2.1070853936538003</v>
      </c>
      <c r="ED72" s="2">
        <f t="shared" si="14"/>
        <v>0.84126984126984128</v>
      </c>
    </row>
    <row r="73" spans="1:134" x14ac:dyDescent="0.55000000000000004">
      <c r="A73" s="9">
        <v>0.33333333333333331</v>
      </c>
      <c r="B73">
        <v>0</v>
      </c>
      <c r="C73">
        <v>2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</v>
      </c>
      <c r="K73">
        <v>0</v>
      </c>
      <c r="L73">
        <v>0</v>
      </c>
      <c r="M73">
        <v>0</v>
      </c>
      <c r="N73">
        <v>6</v>
      </c>
      <c r="O73">
        <v>3</v>
      </c>
      <c r="P73">
        <v>0</v>
      </c>
      <c r="Q73">
        <v>0</v>
      </c>
      <c r="R73">
        <v>0</v>
      </c>
      <c r="S73">
        <v>0</v>
      </c>
      <c r="T73">
        <v>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15</v>
      </c>
      <c r="AF73">
        <v>0</v>
      </c>
      <c r="AG73">
        <v>0</v>
      </c>
      <c r="AH73">
        <v>0</v>
      </c>
      <c r="AI73">
        <v>1</v>
      </c>
      <c r="AJ73">
        <v>8</v>
      </c>
      <c r="AK73">
        <v>0</v>
      </c>
      <c r="AL73">
        <v>68</v>
      </c>
      <c r="AM73">
        <v>0</v>
      </c>
      <c r="AN73">
        <v>0</v>
      </c>
      <c r="AO73">
        <v>3</v>
      </c>
      <c r="AP73">
        <v>9</v>
      </c>
      <c r="AQ73">
        <v>0</v>
      </c>
      <c r="AR73">
        <v>12</v>
      </c>
      <c r="AS73">
        <v>0</v>
      </c>
      <c r="AT73">
        <v>0</v>
      </c>
      <c r="AU73">
        <v>10</v>
      </c>
      <c r="AV73">
        <v>17</v>
      </c>
      <c r="AW73">
        <v>1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2</v>
      </c>
      <c r="BI73">
        <v>0</v>
      </c>
      <c r="BK73" s="1">
        <f t="shared" si="9"/>
        <v>2.85</v>
      </c>
      <c r="BL73" s="1">
        <f t="shared" si="10"/>
        <v>1.2124180908905324</v>
      </c>
      <c r="BM73" s="2">
        <f t="shared" si="11"/>
        <v>1</v>
      </c>
      <c r="BO73" s="3">
        <v>0.33333333333333331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39</v>
      </c>
      <c r="BZ73">
        <v>0</v>
      </c>
      <c r="CA73">
        <v>19</v>
      </c>
      <c r="CB73">
        <v>0</v>
      </c>
      <c r="CC73">
        <v>0</v>
      </c>
      <c r="CD73">
        <v>0</v>
      </c>
      <c r="CE73">
        <v>0</v>
      </c>
      <c r="CF73">
        <v>18</v>
      </c>
      <c r="CI73">
        <v>12</v>
      </c>
      <c r="CJ73">
        <v>21</v>
      </c>
      <c r="CN73">
        <v>10</v>
      </c>
      <c r="CP73">
        <v>9</v>
      </c>
      <c r="CQ73">
        <v>2</v>
      </c>
      <c r="CR73">
        <v>12</v>
      </c>
      <c r="CT73">
        <v>10</v>
      </c>
      <c r="CU73">
        <v>4</v>
      </c>
      <c r="CV73">
        <v>52</v>
      </c>
      <c r="CW73">
        <v>3</v>
      </c>
      <c r="CX73">
        <v>0</v>
      </c>
      <c r="CY73">
        <v>5</v>
      </c>
      <c r="CZ73">
        <v>30</v>
      </c>
      <c r="DC73">
        <v>0</v>
      </c>
      <c r="DD73">
        <v>21</v>
      </c>
      <c r="DE73">
        <v>0</v>
      </c>
      <c r="DF73">
        <v>0</v>
      </c>
      <c r="DG73">
        <v>0</v>
      </c>
      <c r="DH73">
        <v>0</v>
      </c>
      <c r="DI73">
        <v>35</v>
      </c>
      <c r="DJ73">
        <v>18</v>
      </c>
      <c r="DK73">
        <v>1</v>
      </c>
      <c r="DL73">
        <v>0</v>
      </c>
      <c r="DM73">
        <v>11</v>
      </c>
      <c r="DO73">
        <v>24</v>
      </c>
      <c r="DP73">
        <v>2</v>
      </c>
      <c r="DQ73">
        <v>0</v>
      </c>
      <c r="DR73">
        <v>36</v>
      </c>
      <c r="DS73">
        <v>14</v>
      </c>
      <c r="DT73">
        <v>0</v>
      </c>
      <c r="DU73">
        <v>9</v>
      </c>
      <c r="DV73">
        <v>9</v>
      </c>
      <c r="DW73">
        <v>29</v>
      </c>
      <c r="DX73">
        <v>3</v>
      </c>
      <c r="DY73">
        <v>5</v>
      </c>
      <c r="DZ73">
        <v>0</v>
      </c>
      <c r="EB73" s="1">
        <f t="shared" si="12"/>
        <v>8.7358490566037741</v>
      </c>
      <c r="EC73" s="1">
        <f t="shared" si="13"/>
        <v>1.7090960747967054</v>
      </c>
      <c r="ED73" s="2">
        <f t="shared" si="14"/>
        <v>0.84126984126984128</v>
      </c>
    </row>
    <row r="74" spans="1:134" s="4" customFormat="1" x14ac:dyDescent="0.55000000000000004">
      <c r="A74" s="10">
        <v>0.35416666666666669</v>
      </c>
      <c r="B74" s="8">
        <v>17</v>
      </c>
      <c r="C74" s="8">
        <v>66</v>
      </c>
      <c r="D74" s="8">
        <v>39</v>
      </c>
      <c r="E74" s="8">
        <v>42</v>
      </c>
      <c r="F74" s="8">
        <v>41</v>
      </c>
      <c r="G74" s="8">
        <v>47</v>
      </c>
      <c r="H74" s="8">
        <v>36</v>
      </c>
      <c r="I74" s="8">
        <v>47</v>
      </c>
      <c r="J74" s="8">
        <v>38</v>
      </c>
      <c r="K74" s="8">
        <v>50</v>
      </c>
      <c r="L74" s="8">
        <v>29</v>
      </c>
      <c r="M74" s="8">
        <v>36</v>
      </c>
      <c r="N74" s="8">
        <v>16</v>
      </c>
      <c r="O74" s="8">
        <v>23</v>
      </c>
      <c r="P74" s="8">
        <v>0</v>
      </c>
      <c r="Q74" s="8">
        <v>47</v>
      </c>
      <c r="R74" s="8">
        <v>45</v>
      </c>
      <c r="S74" s="8">
        <v>7</v>
      </c>
      <c r="T74" s="8">
        <v>30</v>
      </c>
      <c r="U74" s="8">
        <v>37</v>
      </c>
      <c r="V74" s="8">
        <v>18</v>
      </c>
      <c r="W74" s="8">
        <v>16</v>
      </c>
      <c r="X74" s="8">
        <v>19</v>
      </c>
      <c r="Y74" s="8">
        <v>0</v>
      </c>
      <c r="Z74" s="8">
        <v>21</v>
      </c>
      <c r="AA74" s="8">
        <v>27</v>
      </c>
      <c r="AB74" s="8">
        <v>16</v>
      </c>
      <c r="AC74" s="8">
        <v>30</v>
      </c>
      <c r="AD74" s="8">
        <v>43</v>
      </c>
      <c r="AE74" s="8">
        <v>24</v>
      </c>
      <c r="AF74" s="8">
        <v>43</v>
      </c>
      <c r="AG74" s="8">
        <v>16</v>
      </c>
      <c r="AH74" s="8">
        <v>20</v>
      </c>
      <c r="AI74" s="8">
        <v>3</v>
      </c>
      <c r="AJ74" s="8">
        <v>8</v>
      </c>
      <c r="AK74" s="8">
        <v>155</v>
      </c>
      <c r="AL74" s="8">
        <v>59</v>
      </c>
      <c r="AM74" s="8">
        <v>51</v>
      </c>
      <c r="AN74" s="8">
        <v>46</v>
      </c>
      <c r="AO74" s="8">
        <v>39</v>
      </c>
      <c r="AP74" s="8">
        <v>47</v>
      </c>
      <c r="AQ74" s="8">
        <v>1</v>
      </c>
      <c r="AR74" s="8">
        <v>25</v>
      </c>
      <c r="AS74" s="8">
        <v>36</v>
      </c>
      <c r="AT74" s="8">
        <v>4</v>
      </c>
      <c r="AU74" s="8">
        <v>10</v>
      </c>
      <c r="AV74" s="8">
        <v>27</v>
      </c>
      <c r="AW74" s="8">
        <v>39</v>
      </c>
      <c r="AX74" s="8">
        <v>20</v>
      </c>
      <c r="AY74" s="8">
        <v>36</v>
      </c>
      <c r="AZ74" s="8">
        <v>53</v>
      </c>
      <c r="BA74" s="8">
        <v>51</v>
      </c>
      <c r="BB74" s="8">
        <v>25</v>
      </c>
      <c r="BC74" s="8">
        <v>0</v>
      </c>
      <c r="BD74" s="8">
        <v>10</v>
      </c>
      <c r="BE74" s="8">
        <v>17</v>
      </c>
      <c r="BF74" s="8">
        <v>28</v>
      </c>
      <c r="BG74" s="8">
        <v>48</v>
      </c>
      <c r="BH74" s="8">
        <v>74</v>
      </c>
      <c r="BI74" s="8">
        <v>31</v>
      </c>
      <c r="BK74" s="1">
        <f t="shared" si="9"/>
        <v>32.15</v>
      </c>
      <c r="BL74" s="1">
        <f t="shared" si="10"/>
        <v>3.0477207376850086</v>
      </c>
      <c r="BM74" s="2">
        <f t="shared" si="11"/>
        <v>1</v>
      </c>
      <c r="BO74" s="5">
        <v>0.35416666666666669</v>
      </c>
      <c r="BP74" s="8">
        <v>23</v>
      </c>
      <c r="BQ74" s="8">
        <v>60</v>
      </c>
      <c r="BR74" s="8">
        <v>36</v>
      </c>
      <c r="BS74" s="8">
        <v>41</v>
      </c>
      <c r="BT74" s="8">
        <v>60</v>
      </c>
      <c r="BU74" s="8">
        <v>61</v>
      </c>
      <c r="BV74" s="8">
        <v>50</v>
      </c>
      <c r="BW74" s="8">
        <v>34</v>
      </c>
      <c r="BX74" s="8">
        <v>26</v>
      </c>
      <c r="BY74" s="8">
        <v>36</v>
      </c>
      <c r="BZ74" s="8">
        <v>26</v>
      </c>
      <c r="CA74" s="8">
        <v>29</v>
      </c>
      <c r="CB74" s="8">
        <v>35</v>
      </c>
      <c r="CC74" s="8">
        <v>89</v>
      </c>
      <c r="CD74" s="8">
        <v>22</v>
      </c>
      <c r="CE74" s="8">
        <v>11</v>
      </c>
      <c r="CF74" s="8">
        <v>16</v>
      </c>
      <c r="CG74" s="8"/>
      <c r="CH74" s="8"/>
      <c r="CI74" s="8">
        <v>14</v>
      </c>
      <c r="CJ74" s="8">
        <v>20</v>
      </c>
      <c r="CK74" s="8"/>
      <c r="CL74" s="8"/>
      <c r="CM74" s="8"/>
      <c r="CN74" s="8"/>
      <c r="CO74" s="8"/>
      <c r="CP74" s="8">
        <v>34</v>
      </c>
      <c r="CQ74" s="8"/>
      <c r="CR74" s="8">
        <v>22</v>
      </c>
      <c r="CS74" s="8"/>
      <c r="CT74" s="8">
        <v>34</v>
      </c>
      <c r="CU74" s="8">
        <v>2</v>
      </c>
      <c r="CV74" s="8">
        <v>74</v>
      </c>
      <c r="CW74" s="8">
        <v>31</v>
      </c>
      <c r="CX74" s="8">
        <v>24</v>
      </c>
      <c r="CY74" s="8">
        <v>63</v>
      </c>
      <c r="CZ74" s="8">
        <v>33</v>
      </c>
      <c r="DA74" s="8"/>
      <c r="DB74" s="8"/>
      <c r="DC74" s="8">
        <v>42</v>
      </c>
      <c r="DD74" s="8">
        <v>44</v>
      </c>
      <c r="DE74" s="8">
        <v>26</v>
      </c>
      <c r="DF74" s="8">
        <v>19</v>
      </c>
      <c r="DG74" s="8">
        <v>57</v>
      </c>
      <c r="DH74" s="8">
        <v>46</v>
      </c>
      <c r="DI74" s="8">
        <v>35</v>
      </c>
      <c r="DJ74" s="8">
        <v>118</v>
      </c>
      <c r="DK74" s="8">
        <v>58</v>
      </c>
      <c r="DL74" s="8">
        <v>32</v>
      </c>
      <c r="DM74" s="8">
        <v>44</v>
      </c>
      <c r="DN74" s="8"/>
      <c r="DO74" s="8">
        <v>55</v>
      </c>
      <c r="DP74" s="8">
        <v>75</v>
      </c>
      <c r="DQ74" s="8">
        <v>45</v>
      </c>
      <c r="DR74" s="8">
        <v>51</v>
      </c>
      <c r="DS74" s="8">
        <v>29</v>
      </c>
      <c r="DT74" s="8">
        <v>40</v>
      </c>
      <c r="DU74" s="8">
        <v>34</v>
      </c>
      <c r="DV74" s="8">
        <v>67</v>
      </c>
      <c r="DW74" s="8">
        <v>61</v>
      </c>
      <c r="DX74" s="8">
        <v>44</v>
      </c>
      <c r="DY74" s="8">
        <v>43</v>
      </c>
      <c r="DZ74" s="8">
        <v>76</v>
      </c>
      <c r="EB74" s="1">
        <f t="shared" si="12"/>
        <v>42.098039215686278</v>
      </c>
      <c r="EC74" s="1">
        <f t="shared" si="13"/>
        <v>2.9954547138480225</v>
      </c>
      <c r="ED74" s="2">
        <f t="shared" si="14"/>
        <v>0.80952380952380953</v>
      </c>
    </row>
    <row r="75" spans="1:134" s="4" customFormat="1" x14ac:dyDescent="0.55000000000000004">
      <c r="A75" s="10">
        <v>0.375</v>
      </c>
      <c r="B75" s="8">
        <v>20</v>
      </c>
      <c r="C75" s="8">
        <v>14</v>
      </c>
      <c r="D75" s="8">
        <v>29</v>
      </c>
      <c r="E75" s="8">
        <v>24</v>
      </c>
      <c r="F75" s="8">
        <v>14</v>
      </c>
      <c r="G75" s="8">
        <v>17</v>
      </c>
      <c r="H75" s="8">
        <v>24</v>
      </c>
      <c r="I75" s="8">
        <v>43</v>
      </c>
      <c r="J75" s="8">
        <v>17</v>
      </c>
      <c r="K75" s="8">
        <v>38</v>
      </c>
      <c r="L75" s="8">
        <v>13</v>
      </c>
      <c r="M75" s="8">
        <v>21</v>
      </c>
      <c r="N75" s="8">
        <v>15</v>
      </c>
      <c r="O75" s="8">
        <v>34</v>
      </c>
      <c r="P75" s="8">
        <v>27</v>
      </c>
      <c r="Q75" s="8">
        <v>23</v>
      </c>
      <c r="R75" s="8">
        <v>21</v>
      </c>
      <c r="S75" s="8">
        <v>56</v>
      </c>
      <c r="T75" s="8">
        <v>17</v>
      </c>
      <c r="U75" s="8">
        <v>35</v>
      </c>
      <c r="V75" s="8">
        <v>16</v>
      </c>
      <c r="W75" s="8">
        <v>14</v>
      </c>
      <c r="X75" s="8">
        <v>11</v>
      </c>
      <c r="Y75" s="8">
        <v>0</v>
      </c>
      <c r="Z75" s="8">
        <v>24</v>
      </c>
      <c r="AA75" s="8">
        <v>17</v>
      </c>
      <c r="AB75" s="8">
        <v>6</v>
      </c>
      <c r="AC75" s="8">
        <v>9</v>
      </c>
      <c r="AD75" s="8">
        <v>119</v>
      </c>
      <c r="AE75" s="8">
        <v>21</v>
      </c>
      <c r="AF75" s="8">
        <v>34</v>
      </c>
      <c r="AG75" s="8">
        <v>12</v>
      </c>
      <c r="AH75" s="8">
        <v>38</v>
      </c>
      <c r="AI75" s="8">
        <v>13</v>
      </c>
      <c r="AJ75" s="8">
        <v>26</v>
      </c>
      <c r="AK75" s="8">
        <v>66</v>
      </c>
      <c r="AL75" s="8">
        <v>17</v>
      </c>
      <c r="AM75" s="8">
        <v>17</v>
      </c>
      <c r="AN75" s="8">
        <v>20</v>
      </c>
      <c r="AO75" s="8">
        <v>5</v>
      </c>
      <c r="AP75" s="8">
        <v>27</v>
      </c>
      <c r="AQ75" s="8">
        <v>136</v>
      </c>
      <c r="AR75" s="8">
        <v>8</v>
      </c>
      <c r="AS75" s="8">
        <v>20</v>
      </c>
      <c r="AT75" s="8">
        <v>47</v>
      </c>
      <c r="AU75" s="8">
        <v>4</v>
      </c>
      <c r="AV75" s="8">
        <v>2</v>
      </c>
      <c r="AW75" s="8">
        <v>28</v>
      </c>
      <c r="AX75" s="8">
        <v>24</v>
      </c>
      <c r="AY75" s="8">
        <v>24</v>
      </c>
      <c r="AZ75" s="8">
        <v>35</v>
      </c>
      <c r="BA75" s="8">
        <v>29</v>
      </c>
      <c r="BB75" s="8">
        <v>9</v>
      </c>
      <c r="BC75" s="8">
        <v>0</v>
      </c>
      <c r="BD75" s="8">
        <v>2</v>
      </c>
      <c r="BE75" s="8">
        <v>32</v>
      </c>
      <c r="BF75" s="8">
        <v>28</v>
      </c>
      <c r="BG75" s="8">
        <v>24</v>
      </c>
      <c r="BH75" s="8">
        <v>40</v>
      </c>
      <c r="BI75" s="8">
        <v>22</v>
      </c>
      <c r="BK75" s="1">
        <f t="shared" si="9"/>
        <v>25.466666666666665</v>
      </c>
      <c r="BL75" s="1">
        <f t="shared" si="10"/>
        <v>2.9906130606186334</v>
      </c>
      <c r="BM75" s="2">
        <f t="shared" si="11"/>
        <v>1</v>
      </c>
      <c r="BO75" s="5">
        <v>0.375</v>
      </c>
      <c r="BP75" s="8">
        <v>31</v>
      </c>
      <c r="BQ75" s="8">
        <v>37</v>
      </c>
      <c r="BR75" s="8">
        <v>37</v>
      </c>
      <c r="BS75" s="8">
        <v>36</v>
      </c>
      <c r="BT75" s="8">
        <v>43</v>
      </c>
      <c r="BU75" s="8">
        <v>56</v>
      </c>
      <c r="BV75" s="8">
        <v>26</v>
      </c>
      <c r="BW75" s="8">
        <v>26</v>
      </c>
      <c r="BX75" s="8">
        <v>24</v>
      </c>
      <c r="BY75" s="8">
        <v>18</v>
      </c>
      <c r="BZ75" s="8">
        <v>19</v>
      </c>
      <c r="CA75" s="8">
        <v>27</v>
      </c>
      <c r="CB75" s="8">
        <v>28</v>
      </c>
      <c r="CC75" s="8">
        <v>82</v>
      </c>
      <c r="CD75" s="8">
        <v>12</v>
      </c>
      <c r="CE75" s="8">
        <v>16</v>
      </c>
      <c r="CF75" s="8">
        <v>1</v>
      </c>
      <c r="CG75" s="8"/>
      <c r="CH75" s="8"/>
      <c r="CI75" s="8">
        <v>12</v>
      </c>
      <c r="CJ75" s="8">
        <v>25</v>
      </c>
      <c r="CK75" s="8"/>
      <c r="CL75" s="8"/>
      <c r="CM75" s="8"/>
      <c r="CN75" s="8"/>
      <c r="CO75" s="8"/>
      <c r="CP75" s="8">
        <v>27</v>
      </c>
      <c r="CQ75" s="8"/>
      <c r="CR75" s="8">
        <v>44</v>
      </c>
      <c r="CS75" s="8"/>
      <c r="CT75" s="8">
        <v>21</v>
      </c>
      <c r="CU75" s="8">
        <v>2</v>
      </c>
      <c r="CV75" s="8">
        <v>39</v>
      </c>
      <c r="CW75" s="8">
        <v>24</v>
      </c>
      <c r="CX75" s="8">
        <v>23</v>
      </c>
      <c r="CY75" s="8">
        <v>56</v>
      </c>
      <c r="CZ75" s="8">
        <v>30</v>
      </c>
      <c r="DA75" s="8"/>
      <c r="DB75" s="8"/>
      <c r="DC75" s="8">
        <v>33</v>
      </c>
      <c r="DD75" s="8">
        <v>35</v>
      </c>
      <c r="DE75" s="8">
        <v>15</v>
      </c>
      <c r="DF75" s="8">
        <v>18</v>
      </c>
      <c r="DG75" s="8">
        <v>40</v>
      </c>
      <c r="DH75" s="8">
        <v>40</v>
      </c>
      <c r="DI75" s="8">
        <v>23</v>
      </c>
      <c r="DJ75" s="8">
        <v>27</v>
      </c>
      <c r="DK75" s="8">
        <v>43</v>
      </c>
      <c r="DL75" s="8">
        <v>47</v>
      </c>
      <c r="DM75" s="8">
        <v>47</v>
      </c>
      <c r="DN75" s="8"/>
      <c r="DO75" s="8">
        <v>37</v>
      </c>
      <c r="DP75" s="8">
        <v>50</v>
      </c>
      <c r="DQ75" s="8">
        <v>41</v>
      </c>
      <c r="DR75" s="8">
        <v>41</v>
      </c>
      <c r="DS75" s="8">
        <v>37</v>
      </c>
      <c r="DT75" s="8">
        <v>31</v>
      </c>
      <c r="DU75" s="8">
        <v>31</v>
      </c>
      <c r="DV75" s="8">
        <v>35</v>
      </c>
      <c r="DW75" s="8">
        <v>56</v>
      </c>
      <c r="DX75" s="8">
        <v>47</v>
      </c>
      <c r="DY75" s="8">
        <v>35</v>
      </c>
      <c r="DZ75" s="8">
        <v>52</v>
      </c>
      <c r="EB75" s="1">
        <f t="shared" si="12"/>
        <v>33</v>
      </c>
      <c r="EC75" s="1">
        <f t="shared" si="13"/>
        <v>2.0619807724327481</v>
      </c>
      <c r="ED75" s="2">
        <f t="shared" si="14"/>
        <v>0.80952380952380953</v>
      </c>
    </row>
    <row r="76" spans="1:134" s="4" customFormat="1" x14ac:dyDescent="0.55000000000000004">
      <c r="A76" s="10">
        <v>0.39583333333333331</v>
      </c>
      <c r="B76" s="8">
        <v>20</v>
      </c>
      <c r="C76" s="8">
        <v>8</v>
      </c>
      <c r="D76" s="8">
        <v>22</v>
      </c>
      <c r="E76" s="8">
        <v>18</v>
      </c>
      <c r="F76" s="8">
        <v>9</v>
      </c>
      <c r="G76" s="8">
        <v>33</v>
      </c>
      <c r="H76" s="8">
        <v>13</v>
      </c>
      <c r="I76" s="8">
        <v>24</v>
      </c>
      <c r="J76" s="8">
        <v>10</v>
      </c>
      <c r="K76" s="8">
        <v>25</v>
      </c>
      <c r="L76" s="8">
        <v>12</v>
      </c>
      <c r="M76" s="8">
        <v>15</v>
      </c>
      <c r="N76" s="8">
        <v>19</v>
      </c>
      <c r="O76" s="8">
        <v>20</v>
      </c>
      <c r="P76" s="8">
        <v>9</v>
      </c>
      <c r="Q76" s="8">
        <v>20</v>
      </c>
      <c r="R76" s="8">
        <v>5</v>
      </c>
      <c r="S76" s="8">
        <v>7</v>
      </c>
      <c r="T76" s="8">
        <v>0</v>
      </c>
      <c r="U76" s="8">
        <v>22</v>
      </c>
      <c r="V76" s="8">
        <v>17</v>
      </c>
      <c r="W76" s="8">
        <v>3</v>
      </c>
      <c r="X76" s="8">
        <v>13</v>
      </c>
      <c r="Y76" s="8">
        <v>1</v>
      </c>
      <c r="Z76" s="8">
        <v>19</v>
      </c>
      <c r="AA76" s="8">
        <v>20</v>
      </c>
      <c r="AB76" s="8">
        <v>15</v>
      </c>
      <c r="AC76" s="8">
        <v>23</v>
      </c>
      <c r="AD76" s="8">
        <v>15</v>
      </c>
      <c r="AE76" s="8">
        <v>20</v>
      </c>
      <c r="AF76" s="8">
        <v>21</v>
      </c>
      <c r="AG76" s="8">
        <v>1</v>
      </c>
      <c r="AH76" s="8">
        <v>12</v>
      </c>
      <c r="AI76" s="8">
        <v>28</v>
      </c>
      <c r="AJ76" s="8">
        <v>17</v>
      </c>
      <c r="AK76" s="8">
        <v>20</v>
      </c>
      <c r="AL76" s="8">
        <v>12</v>
      </c>
      <c r="AM76" s="8">
        <v>10</v>
      </c>
      <c r="AN76" s="8">
        <v>25</v>
      </c>
      <c r="AO76" s="8">
        <v>14</v>
      </c>
      <c r="AP76" s="8">
        <v>19</v>
      </c>
      <c r="AQ76" s="8">
        <v>14</v>
      </c>
      <c r="AR76" s="8">
        <v>9</v>
      </c>
      <c r="AS76" s="8">
        <v>10</v>
      </c>
      <c r="AT76" s="8">
        <v>10</v>
      </c>
      <c r="AU76" s="8">
        <v>6</v>
      </c>
      <c r="AV76" s="8">
        <v>8</v>
      </c>
      <c r="AW76" s="8">
        <v>19</v>
      </c>
      <c r="AX76" s="8">
        <v>6</v>
      </c>
      <c r="AY76" s="8">
        <v>15</v>
      </c>
      <c r="AZ76" s="8">
        <v>37</v>
      </c>
      <c r="BA76" s="8">
        <v>8</v>
      </c>
      <c r="BB76" s="8">
        <v>3</v>
      </c>
      <c r="BC76" s="8">
        <v>0</v>
      </c>
      <c r="BD76" s="8">
        <v>0</v>
      </c>
      <c r="BE76" s="8">
        <v>7</v>
      </c>
      <c r="BF76" s="8">
        <v>28</v>
      </c>
      <c r="BG76" s="8">
        <v>15</v>
      </c>
      <c r="BH76" s="8">
        <v>20</v>
      </c>
      <c r="BI76" s="8">
        <v>20</v>
      </c>
      <c r="BK76" s="1">
        <f t="shared" si="9"/>
        <v>14.516666666666667</v>
      </c>
      <c r="BL76" s="1">
        <f t="shared" si="10"/>
        <v>1.0668321728943173</v>
      </c>
      <c r="BM76" s="2">
        <f t="shared" si="11"/>
        <v>1</v>
      </c>
      <c r="BO76" s="5">
        <v>0.39583333333333331</v>
      </c>
      <c r="BP76" s="8">
        <v>17</v>
      </c>
      <c r="BQ76" s="8">
        <v>21</v>
      </c>
      <c r="BR76" s="8">
        <v>31</v>
      </c>
      <c r="BS76" s="8">
        <v>21</v>
      </c>
      <c r="BT76" s="8">
        <v>37</v>
      </c>
      <c r="BU76" s="8">
        <v>49</v>
      </c>
      <c r="BV76" s="8">
        <v>25</v>
      </c>
      <c r="BW76" s="8">
        <v>25</v>
      </c>
      <c r="BX76" s="8">
        <v>19</v>
      </c>
      <c r="BY76" s="8">
        <v>14</v>
      </c>
      <c r="BZ76" s="8">
        <v>22</v>
      </c>
      <c r="CA76" s="8">
        <v>28</v>
      </c>
      <c r="CB76" s="8">
        <v>33</v>
      </c>
      <c r="CC76" s="8">
        <v>89</v>
      </c>
      <c r="CD76" s="8">
        <v>6</v>
      </c>
      <c r="CE76" s="8">
        <v>27</v>
      </c>
      <c r="CF76" s="8"/>
      <c r="CG76" s="8"/>
      <c r="CH76" s="8"/>
      <c r="CI76" s="8">
        <v>9</v>
      </c>
      <c r="CJ76" s="8">
        <v>29</v>
      </c>
      <c r="CK76" s="8"/>
      <c r="CL76" s="8"/>
      <c r="CM76" s="8"/>
      <c r="CN76" s="8"/>
      <c r="CO76" s="8"/>
      <c r="CP76" s="8">
        <v>29</v>
      </c>
      <c r="CQ76" s="8"/>
      <c r="CR76" s="8">
        <v>55</v>
      </c>
      <c r="CS76" s="8"/>
      <c r="CT76" s="8">
        <v>31</v>
      </c>
      <c r="CU76" s="8">
        <v>3</v>
      </c>
      <c r="CV76" s="8">
        <v>55</v>
      </c>
      <c r="CW76" s="8">
        <v>34</v>
      </c>
      <c r="CX76" s="8">
        <v>18</v>
      </c>
      <c r="CY76" s="8">
        <v>67</v>
      </c>
      <c r="CZ76" s="8">
        <v>15</v>
      </c>
      <c r="DA76" s="8"/>
      <c r="DB76" s="8"/>
      <c r="DC76" s="8">
        <v>33</v>
      </c>
      <c r="DD76" s="8">
        <v>33</v>
      </c>
      <c r="DE76" s="8">
        <v>12</v>
      </c>
      <c r="DF76" s="8">
        <v>9</v>
      </c>
      <c r="DG76" s="8">
        <v>26</v>
      </c>
      <c r="DH76" s="8">
        <v>27</v>
      </c>
      <c r="DI76" s="8">
        <v>9</v>
      </c>
      <c r="DJ76" s="8">
        <v>23</v>
      </c>
      <c r="DK76" s="8">
        <v>31</v>
      </c>
      <c r="DL76" s="8">
        <v>23</v>
      </c>
      <c r="DM76" s="8">
        <v>34</v>
      </c>
      <c r="DN76" s="8"/>
      <c r="DO76" s="8">
        <v>34</v>
      </c>
      <c r="DP76" s="8">
        <v>41</v>
      </c>
      <c r="DQ76" s="8">
        <v>22</v>
      </c>
      <c r="DR76" s="8">
        <v>36</v>
      </c>
      <c r="DS76" s="8">
        <v>44</v>
      </c>
      <c r="DT76" s="8">
        <v>33</v>
      </c>
      <c r="DU76" s="8">
        <v>31</v>
      </c>
      <c r="DV76" s="8">
        <v>34</v>
      </c>
      <c r="DW76" s="8">
        <v>45</v>
      </c>
      <c r="DX76" s="8">
        <v>49</v>
      </c>
      <c r="DY76" s="8">
        <v>51</v>
      </c>
      <c r="DZ76" s="8">
        <v>43</v>
      </c>
      <c r="EB76" s="1">
        <f t="shared" si="12"/>
        <v>30.64</v>
      </c>
      <c r="EC76" s="1">
        <f t="shared" si="13"/>
        <v>2.2576418978162831</v>
      </c>
      <c r="ED76" s="2">
        <f t="shared" si="14"/>
        <v>0.79365079365079361</v>
      </c>
    </row>
    <row r="77" spans="1:134" s="4" customFormat="1" x14ac:dyDescent="0.55000000000000004">
      <c r="A77" s="10">
        <v>0.41666666666666669</v>
      </c>
      <c r="B77" s="8">
        <v>4</v>
      </c>
      <c r="C77" s="8">
        <v>2</v>
      </c>
      <c r="D77" s="8">
        <v>23</v>
      </c>
      <c r="E77" s="8">
        <v>11</v>
      </c>
      <c r="F77" s="8">
        <v>17</v>
      </c>
      <c r="G77" s="8">
        <v>22</v>
      </c>
      <c r="H77" s="8">
        <v>17</v>
      </c>
      <c r="I77" s="8">
        <v>17</v>
      </c>
      <c r="J77" s="8">
        <v>12</v>
      </c>
      <c r="K77" s="8">
        <v>34</v>
      </c>
      <c r="L77" s="8">
        <v>16</v>
      </c>
      <c r="M77" s="8">
        <v>20</v>
      </c>
      <c r="N77" s="8">
        <v>15</v>
      </c>
      <c r="O77" s="8">
        <v>16</v>
      </c>
      <c r="P77" s="8">
        <v>4</v>
      </c>
      <c r="Q77" s="8">
        <v>17</v>
      </c>
      <c r="R77" s="8">
        <v>21</v>
      </c>
      <c r="S77" s="8">
        <v>2</v>
      </c>
      <c r="T77" s="8">
        <v>0</v>
      </c>
      <c r="U77" s="8">
        <v>22</v>
      </c>
      <c r="V77" s="8">
        <v>15</v>
      </c>
      <c r="W77" s="8">
        <v>0</v>
      </c>
      <c r="X77" s="8">
        <v>6</v>
      </c>
      <c r="Y77" s="8">
        <v>0</v>
      </c>
      <c r="Z77" s="8">
        <v>22</v>
      </c>
      <c r="AA77" s="8">
        <v>19</v>
      </c>
      <c r="AB77" s="8">
        <v>1</v>
      </c>
      <c r="AC77" s="8">
        <v>20</v>
      </c>
      <c r="AD77" s="8">
        <v>17</v>
      </c>
      <c r="AE77" s="8">
        <v>26</v>
      </c>
      <c r="AF77" s="8">
        <v>20</v>
      </c>
      <c r="AG77" s="8">
        <v>16</v>
      </c>
      <c r="AH77" s="8">
        <v>2</v>
      </c>
      <c r="AI77" s="8">
        <v>18</v>
      </c>
      <c r="AJ77" s="8">
        <v>33</v>
      </c>
      <c r="AK77" s="8">
        <v>78</v>
      </c>
      <c r="AL77" s="8">
        <v>7</v>
      </c>
      <c r="AM77" s="8">
        <v>23</v>
      </c>
      <c r="AN77" s="8">
        <v>29</v>
      </c>
      <c r="AO77" s="8">
        <v>10</v>
      </c>
      <c r="AP77" s="8">
        <v>16</v>
      </c>
      <c r="AQ77" s="8">
        <v>3</v>
      </c>
      <c r="AR77" s="8">
        <v>2</v>
      </c>
      <c r="AS77" s="8">
        <v>10</v>
      </c>
      <c r="AT77" s="8">
        <v>6</v>
      </c>
      <c r="AU77" s="8">
        <v>4</v>
      </c>
      <c r="AV77" s="8">
        <v>4</v>
      </c>
      <c r="AW77" s="8">
        <v>7</v>
      </c>
      <c r="AX77" s="8">
        <v>20</v>
      </c>
      <c r="AY77" s="8">
        <v>18</v>
      </c>
      <c r="AZ77" s="8">
        <v>13</v>
      </c>
      <c r="BA77" s="8">
        <v>23</v>
      </c>
      <c r="BB77" s="8">
        <v>2</v>
      </c>
      <c r="BC77" s="8">
        <v>0</v>
      </c>
      <c r="BD77" s="8">
        <v>0</v>
      </c>
      <c r="BE77" s="8">
        <v>15</v>
      </c>
      <c r="BF77" s="8">
        <v>7</v>
      </c>
      <c r="BG77" s="8">
        <v>7</v>
      </c>
      <c r="BH77" s="8">
        <v>11</v>
      </c>
      <c r="BI77" s="8">
        <v>9</v>
      </c>
      <c r="BK77" s="1">
        <f t="shared" si="9"/>
        <v>13.85</v>
      </c>
      <c r="BL77" s="1">
        <f t="shared" si="10"/>
        <v>1.5737653218112264</v>
      </c>
      <c r="BM77" s="2">
        <f t="shared" si="11"/>
        <v>1</v>
      </c>
      <c r="BO77" s="5">
        <v>0.41666666666666669</v>
      </c>
      <c r="BP77" s="8">
        <v>10</v>
      </c>
      <c r="BQ77" s="8">
        <v>14</v>
      </c>
      <c r="BR77" s="8">
        <v>30</v>
      </c>
      <c r="BS77" s="8">
        <v>34</v>
      </c>
      <c r="BT77" s="8">
        <v>29</v>
      </c>
      <c r="BU77" s="8">
        <v>32</v>
      </c>
      <c r="BV77" s="8">
        <v>19</v>
      </c>
      <c r="BW77" s="8">
        <v>30</v>
      </c>
      <c r="BX77" s="8">
        <v>14</v>
      </c>
      <c r="BY77" s="8">
        <v>17</v>
      </c>
      <c r="BZ77" s="8">
        <v>8</v>
      </c>
      <c r="CA77" s="8">
        <v>12</v>
      </c>
      <c r="CB77" s="8">
        <v>28</v>
      </c>
      <c r="CC77" s="8">
        <v>82</v>
      </c>
      <c r="CD77" s="8">
        <v>2</v>
      </c>
      <c r="CE77" s="8">
        <v>20</v>
      </c>
      <c r="CF77" s="8"/>
      <c r="CG77" s="8"/>
      <c r="CH77" s="8"/>
      <c r="CI77" s="8">
        <v>20</v>
      </c>
      <c r="CJ77" s="8">
        <v>25</v>
      </c>
      <c r="CK77" s="8"/>
      <c r="CL77" s="8"/>
      <c r="CM77" s="8"/>
      <c r="CN77" s="8"/>
      <c r="CO77" s="8"/>
      <c r="CP77" s="8">
        <v>24</v>
      </c>
      <c r="CQ77" s="8"/>
      <c r="CR77" s="8">
        <v>33</v>
      </c>
      <c r="CS77" s="8"/>
      <c r="CT77" s="8">
        <v>25</v>
      </c>
      <c r="CU77" s="8">
        <v>0</v>
      </c>
      <c r="CV77" s="8">
        <v>68</v>
      </c>
      <c r="CW77" s="8">
        <v>30</v>
      </c>
      <c r="CX77" s="8">
        <v>24</v>
      </c>
      <c r="CY77" s="8">
        <v>72</v>
      </c>
      <c r="CZ77" s="8">
        <v>31</v>
      </c>
      <c r="DA77" s="8"/>
      <c r="DB77" s="8"/>
      <c r="DC77" s="8">
        <v>43</v>
      </c>
      <c r="DD77" s="8">
        <v>33</v>
      </c>
      <c r="DE77" s="8">
        <v>10</v>
      </c>
      <c r="DF77" s="8">
        <v>19</v>
      </c>
      <c r="DG77" s="8">
        <v>14</v>
      </c>
      <c r="DH77" s="8">
        <v>47</v>
      </c>
      <c r="DI77" s="8">
        <v>6</v>
      </c>
      <c r="DJ77" s="8">
        <v>26</v>
      </c>
      <c r="DK77" s="8">
        <v>80</v>
      </c>
      <c r="DL77" s="8">
        <v>17</v>
      </c>
      <c r="DM77" s="8">
        <v>33</v>
      </c>
      <c r="DN77" s="8"/>
      <c r="DO77" s="8">
        <v>35</v>
      </c>
      <c r="DP77" s="8">
        <v>58</v>
      </c>
      <c r="DQ77" s="8">
        <v>29</v>
      </c>
      <c r="DR77" s="8">
        <v>45</v>
      </c>
      <c r="DS77" s="8">
        <v>21</v>
      </c>
      <c r="DT77" s="8">
        <v>42</v>
      </c>
      <c r="DU77" s="8">
        <v>14</v>
      </c>
      <c r="DV77" s="8">
        <v>39</v>
      </c>
      <c r="DW77" s="8">
        <v>70</v>
      </c>
      <c r="DX77" s="8">
        <v>31</v>
      </c>
      <c r="DY77" s="8">
        <v>31</v>
      </c>
      <c r="DZ77" s="8">
        <v>36</v>
      </c>
      <c r="EB77" s="1">
        <f t="shared" si="12"/>
        <v>30.24</v>
      </c>
      <c r="EC77" s="1">
        <f t="shared" si="13"/>
        <v>2.688533474758676</v>
      </c>
      <c r="ED77" s="2">
        <f t="shared" si="14"/>
        <v>0.79365079365079361</v>
      </c>
    </row>
    <row r="78" spans="1:134" s="4" customFormat="1" x14ac:dyDescent="0.55000000000000004">
      <c r="A78" s="10">
        <v>0.4375</v>
      </c>
      <c r="B78" s="8">
        <v>7</v>
      </c>
      <c r="C78" s="8">
        <v>7</v>
      </c>
      <c r="D78" s="8">
        <v>9</v>
      </c>
      <c r="E78" s="8">
        <v>19</v>
      </c>
      <c r="F78" s="8">
        <v>8</v>
      </c>
      <c r="G78" s="8">
        <v>8</v>
      </c>
      <c r="H78" s="8">
        <v>12</v>
      </c>
      <c r="I78" s="8">
        <v>22</v>
      </c>
      <c r="J78" s="8">
        <v>9</v>
      </c>
      <c r="K78" s="8">
        <v>22</v>
      </c>
      <c r="L78" s="8">
        <v>4</v>
      </c>
      <c r="M78" s="8">
        <v>85</v>
      </c>
      <c r="N78" s="8">
        <v>8</v>
      </c>
      <c r="O78" s="8">
        <v>16</v>
      </c>
      <c r="P78" s="8">
        <v>0</v>
      </c>
      <c r="Q78" s="8">
        <v>12</v>
      </c>
      <c r="R78" s="8">
        <v>21</v>
      </c>
      <c r="S78" s="8">
        <v>0</v>
      </c>
      <c r="T78" s="8">
        <v>6</v>
      </c>
      <c r="U78" s="8">
        <v>12</v>
      </c>
      <c r="V78" s="8">
        <v>3</v>
      </c>
      <c r="W78" s="8">
        <v>2</v>
      </c>
      <c r="X78" s="8">
        <v>5</v>
      </c>
      <c r="Y78" s="8">
        <v>0</v>
      </c>
      <c r="Z78" s="8">
        <v>16</v>
      </c>
      <c r="AA78" s="8">
        <v>1</v>
      </c>
      <c r="AB78" s="8">
        <v>7</v>
      </c>
      <c r="AC78" s="8">
        <v>11</v>
      </c>
      <c r="AD78" s="8">
        <v>5</v>
      </c>
      <c r="AE78" s="8">
        <v>11</v>
      </c>
      <c r="AF78" s="8">
        <v>9</v>
      </c>
      <c r="AG78" s="8">
        <v>2</v>
      </c>
      <c r="AH78" s="8">
        <v>38</v>
      </c>
      <c r="AI78" s="8">
        <v>2</v>
      </c>
      <c r="AJ78" s="8">
        <v>6</v>
      </c>
      <c r="AK78" s="8">
        <v>4</v>
      </c>
      <c r="AL78" s="8">
        <v>9</v>
      </c>
      <c r="AM78" s="8">
        <v>13</v>
      </c>
      <c r="AN78" s="8">
        <v>23</v>
      </c>
      <c r="AO78" s="8">
        <v>11</v>
      </c>
      <c r="AP78" s="8">
        <v>13</v>
      </c>
      <c r="AQ78" s="8">
        <v>17</v>
      </c>
      <c r="AR78" s="8">
        <v>2</v>
      </c>
      <c r="AS78" s="8">
        <v>17</v>
      </c>
      <c r="AT78" s="8">
        <v>8</v>
      </c>
      <c r="AU78" s="8">
        <v>10</v>
      </c>
      <c r="AV78" s="8">
        <v>6</v>
      </c>
      <c r="AW78" s="8">
        <v>8</v>
      </c>
      <c r="AX78" s="8">
        <v>9</v>
      </c>
      <c r="AY78" s="8">
        <v>25</v>
      </c>
      <c r="AZ78" s="8">
        <v>1</v>
      </c>
      <c r="BA78" s="8">
        <v>12</v>
      </c>
      <c r="BB78" s="8">
        <v>5</v>
      </c>
      <c r="BC78" s="8">
        <v>3</v>
      </c>
      <c r="BD78" s="8">
        <v>0</v>
      </c>
      <c r="BE78" s="8">
        <v>15</v>
      </c>
      <c r="BF78" s="8">
        <v>10</v>
      </c>
      <c r="BG78" s="8">
        <v>14</v>
      </c>
      <c r="BH78" s="8">
        <v>4</v>
      </c>
      <c r="BI78" s="8">
        <v>27</v>
      </c>
      <c r="BK78" s="1">
        <f t="shared" si="9"/>
        <v>11.183333333333334</v>
      </c>
      <c r="BL78" s="1">
        <f t="shared" si="10"/>
        <v>1.5896010348808161</v>
      </c>
      <c r="BM78" s="2">
        <f t="shared" si="11"/>
        <v>1</v>
      </c>
      <c r="BO78" s="5">
        <v>0.4375</v>
      </c>
      <c r="BP78" s="8">
        <v>9</v>
      </c>
      <c r="BQ78" s="8">
        <v>9</v>
      </c>
      <c r="BR78" s="8">
        <v>26</v>
      </c>
      <c r="BS78" s="8">
        <v>21</v>
      </c>
      <c r="BT78" s="8">
        <v>23</v>
      </c>
      <c r="BU78" s="8">
        <v>52</v>
      </c>
      <c r="BV78" s="8">
        <v>15</v>
      </c>
      <c r="BW78" s="8">
        <v>16</v>
      </c>
      <c r="BX78" s="8">
        <v>28</v>
      </c>
      <c r="BY78" s="8">
        <v>10</v>
      </c>
      <c r="BZ78" s="8">
        <v>29</v>
      </c>
      <c r="CA78" s="8">
        <v>13</v>
      </c>
      <c r="CB78" s="8">
        <v>26</v>
      </c>
      <c r="CC78" s="8">
        <v>73</v>
      </c>
      <c r="CD78" s="8">
        <v>4</v>
      </c>
      <c r="CE78" s="8">
        <v>13</v>
      </c>
      <c r="CF78" s="8"/>
      <c r="CG78" s="8"/>
      <c r="CH78" s="8"/>
      <c r="CI78" s="8">
        <v>21</v>
      </c>
      <c r="CJ78" s="8">
        <v>22</v>
      </c>
      <c r="CK78" s="8"/>
      <c r="CL78" s="8"/>
      <c r="CM78" s="8"/>
      <c r="CN78" s="8"/>
      <c r="CO78" s="8"/>
      <c r="CP78" s="8">
        <v>22</v>
      </c>
      <c r="CQ78" s="8"/>
      <c r="CR78" s="8">
        <v>28</v>
      </c>
      <c r="CS78" s="8"/>
      <c r="CT78" s="8">
        <v>21</v>
      </c>
      <c r="CU78" s="8">
        <v>2</v>
      </c>
      <c r="CV78" s="8">
        <v>56</v>
      </c>
      <c r="CW78" s="8">
        <v>18</v>
      </c>
      <c r="CX78" s="8">
        <v>14</v>
      </c>
      <c r="CY78" s="8">
        <v>53</v>
      </c>
      <c r="CZ78" s="8">
        <v>27</v>
      </c>
      <c r="DA78" s="8"/>
      <c r="DB78" s="8"/>
      <c r="DC78" s="8">
        <v>32</v>
      </c>
      <c r="DD78" s="8">
        <v>30</v>
      </c>
      <c r="DE78" s="8">
        <v>27</v>
      </c>
      <c r="DF78" s="8">
        <v>5</v>
      </c>
      <c r="DG78" s="8">
        <v>8</v>
      </c>
      <c r="DH78" s="8">
        <v>22</v>
      </c>
      <c r="DI78" s="8">
        <v>3</v>
      </c>
      <c r="DJ78" s="8">
        <v>12</v>
      </c>
      <c r="DK78" s="8">
        <v>31</v>
      </c>
      <c r="DL78" s="8">
        <v>13</v>
      </c>
      <c r="DM78" s="8">
        <v>27</v>
      </c>
      <c r="DN78" s="8"/>
      <c r="DO78" s="8">
        <v>41</v>
      </c>
      <c r="DP78" s="8">
        <v>34</v>
      </c>
      <c r="DQ78" s="8">
        <v>43</v>
      </c>
      <c r="DR78" s="8">
        <v>54</v>
      </c>
      <c r="DS78" s="8">
        <v>24</v>
      </c>
      <c r="DT78" s="8">
        <v>39</v>
      </c>
      <c r="DU78" s="8">
        <v>24</v>
      </c>
      <c r="DV78" s="8">
        <v>47</v>
      </c>
      <c r="DW78" s="8">
        <v>59</v>
      </c>
      <c r="DX78" s="8">
        <v>35</v>
      </c>
      <c r="DY78" s="8">
        <v>30</v>
      </c>
      <c r="DZ78" s="8">
        <v>36</v>
      </c>
      <c r="EB78" s="1">
        <f t="shared" si="12"/>
        <v>26.54</v>
      </c>
      <c r="EC78" s="1">
        <f t="shared" si="13"/>
        <v>2.2419397577881122</v>
      </c>
      <c r="ED78" s="2">
        <f t="shared" si="14"/>
        <v>0.79365079365079361</v>
      </c>
    </row>
    <row r="79" spans="1:134" s="4" customFormat="1" x14ac:dyDescent="0.55000000000000004">
      <c r="A79" s="10">
        <v>0.45833333333333331</v>
      </c>
      <c r="B79" s="8">
        <v>22</v>
      </c>
      <c r="C79" s="8">
        <v>11</v>
      </c>
      <c r="D79" s="8">
        <v>8</v>
      </c>
      <c r="E79" s="8">
        <v>11</v>
      </c>
      <c r="F79" s="8">
        <v>7</v>
      </c>
      <c r="G79" s="8">
        <v>29</v>
      </c>
      <c r="H79" s="8">
        <v>24</v>
      </c>
      <c r="I79" s="8">
        <v>25</v>
      </c>
      <c r="J79" s="8">
        <v>6</v>
      </c>
      <c r="K79" s="8">
        <v>8</v>
      </c>
      <c r="L79" s="8">
        <v>13</v>
      </c>
      <c r="M79" s="8">
        <v>11</v>
      </c>
      <c r="N79" s="8">
        <v>6</v>
      </c>
      <c r="O79" s="8">
        <v>54</v>
      </c>
      <c r="P79" s="8">
        <v>8</v>
      </c>
      <c r="Q79" s="8">
        <v>4</v>
      </c>
      <c r="R79" s="8">
        <v>5</v>
      </c>
      <c r="S79" s="8">
        <v>0</v>
      </c>
      <c r="T79" s="8">
        <v>1</v>
      </c>
      <c r="U79" s="8">
        <v>6</v>
      </c>
      <c r="V79" s="8">
        <v>6</v>
      </c>
      <c r="W79" s="8">
        <v>0</v>
      </c>
      <c r="X79" s="8">
        <v>10</v>
      </c>
      <c r="Y79" s="8">
        <v>0</v>
      </c>
      <c r="Z79" s="8">
        <v>6</v>
      </c>
      <c r="AA79" s="8">
        <v>5</v>
      </c>
      <c r="AB79" s="8">
        <v>0</v>
      </c>
      <c r="AC79" s="8">
        <v>22</v>
      </c>
      <c r="AD79" s="8">
        <v>6</v>
      </c>
      <c r="AE79" s="8">
        <v>6</v>
      </c>
      <c r="AF79" s="8">
        <v>17</v>
      </c>
      <c r="AG79" s="8">
        <v>6</v>
      </c>
      <c r="AH79" s="8">
        <v>5</v>
      </c>
      <c r="AI79" s="8">
        <v>0</v>
      </c>
      <c r="AJ79" s="8">
        <v>7</v>
      </c>
      <c r="AK79" s="8">
        <v>22</v>
      </c>
      <c r="AL79" s="8">
        <v>7</v>
      </c>
      <c r="AM79" s="8">
        <v>5</v>
      </c>
      <c r="AN79" s="8">
        <v>19</v>
      </c>
      <c r="AO79" s="8">
        <v>16</v>
      </c>
      <c r="AP79" s="8">
        <v>11</v>
      </c>
      <c r="AQ79" s="8">
        <v>119</v>
      </c>
      <c r="AR79" s="8">
        <v>0</v>
      </c>
      <c r="AS79" s="8">
        <v>12</v>
      </c>
      <c r="AT79" s="8">
        <v>72</v>
      </c>
      <c r="AU79" s="8">
        <v>31</v>
      </c>
      <c r="AV79" s="8">
        <v>15</v>
      </c>
      <c r="AW79" s="8">
        <v>9</v>
      </c>
      <c r="AX79" s="8">
        <v>1</v>
      </c>
      <c r="AY79" s="8">
        <v>6</v>
      </c>
      <c r="AZ79" s="8">
        <v>21</v>
      </c>
      <c r="BA79" s="8">
        <v>11</v>
      </c>
      <c r="BB79" s="8">
        <v>6</v>
      </c>
      <c r="BC79" s="8">
        <v>0</v>
      </c>
      <c r="BD79" s="8">
        <v>2</v>
      </c>
      <c r="BE79" s="8">
        <v>2</v>
      </c>
      <c r="BF79" s="8">
        <v>22</v>
      </c>
      <c r="BG79" s="8">
        <v>16</v>
      </c>
      <c r="BH79" s="8">
        <v>8</v>
      </c>
      <c r="BI79" s="8">
        <v>18</v>
      </c>
      <c r="BK79" s="1">
        <f t="shared" si="9"/>
        <v>13.433333333333334</v>
      </c>
      <c r="BL79" s="1">
        <f t="shared" si="10"/>
        <v>2.4071887002881027</v>
      </c>
      <c r="BM79" s="2">
        <f t="shared" si="11"/>
        <v>1</v>
      </c>
      <c r="BO79" s="5">
        <v>0.45833333333333331</v>
      </c>
      <c r="BP79" s="8">
        <v>7</v>
      </c>
      <c r="BQ79" s="8">
        <v>33</v>
      </c>
      <c r="BR79" s="8">
        <v>26</v>
      </c>
      <c r="BS79" s="8">
        <v>22</v>
      </c>
      <c r="BT79" s="8">
        <v>14</v>
      </c>
      <c r="BU79" s="8">
        <v>22</v>
      </c>
      <c r="BV79" s="8">
        <v>22</v>
      </c>
      <c r="BW79" s="8">
        <v>23</v>
      </c>
      <c r="BX79" s="8">
        <v>15</v>
      </c>
      <c r="BY79" s="8">
        <v>9</v>
      </c>
      <c r="BZ79" s="8">
        <v>18</v>
      </c>
      <c r="CA79" s="8">
        <v>29</v>
      </c>
      <c r="CB79" s="8">
        <v>28</v>
      </c>
      <c r="CC79" s="8">
        <v>67</v>
      </c>
      <c r="CD79" s="8">
        <v>0</v>
      </c>
      <c r="CE79" s="8">
        <v>17</v>
      </c>
      <c r="CF79" s="8"/>
      <c r="CG79" s="8"/>
      <c r="CH79" s="8"/>
      <c r="CI79" s="8">
        <v>11</v>
      </c>
      <c r="CJ79" s="8">
        <v>14</v>
      </c>
      <c r="CK79" s="8"/>
      <c r="CL79" s="8"/>
      <c r="CM79" s="8"/>
      <c r="CN79" s="8"/>
      <c r="CO79" s="8"/>
      <c r="CP79" s="8">
        <v>17</v>
      </c>
      <c r="CQ79" s="8"/>
      <c r="CR79" s="8">
        <v>22</v>
      </c>
      <c r="CS79" s="8"/>
      <c r="CT79" s="8">
        <v>24</v>
      </c>
      <c r="CU79" s="8">
        <v>2</v>
      </c>
      <c r="CV79" s="8">
        <v>77</v>
      </c>
      <c r="CW79" s="8">
        <v>34</v>
      </c>
      <c r="CX79" s="8">
        <v>0</v>
      </c>
      <c r="CY79" s="8">
        <v>72</v>
      </c>
      <c r="CZ79" s="8">
        <v>11</v>
      </c>
      <c r="DA79" s="8"/>
      <c r="DB79" s="8"/>
      <c r="DC79" s="8">
        <v>36</v>
      </c>
      <c r="DD79" s="8">
        <v>37</v>
      </c>
      <c r="DE79" s="8">
        <v>19</v>
      </c>
      <c r="DF79" s="8">
        <v>9</v>
      </c>
      <c r="DG79" s="8">
        <v>7</v>
      </c>
      <c r="DH79" s="8">
        <v>21</v>
      </c>
      <c r="DI79" s="8">
        <v>6</v>
      </c>
      <c r="DJ79" s="8">
        <v>13</v>
      </c>
      <c r="DK79" s="8">
        <v>24</v>
      </c>
      <c r="DL79" s="8">
        <v>45</v>
      </c>
      <c r="DM79" s="8">
        <v>38</v>
      </c>
      <c r="DN79" s="8"/>
      <c r="DO79" s="8">
        <v>38</v>
      </c>
      <c r="DP79" s="8">
        <v>46</v>
      </c>
      <c r="DQ79" s="8">
        <v>43</v>
      </c>
      <c r="DR79" s="8">
        <v>13</v>
      </c>
      <c r="DS79" s="8">
        <v>33</v>
      </c>
      <c r="DT79" s="8">
        <v>20</v>
      </c>
      <c r="DU79" s="8">
        <v>17</v>
      </c>
      <c r="DV79" s="8">
        <v>43</v>
      </c>
      <c r="DW79" s="8">
        <v>51</v>
      </c>
      <c r="DX79" s="8">
        <v>27</v>
      </c>
      <c r="DY79" s="8">
        <v>26</v>
      </c>
      <c r="DZ79" s="8">
        <v>39</v>
      </c>
      <c r="EB79" s="1">
        <f t="shared" si="12"/>
        <v>25.74</v>
      </c>
      <c r="EC79" s="1">
        <f t="shared" si="13"/>
        <v>2.4357557600155602</v>
      </c>
      <c r="ED79" s="2">
        <f t="shared" si="14"/>
        <v>0.79365079365079361</v>
      </c>
    </row>
    <row r="80" spans="1:134" s="4" customFormat="1" x14ac:dyDescent="0.55000000000000004">
      <c r="A80" s="10">
        <v>0.47916666666666669</v>
      </c>
      <c r="B80" s="8">
        <v>0</v>
      </c>
      <c r="C80" s="8">
        <v>12</v>
      </c>
      <c r="D80" s="8">
        <v>13</v>
      </c>
      <c r="E80" s="8">
        <v>10</v>
      </c>
      <c r="F80" s="8">
        <v>13</v>
      </c>
      <c r="G80" s="8">
        <v>0</v>
      </c>
      <c r="H80" s="8">
        <v>15</v>
      </c>
      <c r="I80" s="8">
        <v>5</v>
      </c>
      <c r="J80" s="8">
        <v>18</v>
      </c>
      <c r="K80" s="8">
        <v>22</v>
      </c>
      <c r="L80" s="8">
        <v>4</v>
      </c>
      <c r="M80" s="8">
        <v>18</v>
      </c>
      <c r="N80" s="8">
        <v>7</v>
      </c>
      <c r="O80" s="8">
        <v>10</v>
      </c>
      <c r="P80" s="8">
        <v>0</v>
      </c>
      <c r="Q80" s="8">
        <v>4</v>
      </c>
      <c r="R80" s="8">
        <v>2</v>
      </c>
      <c r="S80" s="8">
        <v>0</v>
      </c>
      <c r="T80" s="8">
        <v>0</v>
      </c>
      <c r="U80" s="8">
        <v>6</v>
      </c>
      <c r="V80" s="8">
        <v>2</v>
      </c>
      <c r="W80" s="8">
        <v>5</v>
      </c>
      <c r="X80" s="8">
        <v>4</v>
      </c>
      <c r="Y80" s="8">
        <v>0</v>
      </c>
      <c r="Z80" s="8">
        <v>6</v>
      </c>
      <c r="AA80" s="8">
        <v>2</v>
      </c>
      <c r="AB80" s="8">
        <v>0</v>
      </c>
      <c r="AC80" s="8">
        <v>2</v>
      </c>
      <c r="AD80" s="8">
        <v>19</v>
      </c>
      <c r="AE80" s="8">
        <v>9</v>
      </c>
      <c r="AF80" s="8">
        <v>12</v>
      </c>
      <c r="AG80" s="8">
        <v>7</v>
      </c>
      <c r="AH80" s="8">
        <v>11</v>
      </c>
      <c r="AI80" s="8">
        <v>5</v>
      </c>
      <c r="AJ80" s="8">
        <v>22</v>
      </c>
      <c r="AK80" s="8">
        <v>4</v>
      </c>
      <c r="AL80" s="8">
        <v>7</v>
      </c>
      <c r="AM80" s="8">
        <v>19</v>
      </c>
      <c r="AN80" s="8">
        <v>9</v>
      </c>
      <c r="AO80" s="8">
        <v>14</v>
      </c>
      <c r="AP80" s="8">
        <v>4</v>
      </c>
      <c r="AQ80" s="8">
        <v>13</v>
      </c>
      <c r="AR80" s="8">
        <v>19</v>
      </c>
      <c r="AS80" s="8">
        <v>12</v>
      </c>
      <c r="AT80" s="8">
        <v>2</v>
      </c>
      <c r="AU80" s="8">
        <v>0</v>
      </c>
      <c r="AV80" s="8">
        <v>0</v>
      </c>
      <c r="AW80" s="8">
        <v>9</v>
      </c>
      <c r="AX80" s="8">
        <v>0</v>
      </c>
      <c r="AY80" s="8">
        <v>0</v>
      </c>
      <c r="AZ80" s="8">
        <v>0</v>
      </c>
      <c r="BA80" s="8">
        <v>11</v>
      </c>
      <c r="BB80" s="8">
        <v>1</v>
      </c>
      <c r="BC80" s="8">
        <v>0</v>
      </c>
      <c r="BD80" s="8">
        <v>3</v>
      </c>
      <c r="BE80" s="8">
        <v>0</v>
      </c>
      <c r="BF80" s="8">
        <v>5</v>
      </c>
      <c r="BG80" s="8">
        <v>8</v>
      </c>
      <c r="BH80" s="8">
        <v>18</v>
      </c>
      <c r="BI80" s="8">
        <v>4</v>
      </c>
      <c r="BK80" s="1">
        <f t="shared" si="9"/>
        <v>7.1166666666666663</v>
      </c>
      <c r="BL80" s="1">
        <f t="shared" si="10"/>
        <v>0.84675908121471344</v>
      </c>
      <c r="BM80" s="2">
        <f t="shared" si="11"/>
        <v>1</v>
      </c>
      <c r="BO80" s="5">
        <v>0.47916666666666669</v>
      </c>
      <c r="BP80" s="8">
        <v>7</v>
      </c>
      <c r="BQ80" s="8">
        <v>28</v>
      </c>
      <c r="BR80" s="8">
        <v>45</v>
      </c>
      <c r="BS80" s="8">
        <v>20</v>
      </c>
      <c r="BT80" s="8">
        <v>46</v>
      </c>
      <c r="BU80" s="8">
        <v>9</v>
      </c>
      <c r="BV80" s="8">
        <v>10</v>
      </c>
      <c r="BW80" s="8">
        <v>30</v>
      </c>
      <c r="BX80" s="8">
        <v>43</v>
      </c>
      <c r="BY80" s="8">
        <v>9</v>
      </c>
      <c r="BZ80" s="8">
        <v>12</v>
      </c>
      <c r="CA80" s="8">
        <v>21</v>
      </c>
      <c r="CB80" s="8">
        <v>29</v>
      </c>
      <c r="CC80" s="8">
        <v>91</v>
      </c>
      <c r="CD80" s="8">
        <v>0</v>
      </c>
      <c r="CE80" s="8">
        <v>8</v>
      </c>
      <c r="CF80" s="8"/>
      <c r="CG80" s="8"/>
      <c r="CH80" s="8"/>
      <c r="CI80" s="8">
        <v>11</v>
      </c>
      <c r="CJ80" s="8">
        <v>25</v>
      </c>
      <c r="CK80" s="8"/>
      <c r="CL80" s="8"/>
      <c r="CM80" s="8"/>
      <c r="CN80" s="8"/>
      <c r="CO80" s="8"/>
      <c r="CP80" s="8">
        <v>17</v>
      </c>
      <c r="CQ80" s="8"/>
      <c r="CR80" s="8">
        <v>25</v>
      </c>
      <c r="CS80" s="8"/>
      <c r="CT80" s="8">
        <v>17</v>
      </c>
      <c r="CU80" s="8">
        <v>4</v>
      </c>
      <c r="CV80" s="8">
        <v>7</v>
      </c>
      <c r="CW80" s="8">
        <v>31</v>
      </c>
      <c r="CX80" s="8">
        <v>8</v>
      </c>
      <c r="CY80" s="8">
        <v>75</v>
      </c>
      <c r="CZ80" s="8">
        <v>42</v>
      </c>
      <c r="DA80" s="8"/>
      <c r="DB80" s="8"/>
      <c r="DC80" s="8">
        <v>20</v>
      </c>
      <c r="DD80" s="8">
        <v>29</v>
      </c>
      <c r="DE80" s="8">
        <v>8</v>
      </c>
      <c r="DF80" s="8">
        <v>6</v>
      </c>
      <c r="DG80" s="8">
        <v>37</v>
      </c>
      <c r="DH80" s="8">
        <v>34</v>
      </c>
      <c r="DI80" s="8">
        <v>7</v>
      </c>
      <c r="DJ80" s="8">
        <v>16</v>
      </c>
      <c r="DK80" s="8">
        <v>32</v>
      </c>
      <c r="DL80" s="8">
        <v>14</v>
      </c>
      <c r="DM80" s="8">
        <v>30</v>
      </c>
      <c r="DN80" s="8"/>
      <c r="DO80" s="8">
        <v>32</v>
      </c>
      <c r="DP80" s="8">
        <v>32</v>
      </c>
      <c r="DQ80" s="8">
        <v>7</v>
      </c>
      <c r="DR80" s="8">
        <v>0</v>
      </c>
      <c r="DS80" s="8">
        <v>20</v>
      </c>
      <c r="DT80" s="8">
        <v>37</v>
      </c>
      <c r="DU80" s="8">
        <v>18</v>
      </c>
      <c r="DV80" s="8">
        <v>43</v>
      </c>
      <c r="DW80" s="8">
        <v>75</v>
      </c>
      <c r="DX80" s="8">
        <v>44</v>
      </c>
      <c r="DY80" s="8">
        <v>34</v>
      </c>
      <c r="DZ80" s="8">
        <v>39</v>
      </c>
      <c r="EB80" s="1">
        <f t="shared" si="12"/>
        <v>25.68</v>
      </c>
      <c r="EC80" s="1">
        <f t="shared" si="13"/>
        <v>2.7239587038734934</v>
      </c>
      <c r="ED80" s="2">
        <f t="shared" si="14"/>
        <v>0.79365079365079361</v>
      </c>
    </row>
    <row r="81" spans="1:134" s="4" customFormat="1" x14ac:dyDescent="0.55000000000000004">
      <c r="A81" s="10">
        <v>0.5</v>
      </c>
      <c r="B81" s="8">
        <v>15</v>
      </c>
      <c r="C81" s="8">
        <v>10</v>
      </c>
      <c r="D81" s="8">
        <v>12</v>
      </c>
      <c r="E81" s="8">
        <v>9</v>
      </c>
      <c r="F81" s="8">
        <v>0</v>
      </c>
      <c r="G81" s="8">
        <v>0</v>
      </c>
      <c r="H81" s="8">
        <v>7</v>
      </c>
      <c r="I81" s="8">
        <v>9</v>
      </c>
      <c r="J81" s="8">
        <v>11</v>
      </c>
      <c r="K81" s="8">
        <v>2</v>
      </c>
      <c r="L81" s="8">
        <v>15</v>
      </c>
      <c r="M81" s="8">
        <v>21</v>
      </c>
      <c r="N81" s="8">
        <v>2</v>
      </c>
      <c r="O81" s="8">
        <v>14</v>
      </c>
      <c r="P81" s="8">
        <v>0</v>
      </c>
      <c r="Q81" s="8">
        <v>4</v>
      </c>
      <c r="R81" s="8">
        <v>0</v>
      </c>
      <c r="S81" s="8">
        <v>0</v>
      </c>
      <c r="T81" s="8">
        <v>0</v>
      </c>
      <c r="U81" s="8">
        <v>9</v>
      </c>
      <c r="V81" s="8">
        <v>4</v>
      </c>
      <c r="W81" s="8">
        <v>0</v>
      </c>
      <c r="X81" s="8">
        <v>2</v>
      </c>
      <c r="Y81" s="8">
        <v>0</v>
      </c>
      <c r="Z81" s="8">
        <v>11</v>
      </c>
      <c r="AA81" s="8">
        <v>0</v>
      </c>
      <c r="AB81" s="8">
        <v>0</v>
      </c>
      <c r="AC81" s="8">
        <v>13</v>
      </c>
      <c r="AD81" s="8">
        <v>0</v>
      </c>
      <c r="AE81" s="8">
        <v>1</v>
      </c>
      <c r="AF81" s="8">
        <v>16</v>
      </c>
      <c r="AG81" s="8">
        <v>1</v>
      </c>
      <c r="AH81" s="8">
        <v>1</v>
      </c>
      <c r="AI81" s="8">
        <v>2</v>
      </c>
      <c r="AJ81" s="8">
        <v>8</v>
      </c>
      <c r="AK81" s="8">
        <v>4</v>
      </c>
      <c r="AL81" s="8">
        <v>6</v>
      </c>
      <c r="AM81" s="8">
        <v>8</v>
      </c>
      <c r="AN81" s="8">
        <v>7</v>
      </c>
      <c r="AO81" s="8">
        <v>6</v>
      </c>
      <c r="AP81" s="8">
        <v>12</v>
      </c>
      <c r="AQ81" s="8">
        <v>144</v>
      </c>
      <c r="AR81" s="8">
        <v>5</v>
      </c>
      <c r="AS81" s="8">
        <v>9</v>
      </c>
      <c r="AT81" s="8">
        <v>1</v>
      </c>
      <c r="AU81" s="8">
        <v>0</v>
      </c>
      <c r="AV81" s="8">
        <v>0</v>
      </c>
      <c r="AW81" s="8">
        <v>5</v>
      </c>
      <c r="AX81" s="8">
        <v>3</v>
      </c>
      <c r="AY81" s="8">
        <v>0</v>
      </c>
      <c r="AZ81" s="8">
        <v>0</v>
      </c>
      <c r="BA81" s="8">
        <v>0</v>
      </c>
      <c r="BB81" s="8">
        <v>7</v>
      </c>
      <c r="BC81" s="8">
        <v>0</v>
      </c>
      <c r="BD81" s="8">
        <v>1</v>
      </c>
      <c r="BE81" s="8">
        <v>0</v>
      </c>
      <c r="BF81" s="8">
        <v>4</v>
      </c>
      <c r="BG81" s="8">
        <v>17</v>
      </c>
      <c r="BH81" s="8">
        <v>6</v>
      </c>
      <c r="BI81" s="8">
        <v>10</v>
      </c>
      <c r="BK81" s="1">
        <f t="shared" si="9"/>
        <v>7.5666666666666664</v>
      </c>
      <c r="BL81" s="1">
        <f t="shared" si="10"/>
        <v>2.4171429493649694</v>
      </c>
      <c r="BM81" s="2">
        <f t="shared" si="11"/>
        <v>1</v>
      </c>
      <c r="BO81" s="5">
        <v>0.5</v>
      </c>
      <c r="BP81" s="8">
        <v>2</v>
      </c>
      <c r="BQ81" s="8">
        <v>17</v>
      </c>
      <c r="BR81" s="8">
        <v>37</v>
      </c>
      <c r="BS81" s="8">
        <v>44</v>
      </c>
      <c r="BT81" s="8">
        <v>21</v>
      </c>
      <c r="BU81" s="8">
        <v>21</v>
      </c>
      <c r="BV81" s="8">
        <v>1</v>
      </c>
      <c r="BW81" s="8">
        <v>14</v>
      </c>
      <c r="BX81" s="8">
        <v>9</v>
      </c>
      <c r="BY81" s="8">
        <v>4</v>
      </c>
      <c r="BZ81" s="8">
        <v>16</v>
      </c>
      <c r="CA81" s="8">
        <v>24</v>
      </c>
      <c r="CB81" s="8">
        <v>18</v>
      </c>
      <c r="CC81" s="8">
        <v>76</v>
      </c>
      <c r="CD81" s="8">
        <v>0</v>
      </c>
      <c r="CE81" s="8">
        <v>18</v>
      </c>
      <c r="CF81" s="8"/>
      <c r="CG81" s="8"/>
      <c r="CH81" s="8"/>
      <c r="CI81" s="8">
        <v>12</v>
      </c>
      <c r="CJ81" s="8">
        <v>31</v>
      </c>
      <c r="CK81" s="8"/>
      <c r="CL81" s="8"/>
      <c r="CM81" s="8"/>
      <c r="CN81" s="8"/>
      <c r="CO81" s="8"/>
      <c r="CP81" s="8">
        <v>11</v>
      </c>
      <c r="CQ81" s="8"/>
      <c r="CR81" s="8">
        <v>9</v>
      </c>
      <c r="CS81" s="8"/>
      <c r="CT81" s="8">
        <v>22</v>
      </c>
      <c r="CU81" s="8">
        <v>1</v>
      </c>
      <c r="CV81" s="8">
        <v>3</v>
      </c>
      <c r="CW81" s="8">
        <v>6</v>
      </c>
      <c r="CX81" s="8">
        <v>21</v>
      </c>
      <c r="CY81" s="8">
        <v>49</v>
      </c>
      <c r="CZ81" s="8">
        <v>19</v>
      </c>
      <c r="DA81" s="8"/>
      <c r="DB81" s="8"/>
      <c r="DC81" s="8">
        <v>53</v>
      </c>
      <c r="DD81" s="8">
        <v>33</v>
      </c>
      <c r="DE81" s="8">
        <v>9</v>
      </c>
      <c r="DF81" s="8">
        <v>1</v>
      </c>
      <c r="DG81" s="8">
        <v>17</v>
      </c>
      <c r="DH81" s="8">
        <v>14</v>
      </c>
      <c r="DI81" s="8">
        <v>0</v>
      </c>
      <c r="DJ81" s="8">
        <v>9</v>
      </c>
      <c r="DK81" s="8">
        <v>21</v>
      </c>
      <c r="DL81" s="8">
        <v>32</v>
      </c>
      <c r="DM81" s="8">
        <v>29</v>
      </c>
      <c r="DN81" s="8"/>
      <c r="DO81" s="8">
        <v>18</v>
      </c>
      <c r="DP81" s="8">
        <v>52</v>
      </c>
      <c r="DQ81" s="8">
        <v>0</v>
      </c>
      <c r="DR81" s="8">
        <v>29</v>
      </c>
      <c r="DS81" s="8">
        <v>16</v>
      </c>
      <c r="DT81" s="8">
        <v>28</v>
      </c>
      <c r="DU81" s="8">
        <v>16</v>
      </c>
      <c r="DV81" s="8">
        <v>35</v>
      </c>
      <c r="DW81" s="8">
        <v>50</v>
      </c>
      <c r="DX81" s="8">
        <v>31</v>
      </c>
      <c r="DY81" s="8">
        <v>31</v>
      </c>
      <c r="DZ81" s="8">
        <v>30</v>
      </c>
      <c r="EB81" s="1">
        <f t="shared" si="12"/>
        <v>21.2</v>
      </c>
      <c r="EC81" s="1">
        <f t="shared" si="13"/>
        <v>2.3178103671265222</v>
      </c>
      <c r="ED81" s="2">
        <f t="shared" si="14"/>
        <v>0.79365079365079361</v>
      </c>
    </row>
    <row r="82" spans="1:134" s="4" customFormat="1" x14ac:dyDescent="0.55000000000000004">
      <c r="A82" s="10">
        <v>0.52083333333333337</v>
      </c>
      <c r="B82" s="8">
        <v>1</v>
      </c>
      <c r="C82" s="8">
        <v>28</v>
      </c>
      <c r="D82" s="8">
        <v>3</v>
      </c>
      <c r="E82" s="8">
        <v>12</v>
      </c>
      <c r="F82" s="8">
        <v>8</v>
      </c>
      <c r="G82" s="8">
        <v>36</v>
      </c>
      <c r="H82" s="8">
        <v>10</v>
      </c>
      <c r="I82" s="8">
        <v>0</v>
      </c>
      <c r="J82" s="8">
        <v>3</v>
      </c>
      <c r="K82" s="8">
        <v>8</v>
      </c>
      <c r="L82" s="8">
        <v>1</v>
      </c>
      <c r="M82" s="8">
        <v>17</v>
      </c>
      <c r="N82" s="8">
        <v>7</v>
      </c>
      <c r="O82" s="8">
        <v>4</v>
      </c>
      <c r="P82" s="8">
        <v>4</v>
      </c>
      <c r="Q82" s="8">
        <v>3</v>
      </c>
      <c r="R82" s="8">
        <v>11</v>
      </c>
      <c r="S82" s="8">
        <v>0</v>
      </c>
      <c r="T82" s="8">
        <v>0</v>
      </c>
      <c r="U82" s="8">
        <v>6</v>
      </c>
      <c r="V82" s="8">
        <v>0</v>
      </c>
      <c r="W82" s="8">
        <v>3</v>
      </c>
      <c r="X82" s="8">
        <v>14</v>
      </c>
      <c r="Y82" s="8">
        <v>0</v>
      </c>
      <c r="Z82" s="8">
        <v>11</v>
      </c>
      <c r="AA82" s="8">
        <v>0</v>
      </c>
      <c r="AB82" s="8">
        <v>2</v>
      </c>
      <c r="AC82" s="8">
        <v>2</v>
      </c>
      <c r="AD82" s="8">
        <v>11</v>
      </c>
      <c r="AE82" s="8">
        <v>7</v>
      </c>
      <c r="AF82" s="8">
        <v>25</v>
      </c>
      <c r="AG82" s="8">
        <v>11</v>
      </c>
      <c r="AH82" s="8">
        <v>0</v>
      </c>
      <c r="AI82" s="8">
        <v>2</v>
      </c>
      <c r="AJ82" s="8">
        <v>5</v>
      </c>
      <c r="AK82" s="8">
        <v>1</v>
      </c>
      <c r="AL82" s="8">
        <v>0</v>
      </c>
      <c r="AM82" s="8">
        <v>1</v>
      </c>
      <c r="AN82" s="8">
        <v>19</v>
      </c>
      <c r="AO82" s="8">
        <v>7</v>
      </c>
      <c r="AP82" s="8">
        <v>5</v>
      </c>
      <c r="AQ82" s="8">
        <v>12</v>
      </c>
      <c r="AR82" s="8">
        <v>2</v>
      </c>
      <c r="AS82" s="8">
        <v>18</v>
      </c>
      <c r="AT82" s="8">
        <v>10</v>
      </c>
      <c r="AU82" s="8">
        <v>16</v>
      </c>
      <c r="AV82" s="8">
        <v>0</v>
      </c>
      <c r="AW82" s="8">
        <v>7</v>
      </c>
      <c r="AX82" s="8">
        <v>6</v>
      </c>
      <c r="AY82" s="8">
        <v>12</v>
      </c>
      <c r="AZ82" s="8">
        <v>0</v>
      </c>
      <c r="BA82" s="8">
        <v>0</v>
      </c>
      <c r="BB82" s="8">
        <v>9</v>
      </c>
      <c r="BC82" s="8">
        <v>3</v>
      </c>
      <c r="BD82" s="8">
        <v>2</v>
      </c>
      <c r="BE82" s="8">
        <v>0</v>
      </c>
      <c r="BF82" s="8">
        <v>0</v>
      </c>
      <c r="BG82" s="8">
        <v>12</v>
      </c>
      <c r="BH82" s="8">
        <v>17</v>
      </c>
      <c r="BI82" s="8">
        <v>6</v>
      </c>
      <c r="BK82" s="1">
        <f t="shared" si="9"/>
        <v>7</v>
      </c>
      <c r="BL82" s="1">
        <f t="shared" si="10"/>
        <v>0.98060283545579996</v>
      </c>
      <c r="BM82" s="2">
        <f t="shared" si="11"/>
        <v>1</v>
      </c>
      <c r="BO82" s="5">
        <v>0.52083333333333337</v>
      </c>
      <c r="BP82" s="8">
        <v>61</v>
      </c>
      <c r="BQ82" s="8">
        <v>4</v>
      </c>
      <c r="BR82" s="8">
        <v>13</v>
      </c>
      <c r="BS82" s="8">
        <v>29</v>
      </c>
      <c r="BT82" s="8">
        <v>24</v>
      </c>
      <c r="BU82" s="8">
        <v>17</v>
      </c>
      <c r="BV82" s="8">
        <v>9</v>
      </c>
      <c r="BW82" s="8">
        <v>15</v>
      </c>
      <c r="BX82" s="8">
        <v>15</v>
      </c>
      <c r="BY82" s="8">
        <v>6</v>
      </c>
      <c r="BZ82" s="8">
        <v>20</v>
      </c>
      <c r="CA82" s="8">
        <v>21</v>
      </c>
      <c r="CB82" s="8">
        <v>24</v>
      </c>
      <c r="CC82" s="8">
        <v>58</v>
      </c>
      <c r="CD82" s="8">
        <v>0</v>
      </c>
      <c r="CE82" s="8">
        <v>9</v>
      </c>
      <c r="CF82" s="8"/>
      <c r="CG82" s="8"/>
      <c r="CH82" s="8"/>
      <c r="CI82" s="8">
        <v>12</v>
      </c>
      <c r="CJ82" s="8">
        <v>27</v>
      </c>
      <c r="CK82" s="8"/>
      <c r="CL82" s="8"/>
      <c r="CM82" s="8"/>
      <c r="CN82" s="8"/>
      <c r="CO82" s="8"/>
      <c r="CP82" s="8">
        <v>13</v>
      </c>
      <c r="CQ82" s="8"/>
      <c r="CR82" s="8">
        <v>37</v>
      </c>
      <c r="CS82" s="8"/>
      <c r="CT82" s="8">
        <v>26</v>
      </c>
      <c r="CU82" s="8">
        <v>1</v>
      </c>
      <c r="CV82" s="8">
        <v>10</v>
      </c>
      <c r="CW82" s="8">
        <v>5</v>
      </c>
      <c r="CX82" s="8">
        <v>0</v>
      </c>
      <c r="CY82" s="8">
        <v>82</v>
      </c>
      <c r="CZ82" s="8">
        <v>17</v>
      </c>
      <c r="DA82" s="8"/>
      <c r="DB82" s="8"/>
      <c r="DC82" s="8">
        <v>24</v>
      </c>
      <c r="DD82" s="8">
        <v>32</v>
      </c>
      <c r="DE82" s="8">
        <v>15</v>
      </c>
      <c r="DF82" s="8">
        <v>0</v>
      </c>
      <c r="DG82" s="8">
        <v>21</v>
      </c>
      <c r="DH82" s="8">
        <v>19</v>
      </c>
      <c r="DI82" s="8">
        <v>3</v>
      </c>
      <c r="DJ82" s="8">
        <v>22</v>
      </c>
      <c r="DK82" s="8">
        <v>15</v>
      </c>
      <c r="DL82" s="8">
        <v>7</v>
      </c>
      <c r="DM82" s="8">
        <v>23</v>
      </c>
      <c r="DN82" s="8"/>
      <c r="DO82" s="8">
        <v>49</v>
      </c>
      <c r="DP82" s="8">
        <v>24</v>
      </c>
      <c r="DQ82" s="8">
        <v>0</v>
      </c>
      <c r="DR82" s="8">
        <v>31</v>
      </c>
      <c r="DS82" s="8">
        <v>22</v>
      </c>
      <c r="DT82" s="8">
        <v>28</v>
      </c>
      <c r="DU82" s="8">
        <v>17</v>
      </c>
      <c r="DV82" s="8">
        <v>32</v>
      </c>
      <c r="DW82" s="8">
        <v>62</v>
      </c>
      <c r="DX82" s="8">
        <v>29</v>
      </c>
      <c r="DY82" s="8">
        <v>31</v>
      </c>
      <c r="DZ82" s="8">
        <v>34</v>
      </c>
      <c r="EB82" s="1">
        <f t="shared" si="12"/>
        <v>21.9</v>
      </c>
      <c r="EC82" s="1">
        <f t="shared" si="13"/>
        <v>2.435326739172921</v>
      </c>
      <c r="ED82" s="2">
        <f t="shared" si="14"/>
        <v>0.79365079365079361</v>
      </c>
    </row>
    <row r="83" spans="1:134" s="4" customFormat="1" x14ac:dyDescent="0.55000000000000004">
      <c r="A83" s="10">
        <v>0.54166666666666663</v>
      </c>
      <c r="B83" s="8">
        <v>0</v>
      </c>
      <c r="C83" s="8">
        <v>1</v>
      </c>
      <c r="D83" s="8">
        <v>6</v>
      </c>
      <c r="E83" s="8">
        <v>10</v>
      </c>
      <c r="F83" s="8">
        <v>0</v>
      </c>
      <c r="G83" s="8">
        <v>15</v>
      </c>
      <c r="H83" s="8">
        <v>7</v>
      </c>
      <c r="I83" s="8">
        <v>10</v>
      </c>
      <c r="J83" s="8">
        <v>6</v>
      </c>
      <c r="K83" s="8">
        <v>0</v>
      </c>
      <c r="L83" s="8">
        <v>6</v>
      </c>
      <c r="M83" s="8">
        <v>6</v>
      </c>
      <c r="N83" s="8">
        <v>5</v>
      </c>
      <c r="O83" s="8">
        <v>10</v>
      </c>
      <c r="P83" s="8">
        <v>0</v>
      </c>
      <c r="Q83" s="8">
        <v>12</v>
      </c>
      <c r="R83" s="8">
        <v>1</v>
      </c>
      <c r="S83" s="8">
        <v>0</v>
      </c>
      <c r="T83" s="8">
        <v>0</v>
      </c>
      <c r="U83" s="8">
        <v>4</v>
      </c>
      <c r="V83" s="8">
        <v>6</v>
      </c>
      <c r="W83" s="8">
        <v>12</v>
      </c>
      <c r="X83" s="8">
        <v>2</v>
      </c>
      <c r="Y83" s="8">
        <v>0</v>
      </c>
      <c r="Z83" s="8">
        <v>9</v>
      </c>
      <c r="AA83" s="8">
        <v>2</v>
      </c>
      <c r="AB83" s="8">
        <v>0</v>
      </c>
      <c r="AC83" s="8">
        <v>0</v>
      </c>
      <c r="AD83" s="8">
        <v>0</v>
      </c>
      <c r="AE83" s="8">
        <v>12</v>
      </c>
      <c r="AF83" s="8">
        <v>10</v>
      </c>
      <c r="AG83" s="8">
        <v>0</v>
      </c>
      <c r="AH83" s="8">
        <v>2</v>
      </c>
      <c r="AI83" s="8">
        <v>1</v>
      </c>
      <c r="AJ83" s="8">
        <v>2</v>
      </c>
      <c r="AK83" s="8">
        <v>2</v>
      </c>
      <c r="AL83" s="8">
        <v>14</v>
      </c>
      <c r="AM83" s="8">
        <v>1</v>
      </c>
      <c r="AN83" s="8">
        <v>0</v>
      </c>
      <c r="AO83" s="8">
        <v>0</v>
      </c>
      <c r="AP83" s="8">
        <v>0</v>
      </c>
      <c r="AQ83" s="8">
        <v>91</v>
      </c>
      <c r="AR83" s="8">
        <v>6</v>
      </c>
      <c r="AS83" s="8">
        <v>3</v>
      </c>
      <c r="AT83" s="8">
        <v>11</v>
      </c>
      <c r="AU83" s="8">
        <v>15</v>
      </c>
      <c r="AV83" s="8">
        <v>0</v>
      </c>
      <c r="AW83" s="8">
        <v>0</v>
      </c>
      <c r="AX83" s="8">
        <v>0</v>
      </c>
      <c r="AY83" s="8">
        <v>8</v>
      </c>
      <c r="AZ83" s="8">
        <v>9</v>
      </c>
      <c r="BA83" s="8">
        <v>0</v>
      </c>
      <c r="BB83" s="8">
        <v>3</v>
      </c>
      <c r="BC83" s="8">
        <v>0</v>
      </c>
      <c r="BD83" s="8">
        <v>3</v>
      </c>
      <c r="BE83" s="8">
        <v>2</v>
      </c>
      <c r="BF83" s="8">
        <v>1</v>
      </c>
      <c r="BG83" s="8">
        <v>7</v>
      </c>
      <c r="BH83" s="8">
        <v>15</v>
      </c>
      <c r="BI83" s="8">
        <v>0</v>
      </c>
      <c r="BK83" s="1">
        <f t="shared" si="9"/>
        <v>5.8</v>
      </c>
      <c r="BL83" s="1">
        <f t="shared" si="10"/>
        <v>1.569806926125227</v>
      </c>
      <c r="BM83" s="2">
        <f t="shared" si="11"/>
        <v>1</v>
      </c>
      <c r="BO83" s="5">
        <v>0.54166666666666663</v>
      </c>
      <c r="BP83" s="8">
        <v>17</v>
      </c>
      <c r="BQ83" s="8">
        <v>30</v>
      </c>
      <c r="BR83" s="8">
        <v>9</v>
      </c>
      <c r="BS83" s="8">
        <v>28</v>
      </c>
      <c r="BT83" s="8">
        <v>10</v>
      </c>
      <c r="BU83" s="8">
        <v>43</v>
      </c>
      <c r="BV83" s="8">
        <v>0</v>
      </c>
      <c r="BW83" s="8">
        <v>6</v>
      </c>
      <c r="BX83" s="8">
        <v>5</v>
      </c>
      <c r="BY83" s="8">
        <v>1</v>
      </c>
      <c r="BZ83" s="8">
        <v>21</v>
      </c>
      <c r="CA83" s="8">
        <v>14</v>
      </c>
      <c r="CB83" s="8">
        <v>14</v>
      </c>
      <c r="CC83" s="8">
        <v>48</v>
      </c>
      <c r="CD83" s="8">
        <v>0</v>
      </c>
      <c r="CE83" s="8">
        <v>0</v>
      </c>
      <c r="CF83" s="8"/>
      <c r="CG83" s="8"/>
      <c r="CH83" s="8"/>
      <c r="CI83" s="8">
        <v>10</v>
      </c>
      <c r="CJ83" s="8">
        <v>17</v>
      </c>
      <c r="CK83" s="8"/>
      <c r="CL83" s="8"/>
      <c r="CM83" s="8"/>
      <c r="CN83" s="8"/>
      <c r="CO83" s="8"/>
      <c r="CP83" s="8">
        <v>11</v>
      </c>
      <c r="CQ83" s="8"/>
      <c r="CR83" s="8">
        <v>17</v>
      </c>
      <c r="CS83" s="8"/>
      <c r="CT83" s="8">
        <v>17</v>
      </c>
      <c r="CU83" s="8">
        <v>1</v>
      </c>
      <c r="CV83" s="8">
        <v>6</v>
      </c>
      <c r="CW83" s="8">
        <v>24</v>
      </c>
      <c r="CX83" s="8">
        <v>17</v>
      </c>
      <c r="CY83" s="8">
        <v>61</v>
      </c>
      <c r="CZ83" s="8">
        <v>16</v>
      </c>
      <c r="DA83" s="8"/>
      <c r="DB83" s="8"/>
      <c r="DC83" s="8">
        <v>43</v>
      </c>
      <c r="DD83" s="8">
        <v>25</v>
      </c>
      <c r="DE83" s="8">
        <v>2</v>
      </c>
      <c r="DF83" s="8">
        <v>0</v>
      </c>
      <c r="DG83" s="8">
        <v>11</v>
      </c>
      <c r="DH83" s="8">
        <v>4</v>
      </c>
      <c r="DI83" s="8">
        <v>3</v>
      </c>
      <c r="DJ83" s="8">
        <v>26</v>
      </c>
      <c r="DK83" s="8">
        <v>24</v>
      </c>
      <c r="DL83" s="8">
        <v>39</v>
      </c>
      <c r="DM83" s="8">
        <v>17</v>
      </c>
      <c r="DN83" s="8"/>
      <c r="DO83" s="8">
        <v>22</v>
      </c>
      <c r="DP83" s="8">
        <v>52</v>
      </c>
      <c r="DQ83" s="8">
        <v>0</v>
      </c>
      <c r="DR83" s="8">
        <v>0</v>
      </c>
      <c r="DS83" s="8">
        <v>27</v>
      </c>
      <c r="DT83" s="8">
        <v>14</v>
      </c>
      <c r="DU83" s="8">
        <v>12</v>
      </c>
      <c r="DV83" s="8">
        <v>22</v>
      </c>
      <c r="DW83" s="8">
        <v>47</v>
      </c>
      <c r="DX83" s="8">
        <v>13</v>
      </c>
      <c r="DY83" s="8">
        <v>32</v>
      </c>
      <c r="DZ83" s="8">
        <v>24</v>
      </c>
      <c r="EB83" s="1">
        <f t="shared" si="12"/>
        <v>18.04</v>
      </c>
      <c r="EC83" s="1">
        <f t="shared" si="13"/>
        <v>2.1477962127326164</v>
      </c>
      <c r="ED83" s="2">
        <f t="shared" si="14"/>
        <v>0.79365079365079361</v>
      </c>
    </row>
    <row r="84" spans="1:134" s="4" customFormat="1" x14ac:dyDescent="0.55000000000000004">
      <c r="A84" s="10">
        <v>0.5625</v>
      </c>
      <c r="B84" s="8">
        <v>1</v>
      </c>
      <c r="C84" s="8">
        <v>0</v>
      </c>
      <c r="D84" s="8">
        <v>34</v>
      </c>
      <c r="E84" s="8">
        <v>8</v>
      </c>
      <c r="F84" s="8">
        <v>5</v>
      </c>
      <c r="G84" s="8">
        <v>0</v>
      </c>
      <c r="H84" s="8">
        <v>0</v>
      </c>
      <c r="I84" s="8">
        <v>13</v>
      </c>
      <c r="J84" s="8">
        <v>8</v>
      </c>
      <c r="K84" s="8">
        <v>0</v>
      </c>
      <c r="L84" s="8">
        <v>3</v>
      </c>
      <c r="M84" s="8">
        <v>0</v>
      </c>
      <c r="N84" s="8">
        <v>4</v>
      </c>
      <c r="O84" s="8">
        <v>0</v>
      </c>
      <c r="P84" s="8">
        <v>0</v>
      </c>
      <c r="Q84" s="8">
        <v>15</v>
      </c>
      <c r="R84" s="8">
        <v>5</v>
      </c>
      <c r="S84" s="8">
        <v>0</v>
      </c>
      <c r="T84" s="8">
        <v>1</v>
      </c>
      <c r="U84" s="8">
        <v>8</v>
      </c>
      <c r="V84" s="8">
        <v>0</v>
      </c>
      <c r="W84" s="8">
        <v>3</v>
      </c>
      <c r="X84" s="8">
        <v>0</v>
      </c>
      <c r="Y84" s="8">
        <v>0</v>
      </c>
      <c r="Z84" s="8">
        <v>4</v>
      </c>
      <c r="AA84" s="8">
        <v>0</v>
      </c>
      <c r="AB84" s="8">
        <v>4</v>
      </c>
      <c r="AC84" s="8">
        <v>5</v>
      </c>
      <c r="AD84" s="8">
        <v>1</v>
      </c>
      <c r="AE84" s="8">
        <v>0</v>
      </c>
      <c r="AF84" s="8">
        <v>7</v>
      </c>
      <c r="AG84" s="8">
        <v>0</v>
      </c>
      <c r="AH84" s="8">
        <v>2</v>
      </c>
      <c r="AI84" s="8">
        <v>2</v>
      </c>
      <c r="AJ84" s="8">
        <v>8</v>
      </c>
      <c r="AK84" s="8">
        <v>1</v>
      </c>
      <c r="AL84" s="8">
        <v>4</v>
      </c>
      <c r="AM84" s="8">
        <v>0</v>
      </c>
      <c r="AN84" s="8">
        <v>29</v>
      </c>
      <c r="AO84" s="8">
        <v>16</v>
      </c>
      <c r="AP84" s="8">
        <v>0</v>
      </c>
      <c r="AQ84" s="8">
        <v>0</v>
      </c>
      <c r="AR84" s="8">
        <v>10</v>
      </c>
      <c r="AS84" s="8">
        <v>0</v>
      </c>
      <c r="AT84" s="8">
        <v>5</v>
      </c>
      <c r="AU84" s="8">
        <v>54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1</v>
      </c>
      <c r="BE84" s="8">
        <v>16</v>
      </c>
      <c r="BF84" s="8">
        <v>34</v>
      </c>
      <c r="BG84" s="8">
        <v>5</v>
      </c>
      <c r="BH84" s="8">
        <v>12</v>
      </c>
      <c r="BI84" s="8">
        <v>0</v>
      </c>
      <c r="BK84" s="1">
        <f t="shared" si="9"/>
        <v>5.4666666666666668</v>
      </c>
      <c r="BL84" s="1">
        <f t="shared" si="10"/>
        <v>1.2965549020137828</v>
      </c>
      <c r="BM84" s="2">
        <f t="shared" si="11"/>
        <v>1</v>
      </c>
      <c r="BO84" s="5">
        <v>0.5625</v>
      </c>
      <c r="BP84" s="8">
        <v>2</v>
      </c>
      <c r="BQ84" s="8">
        <v>28</v>
      </c>
      <c r="BR84" s="8">
        <v>21</v>
      </c>
      <c r="BS84" s="8">
        <v>19</v>
      </c>
      <c r="BT84" s="8">
        <v>16</v>
      </c>
      <c r="BU84" s="8">
        <v>15</v>
      </c>
      <c r="BV84" s="8">
        <v>0</v>
      </c>
      <c r="BW84" s="8">
        <v>5</v>
      </c>
      <c r="BX84" s="8">
        <v>3</v>
      </c>
      <c r="BY84" s="8">
        <v>9</v>
      </c>
      <c r="BZ84" s="8">
        <v>25</v>
      </c>
      <c r="CA84" s="8">
        <v>24</v>
      </c>
      <c r="CB84" s="8">
        <v>8</v>
      </c>
      <c r="CC84" s="8">
        <v>57</v>
      </c>
      <c r="CD84" s="8">
        <v>0</v>
      </c>
      <c r="CE84" s="8">
        <v>0</v>
      </c>
      <c r="CF84" s="8"/>
      <c r="CG84" s="8"/>
      <c r="CH84" s="8"/>
      <c r="CI84" s="8">
        <v>3</v>
      </c>
      <c r="CJ84" s="8">
        <v>31</v>
      </c>
      <c r="CK84" s="8"/>
      <c r="CL84" s="8"/>
      <c r="CM84" s="8"/>
      <c r="CN84" s="8"/>
      <c r="CO84" s="8"/>
      <c r="CP84" s="8">
        <v>6</v>
      </c>
      <c r="CQ84" s="8"/>
      <c r="CR84" s="8">
        <v>23</v>
      </c>
      <c r="CS84" s="8"/>
      <c r="CT84" s="8">
        <v>14</v>
      </c>
      <c r="CU84" s="8">
        <v>3</v>
      </c>
      <c r="CV84" s="8"/>
      <c r="CW84" s="8">
        <v>2</v>
      </c>
      <c r="CX84" s="8">
        <v>5</v>
      </c>
      <c r="CY84" s="8">
        <v>55</v>
      </c>
      <c r="CZ84" s="8">
        <v>6</v>
      </c>
      <c r="DA84" s="8"/>
      <c r="DB84" s="8"/>
      <c r="DC84" s="8">
        <v>16</v>
      </c>
      <c r="DD84" s="8">
        <v>23</v>
      </c>
      <c r="DE84" s="8">
        <v>8</v>
      </c>
      <c r="DF84" s="8">
        <v>0</v>
      </c>
      <c r="DG84" s="8">
        <v>34</v>
      </c>
      <c r="DH84" s="8">
        <v>4</v>
      </c>
      <c r="DI84" s="8">
        <v>0</v>
      </c>
      <c r="DJ84" s="8">
        <v>20</v>
      </c>
      <c r="DK84" s="8">
        <v>26</v>
      </c>
      <c r="DL84" s="8">
        <v>0</v>
      </c>
      <c r="DM84" s="8">
        <v>21</v>
      </c>
      <c r="DN84" s="8"/>
      <c r="DO84" s="8">
        <v>22</v>
      </c>
      <c r="DP84" s="8">
        <v>46</v>
      </c>
      <c r="DQ84" s="8">
        <v>0</v>
      </c>
      <c r="DR84" s="8">
        <v>8</v>
      </c>
      <c r="DS84" s="8">
        <v>13</v>
      </c>
      <c r="DT84" s="8">
        <v>10</v>
      </c>
      <c r="DU84" s="8">
        <v>0</v>
      </c>
      <c r="DV84" s="8">
        <v>35</v>
      </c>
      <c r="DW84" s="8">
        <v>66</v>
      </c>
      <c r="DX84" s="8">
        <v>21</v>
      </c>
      <c r="DY84" s="8">
        <v>21</v>
      </c>
      <c r="DZ84" s="8">
        <v>5</v>
      </c>
      <c r="EB84" s="1">
        <f t="shared" si="12"/>
        <v>15.897959183673469</v>
      </c>
      <c r="EC84" s="1">
        <f t="shared" si="13"/>
        <v>2.2685825420216235</v>
      </c>
      <c r="ED84" s="2">
        <f t="shared" si="14"/>
        <v>0.77777777777777779</v>
      </c>
    </row>
    <row r="85" spans="1:134" s="4" customFormat="1" x14ac:dyDescent="0.55000000000000004">
      <c r="A85" s="10">
        <v>0.58333333333333337</v>
      </c>
      <c r="B85" s="8">
        <v>0</v>
      </c>
      <c r="C85" s="8">
        <v>12</v>
      </c>
      <c r="D85" s="8">
        <v>37</v>
      </c>
      <c r="E85" s="8">
        <v>5</v>
      </c>
      <c r="F85" s="8">
        <v>14</v>
      </c>
      <c r="G85" s="8">
        <v>0</v>
      </c>
      <c r="H85" s="8">
        <v>1</v>
      </c>
      <c r="I85" s="8">
        <v>1</v>
      </c>
      <c r="J85" s="8">
        <v>6</v>
      </c>
      <c r="K85" s="8">
        <v>0</v>
      </c>
      <c r="L85" s="8">
        <v>1</v>
      </c>
      <c r="M85" s="8">
        <v>0</v>
      </c>
      <c r="N85" s="8">
        <v>3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1</v>
      </c>
      <c r="V85" s="8">
        <v>2</v>
      </c>
      <c r="W85" s="8">
        <v>0</v>
      </c>
      <c r="X85" s="8">
        <v>6</v>
      </c>
      <c r="Y85" s="8">
        <v>0</v>
      </c>
      <c r="Z85" s="8">
        <v>8</v>
      </c>
      <c r="AA85" s="8">
        <v>3</v>
      </c>
      <c r="AB85" s="8">
        <v>0</v>
      </c>
      <c r="AC85" s="8">
        <v>1</v>
      </c>
      <c r="AD85" s="8">
        <v>9</v>
      </c>
      <c r="AE85" s="8">
        <v>3</v>
      </c>
      <c r="AF85" s="8">
        <v>7</v>
      </c>
      <c r="AG85" s="8">
        <v>5</v>
      </c>
      <c r="AH85" s="8">
        <v>49</v>
      </c>
      <c r="AI85" s="8">
        <v>0</v>
      </c>
      <c r="AJ85" s="8">
        <v>27</v>
      </c>
      <c r="AK85" s="8">
        <v>13</v>
      </c>
      <c r="AL85" s="8">
        <v>2</v>
      </c>
      <c r="AM85" s="8">
        <v>1</v>
      </c>
      <c r="AN85" s="8">
        <v>0</v>
      </c>
      <c r="AO85" s="8">
        <v>7</v>
      </c>
      <c r="AP85" s="8">
        <v>5</v>
      </c>
      <c r="AQ85" s="8">
        <v>3</v>
      </c>
      <c r="AR85" s="8">
        <v>23</v>
      </c>
      <c r="AS85" s="8">
        <v>12</v>
      </c>
      <c r="AT85" s="8">
        <v>3</v>
      </c>
      <c r="AU85" s="8">
        <v>0</v>
      </c>
      <c r="AV85" s="8">
        <v>0</v>
      </c>
      <c r="AW85" s="8">
        <v>0</v>
      </c>
      <c r="AX85" s="8">
        <v>0</v>
      </c>
      <c r="AY85" s="8">
        <v>8</v>
      </c>
      <c r="AZ85" s="8">
        <v>23</v>
      </c>
      <c r="BA85" s="8">
        <v>0</v>
      </c>
      <c r="BB85" s="8">
        <v>0</v>
      </c>
      <c r="BC85" s="8">
        <v>0</v>
      </c>
      <c r="BD85" s="8">
        <v>0</v>
      </c>
      <c r="BE85" s="8">
        <v>7</v>
      </c>
      <c r="BF85" s="8">
        <v>0</v>
      </c>
      <c r="BG85" s="8">
        <v>0</v>
      </c>
      <c r="BH85" s="8">
        <v>6</v>
      </c>
      <c r="BI85" s="8">
        <v>0</v>
      </c>
      <c r="BK85" s="1">
        <f t="shared" si="9"/>
        <v>5.2333333333333334</v>
      </c>
      <c r="BL85" s="1">
        <f t="shared" si="10"/>
        <v>1.2078759118617042</v>
      </c>
      <c r="BM85" s="2">
        <f t="shared" si="11"/>
        <v>1</v>
      </c>
      <c r="BO85" s="5">
        <v>0.58333333333333337</v>
      </c>
      <c r="BP85" s="8">
        <v>0</v>
      </c>
      <c r="BQ85" s="8">
        <v>6</v>
      </c>
      <c r="BR85" s="8">
        <v>23</v>
      </c>
      <c r="BS85" s="8">
        <v>39</v>
      </c>
      <c r="BT85" s="8">
        <v>26</v>
      </c>
      <c r="BU85" s="8">
        <v>16</v>
      </c>
      <c r="BV85" s="8">
        <v>52</v>
      </c>
      <c r="BW85" s="8">
        <v>1</v>
      </c>
      <c r="BX85" s="8">
        <v>0</v>
      </c>
      <c r="BY85" s="8">
        <v>0</v>
      </c>
      <c r="BZ85" s="8">
        <v>10</v>
      </c>
      <c r="CA85" s="8">
        <v>33</v>
      </c>
      <c r="CB85" s="8">
        <v>12</v>
      </c>
      <c r="CC85" s="8">
        <v>44</v>
      </c>
      <c r="CD85" s="8">
        <v>0</v>
      </c>
      <c r="CE85" s="8">
        <v>0</v>
      </c>
      <c r="CF85" s="8"/>
      <c r="CG85" s="8"/>
      <c r="CH85" s="8"/>
      <c r="CI85" s="8">
        <v>13</v>
      </c>
      <c r="CJ85" s="8">
        <v>36</v>
      </c>
      <c r="CK85" s="8"/>
      <c r="CL85" s="8"/>
      <c r="CM85" s="8"/>
      <c r="CN85" s="8"/>
      <c r="CO85" s="8"/>
      <c r="CP85" s="8">
        <v>4</v>
      </c>
      <c r="CQ85" s="8"/>
      <c r="CR85" s="8">
        <v>9</v>
      </c>
      <c r="CS85" s="8"/>
      <c r="CT85" s="8">
        <v>9</v>
      </c>
      <c r="CU85" s="8">
        <v>1</v>
      </c>
      <c r="CV85" s="8"/>
      <c r="CW85" s="8">
        <v>0</v>
      </c>
      <c r="CX85" s="8">
        <v>1</v>
      </c>
      <c r="CY85" s="8">
        <v>62</v>
      </c>
      <c r="CZ85" s="8">
        <v>15</v>
      </c>
      <c r="DA85" s="8"/>
      <c r="DB85" s="8"/>
      <c r="DC85" s="8">
        <v>46</v>
      </c>
      <c r="DD85" s="8">
        <v>22</v>
      </c>
      <c r="DE85" s="8">
        <v>0</v>
      </c>
      <c r="DF85" s="8">
        <v>2</v>
      </c>
      <c r="DG85" s="8">
        <v>11</v>
      </c>
      <c r="DH85" s="8">
        <v>0</v>
      </c>
      <c r="DI85" s="8">
        <v>2</v>
      </c>
      <c r="DJ85" s="8">
        <v>22</v>
      </c>
      <c r="DK85" s="8">
        <v>5</v>
      </c>
      <c r="DL85" s="8">
        <v>0</v>
      </c>
      <c r="DM85" s="8">
        <v>10</v>
      </c>
      <c r="DN85" s="8"/>
      <c r="DO85" s="8">
        <v>22</v>
      </c>
      <c r="DP85" s="8">
        <v>34</v>
      </c>
      <c r="DQ85" s="8">
        <v>101</v>
      </c>
      <c r="DR85" s="8">
        <v>20</v>
      </c>
      <c r="DS85" s="8">
        <v>24</v>
      </c>
      <c r="DT85" s="8">
        <v>14</v>
      </c>
      <c r="DU85" s="8">
        <v>0</v>
      </c>
      <c r="DV85" s="8">
        <v>33</v>
      </c>
      <c r="DW85" s="8">
        <v>26</v>
      </c>
      <c r="DX85" s="8">
        <v>11</v>
      </c>
      <c r="DY85" s="8">
        <v>24</v>
      </c>
      <c r="DZ85" s="8">
        <v>16</v>
      </c>
      <c r="EB85" s="1">
        <f t="shared" si="12"/>
        <v>17.489795918367346</v>
      </c>
      <c r="EC85" s="1">
        <f t="shared" si="13"/>
        <v>2.8261898416845872</v>
      </c>
      <c r="ED85" s="2">
        <f t="shared" si="14"/>
        <v>0.77777777777777779</v>
      </c>
    </row>
    <row r="86" spans="1:134" s="4" customFormat="1" x14ac:dyDescent="0.55000000000000004">
      <c r="A86" s="10">
        <v>0.60416666666666663</v>
      </c>
      <c r="B86" s="8">
        <v>0</v>
      </c>
      <c r="C86" s="8">
        <v>3</v>
      </c>
      <c r="D86" s="8">
        <v>45</v>
      </c>
      <c r="E86" s="8">
        <v>6</v>
      </c>
      <c r="F86" s="8">
        <v>20</v>
      </c>
      <c r="G86" s="8">
        <v>20</v>
      </c>
      <c r="H86" s="8">
        <v>14</v>
      </c>
      <c r="I86" s="8">
        <v>12</v>
      </c>
      <c r="J86" s="8">
        <v>3</v>
      </c>
      <c r="K86" s="8">
        <v>0</v>
      </c>
      <c r="L86" s="8">
        <v>0</v>
      </c>
      <c r="M86" s="8">
        <v>0</v>
      </c>
      <c r="N86" s="8">
        <v>0</v>
      </c>
      <c r="O86" s="8">
        <v>1</v>
      </c>
      <c r="P86" s="8">
        <v>0</v>
      </c>
      <c r="Q86" s="8">
        <v>0</v>
      </c>
      <c r="R86" s="8">
        <v>1</v>
      </c>
      <c r="S86" s="8">
        <v>3</v>
      </c>
      <c r="T86" s="8">
        <v>0</v>
      </c>
      <c r="U86" s="8">
        <v>1</v>
      </c>
      <c r="V86" s="8">
        <v>0</v>
      </c>
      <c r="W86" s="8">
        <v>4</v>
      </c>
      <c r="X86" s="8">
        <v>0</v>
      </c>
      <c r="Y86" s="8">
        <v>0</v>
      </c>
      <c r="Z86" s="8">
        <v>4</v>
      </c>
      <c r="AA86" s="8">
        <v>2</v>
      </c>
      <c r="AB86" s="8">
        <v>0</v>
      </c>
      <c r="AC86" s="8">
        <v>0</v>
      </c>
      <c r="AD86" s="8">
        <v>0</v>
      </c>
      <c r="AE86" s="8">
        <v>2</v>
      </c>
      <c r="AF86" s="8">
        <v>3</v>
      </c>
      <c r="AG86" s="8">
        <v>0</v>
      </c>
      <c r="AH86" s="8">
        <v>0</v>
      </c>
      <c r="AI86" s="8">
        <v>1</v>
      </c>
      <c r="AJ86" s="8">
        <v>2</v>
      </c>
      <c r="AK86" s="8">
        <v>1</v>
      </c>
      <c r="AL86" s="8">
        <v>2</v>
      </c>
      <c r="AM86" s="8">
        <v>0</v>
      </c>
      <c r="AN86" s="8">
        <v>0</v>
      </c>
      <c r="AO86" s="8">
        <v>4</v>
      </c>
      <c r="AP86" s="8">
        <v>2</v>
      </c>
      <c r="AQ86" s="8">
        <v>1</v>
      </c>
      <c r="AR86" s="8">
        <v>14</v>
      </c>
      <c r="AS86" s="8">
        <v>1</v>
      </c>
      <c r="AT86" s="8">
        <v>1</v>
      </c>
      <c r="AU86" s="8">
        <v>5</v>
      </c>
      <c r="AV86" s="8">
        <v>1</v>
      </c>
      <c r="AW86" s="8">
        <v>0</v>
      </c>
      <c r="AX86" s="8">
        <v>0</v>
      </c>
      <c r="AY86" s="8">
        <v>0</v>
      </c>
      <c r="AZ86" s="8">
        <v>8</v>
      </c>
      <c r="BA86" s="8">
        <v>0</v>
      </c>
      <c r="BB86" s="8">
        <v>0</v>
      </c>
      <c r="BC86" s="8">
        <v>0</v>
      </c>
      <c r="BD86" s="8">
        <v>1</v>
      </c>
      <c r="BE86" s="8">
        <v>5</v>
      </c>
      <c r="BF86" s="8">
        <v>13</v>
      </c>
      <c r="BG86" s="8">
        <v>0</v>
      </c>
      <c r="BH86" s="8">
        <v>1</v>
      </c>
      <c r="BI86" s="8">
        <v>0</v>
      </c>
      <c r="BK86" s="1">
        <f t="shared" si="9"/>
        <v>3.45</v>
      </c>
      <c r="BL86" s="1">
        <f t="shared" si="10"/>
        <v>0.93289689149953303</v>
      </c>
      <c r="BM86" s="2">
        <f t="shared" si="11"/>
        <v>1</v>
      </c>
      <c r="BO86" s="5">
        <v>0.60416666666666663</v>
      </c>
      <c r="BP86" s="8">
        <v>0</v>
      </c>
      <c r="BQ86" s="8">
        <v>10</v>
      </c>
      <c r="BR86" s="8">
        <v>28</v>
      </c>
      <c r="BS86" s="8">
        <v>43</v>
      </c>
      <c r="BT86" s="8">
        <v>23</v>
      </c>
      <c r="BU86" s="8">
        <v>21</v>
      </c>
      <c r="BV86" s="8">
        <v>26</v>
      </c>
      <c r="BW86" s="8">
        <v>26</v>
      </c>
      <c r="BX86" s="8">
        <v>0</v>
      </c>
      <c r="BY86" s="8">
        <v>0</v>
      </c>
      <c r="BZ86" s="8">
        <v>8</v>
      </c>
      <c r="CA86" s="8">
        <v>40</v>
      </c>
      <c r="CB86" s="8">
        <v>8</v>
      </c>
      <c r="CC86" s="8">
        <v>20</v>
      </c>
      <c r="CD86" s="8">
        <v>0</v>
      </c>
      <c r="CE86" s="8">
        <v>0</v>
      </c>
      <c r="CF86" s="8"/>
      <c r="CG86" s="8"/>
      <c r="CH86" s="8"/>
      <c r="CI86" s="8">
        <v>9</v>
      </c>
      <c r="CJ86" s="8">
        <v>35</v>
      </c>
      <c r="CK86" s="8"/>
      <c r="CL86" s="8"/>
      <c r="CM86" s="8"/>
      <c r="CN86" s="8"/>
      <c r="CO86" s="8"/>
      <c r="CP86" s="8">
        <v>9</v>
      </c>
      <c r="CQ86" s="8"/>
      <c r="CR86" s="8">
        <v>21</v>
      </c>
      <c r="CS86" s="8"/>
      <c r="CT86" s="8">
        <v>3</v>
      </c>
      <c r="CU86" s="8">
        <v>6</v>
      </c>
      <c r="CV86" s="8"/>
      <c r="CW86" s="8">
        <v>0</v>
      </c>
      <c r="CX86" s="8">
        <v>0</v>
      </c>
      <c r="CY86" s="8">
        <v>56</v>
      </c>
      <c r="CZ86" s="8">
        <v>11</v>
      </c>
      <c r="DA86" s="8"/>
      <c r="DB86" s="8"/>
      <c r="DC86" s="8">
        <v>34</v>
      </c>
      <c r="DD86" s="8">
        <v>15</v>
      </c>
      <c r="DE86" s="8">
        <v>0</v>
      </c>
      <c r="DF86" s="8">
        <v>7</v>
      </c>
      <c r="DG86" s="8">
        <v>18</v>
      </c>
      <c r="DH86" s="8">
        <v>0</v>
      </c>
      <c r="DI86" s="8">
        <v>1</v>
      </c>
      <c r="DJ86" s="8">
        <v>14</v>
      </c>
      <c r="DK86" s="8">
        <v>5</v>
      </c>
      <c r="DL86" s="8">
        <v>0</v>
      </c>
      <c r="DM86" s="8">
        <v>12</v>
      </c>
      <c r="DN86" s="8"/>
      <c r="DO86" s="8">
        <v>21</v>
      </c>
      <c r="DP86" s="8">
        <v>18</v>
      </c>
      <c r="DQ86" s="8">
        <v>14</v>
      </c>
      <c r="DR86" s="8">
        <v>0</v>
      </c>
      <c r="DS86" s="8">
        <v>8</v>
      </c>
      <c r="DT86" s="8">
        <v>14</v>
      </c>
      <c r="DU86" s="8">
        <v>0</v>
      </c>
      <c r="DV86" s="8">
        <v>4</v>
      </c>
      <c r="DW86" s="8">
        <v>19</v>
      </c>
      <c r="DX86" s="8">
        <v>10</v>
      </c>
      <c r="DY86" s="8">
        <v>21</v>
      </c>
      <c r="DZ86" s="8">
        <v>6</v>
      </c>
      <c r="EB86" s="1">
        <f t="shared" si="12"/>
        <v>13.142857142857142</v>
      </c>
      <c r="EC86" s="1">
        <f t="shared" si="13"/>
        <v>1.8608022554838022</v>
      </c>
      <c r="ED86" s="2">
        <f t="shared" si="14"/>
        <v>0.77777777777777779</v>
      </c>
    </row>
    <row r="87" spans="1:134" s="4" customFormat="1" x14ac:dyDescent="0.55000000000000004">
      <c r="A87" s="10">
        <v>0.625</v>
      </c>
      <c r="B87" s="8">
        <v>0</v>
      </c>
      <c r="C87" s="8">
        <v>14</v>
      </c>
      <c r="D87" s="8">
        <v>50</v>
      </c>
      <c r="E87" s="8">
        <v>0</v>
      </c>
      <c r="F87" s="8">
        <v>10</v>
      </c>
      <c r="G87" s="8">
        <v>0</v>
      </c>
      <c r="H87" s="8">
        <v>0</v>
      </c>
      <c r="I87" s="8">
        <v>3</v>
      </c>
      <c r="J87" s="8">
        <v>1</v>
      </c>
      <c r="K87" s="8">
        <v>1</v>
      </c>
      <c r="L87" s="8">
        <v>14</v>
      </c>
      <c r="M87" s="8">
        <v>0</v>
      </c>
      <c r="N87" s="8">
        <v>0</v>
      </c>
      <c r="O87" s="8">
        <v>13</v>
      </c>
      <c r="P87" s="8">
        <v>0</v>
      </c>
      <c r="Q87" s="8">
        <v>8</v>
      </c>
      <c r="R87" s="8">
        <v>7</v>
      </c>
      <c r="S87" s="8">
        <v>16</v>
      </c>
      <c r="T87" s="8">
        <v>0</v>
      </c>
      <c r="U87" s="8">
        <v>3</v>
      </c>
      <c r="V87" s="8">
        <v>0</v>
      </c>
      <c r="W87" s="8">
        <v>2</v>
      </c>
      <c r="X87" s="8">
        <v>0</v>
      </c>
      <c r="Y87" s="8">
        <v>0</v>
      </c>
      <c r="Z87" s="8">
        <v>2</v>
      </c>
      <c r="AA87" s="8">
        <v>0</v>
      </c>
      <c r="AB87" s="8">
        <v>0</v>
      </c>
      <c r="AC87" s="8">
        <v>0</v>
      </c>
      <c r="AD87" s="8">
        <v>0</v>
      </c>
      <c r="AE87" s="8">
        <v>13</v>
      </c>
      <c r="AF87" s="8">
        <v>3</v>
      </c>
      <c r="AG87" s="8">
        <v>3</v>
      </c>
      <c r="AH87" s="8">
        <v>1</v>
      </c>
      <c r="AI87" s="8">
        <v>0</v>
      </c>
      <c r="AJ87" s="8">
        <v>12</v>
      </c>
      <c r="AK87" s="8">
        <v>4</v>
      </c>
      <c r="AL87" s="8">
        <v>4</v>
      </c>
      <c r="AM87" s="8">
        <v>1</v>
      </c>
      <c r="AN87" s="8">
        <v>6</v>
      </c>
      <c r="AO87" s="8">
        <v>1</v>
      </c>
      <c r="AP87" s="8">
        <v>50</v>
      </c>
      <c r="AQ87" s="8">
        <v>2</v>
      </c>
      <c r="AR87" s="8">
        <v>3</v>
      </c>
      <c r="AS87" s="8">
        <v>0</v>
      </c>
      <c r="AT87" s="8">
        <v>2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1</v>
      </c>
      <c r="BE87" s="8">
        <v>8</v>
      </c>
      <c r="BF87" s="8">
        <v>0</v>
      </c>
      <c r="BG87" s="8">
        <v>0</v>
      </c>
      <c r="BH87" s="8">
        <v>17</v>
      </c>
      <c r="BI87" s="8">
        <v>0</v>
      </c>
      <c r="BK87" s="1">
        <f t="shared" si="9"/>
        <v>4.6333333333333337</v>
      </c>
      <c r="BL87" s="1">
        <f t="shared" si="10"/>
        <v>1.2516580340791781</v>
      </c>
      <c r="BM87" s="2">
        <f t="shared" si="11"/>
        <v>1</v>
      </c>
      <c r="BO87" s="5">
        <v>0.625</v>
      </c>
      <c r="BP87" s="8">
        <v>0</v>
      </c>
      <c r="BQ87" s="8">
        <v>12</v>
      </c>
      <c r="BR87" s="8">
        <v>11</v>
      </c>
      <c r="BS87" s="8">
        <v>24</v>
      </c>
      <c r="BT87" s="8">
        <v>17</v>
      </c>
      <c r="BU87" s="8">
        <v>10</v>
      </c>
      <c r="BV87" s="8">
        <v>25</v>
      </c>
      <c r="BW87" s="8">
        <v>1</v>
      </c>
      <c r="BX87" s="8">
        <v>0</v>
      </c>
      <c r="BY87" s="8">
        <v>0</v>
      </c>
      <c r="BZ87" s="8">
        <v>10</v>
      </c>
      <c r="CA87" s="8">
        <v>11</v>
      </c>
      <c r="CB87" s="8">
        <v>5</v>
      </c>
      <c r="CC87" s="8">
        <v>6</v>
      </c>
      <c r="CD87" s="8">
        <v>0</v>
      </c>
      <c r="CE87" s="8">
        <v>0</v>
      </c>
      <c r="CF87" s="8"/>
      <c r="CG87" s="8"/>
      <c r="CH87" s="8"/>
      <c r="CI87" s="8">
        <v>8</v>
      </c>
      <c r="CJ87" s="8">
        <v>57</v>
      </c>
      <c r="CK87" s="8"/>
      <c r="CL87" s="8"/>
      <c r="CM87" s="8"/>
      <c r="CN87" s="8"/>
      <c r="CO87" s="8"/>
      <c r="CP87" s="8">
        <v>4</v>
      </c>
      <c r="CQ87" s="8"/>
      <c r="CR87" s="8">
        <v>18</v>
      </c>
      <c r="CS87" s="8"/>
      <c r="CT87" s="8">
        <v>2</v>
      </c>
      <c r="CU87" s="8">
        <v>15</v>
      </c>
      <c r="CV87" s="8"/>
      <c r="CW87" s="8">
        <v>2</v>
      </c>
      <c r="CX87" s="8">
        <v>0</v>
      </c>
      <c r="CY87" s="8">
        <v>39</v>
      </c>
      <c r="CZ87" s="8">
        <v>3</v>
      </c>
      <c r="DA87" s="8"/>
      <c r="DB87" s="8"/>
      <c r="DC87" s="8">
        <v>29</v>
      </c>
      <c r="DD87" s="8">
        <v>11</v>
      </c>
      <c r="DE87" s="8">
        <v>7</v>
      </c>
      <c r="DF87" s="8">
        <v>1</v>
      </c>
      <c r="DG87" s="8">
        <v>15</v>
      </c>
      <c r="DH87" s="8">
        <v>6</v>
      </c>
      <c r="DI87" s="8"/>
      <c r="DJ87" s="8">
        <v>4</v>
      </c>
      <c r="DK87" s="8">
        <v>11</v>
      </c>
      <c r="DL87" s="8">
        <v>0</v>
      </c>
      <c r="DM87" s="8">
        <v>11</v>
      </c>
      <c r="DN87" s="8"/>
      <c r="DO87" s="8">
        <v>34</v>
      </c>
      <c r="DP87" s="8">
        <v>18</v>
      </c>
      <c r="DQ87" s="8">
        <v>0</v>
      </c>
      <c r="DR87" s="8">
        <v>0</v>
      </c>
      <c r="DS87" s="8">
        <v>18</v>
      </c>
      <c r="DT87" s="8">
        <v>6</v>
      </c>
      <c r="DU87" s="8">
        <v>0</v>
      </c>
      <c r="DV87" s="8">
        <v>0</v>
      </c>
      <c r="DW87" s="8">
        <v>19</v>
      </c>
      <c r="DX87" s="8">
        <v>7</v>
      </c>
      <c r="DY87" s="8">
        <v>9</v>
      </c>
      <c r="DZ87" s="8">
        <v>7</v>
      </c>
      <c r="EB87" s="1">
        <f t="shared" si="12"/>
        <v>10.270833333333334</v>
      </c>
      <c r="EC87" s="1">
        <f t="shared" si="13"/>
        <v>1.6844984688647138</v>
      </c>
      <c r="ED87" s="2">
        <f t="shared" si="14"/>
        <v>0.76190476190476186</v>
      </c>
    </row>
    <row r="88" spans="1:134" s="4" customFormat="1" x14ac:dyDescent="0.55000000000000004">
      <c r="A88" s="10">
        <v>0.64583333333333337</v>
      </c>
      <c r="B88" s="8">
        <v>0</v>
      </c>
      <c r="C88" s="8">
        <v>12</v>
      </c>
      <c r="D88" s="8">
        <v>23</v>
      </c>
      <c r="E88" s="8">
        <v>1</v>
      </c>
      <c r="F88" s="8">
        <v>10</v>
      </c>
      <c r="G88" s="8">
        <v>5</v>
      </c>
      <c r="H88" s="8">
        <v>2</v>
      </c>
      <c r="I88" s="8">
        <v>0</v>
      </c>
      <c r="J88" s="8">
        <v>13</v>
      </c>
      <c r="K88" s="8">
        <v>30</v>
      </c>
      <c r="L88" s="8">
        <v>2</v>
      </c>
      <c r="M88" s="8">
        <v>0</v>
      </c>
      <c r="N88" s="8">
        <v>0</v>
      </c>
      <c r="O88" s="8">
        <v>6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1</v>
      </c>
      <c r="V88" s="8">
        <v>0</v>
      </c>
      <c r="W88" s="8">
        <v>3</v>
      </c>
      <c r="X88" s="8">
        <v>0</v>
      </c>
      <c r="Y88" s="8">
        <v>0</v>
      </c>
      <c r="Z88" s="8">
        <v>4</v>
      </c>
      <c r="AA88" s="8">
        <v>0</v>
      </c>
      <c r="AB88" s="8">
        <v>0</v>
      </c>
      <c r="AC88" s="8">
        <v>0</v>
      </c>
      <c r="AD88" s="8">
        <v>0</v>
      </c>
      <c r="AE88" s="8">
        <v>10</v>
      </c>
      <c r="AF88" s="8">
        <v>1</v>
      </c>
      <c r="AG88" s="8">
        <v>2</v>
      </c>
      <c r="AH88" s="8">
        <v>1</v>
      </c>
      <c r="AI88" s="8">
        <v>0</v>
      </c>
      <c r="AJ88" s="8">
        <v>5</v>
      </c>
      <c r="AK88" s="8">
        <v>2</v>
      </c>
      <c r="AL88" s="8">
        <v>0</v>
      </c>
      <c r="AM88" s="8">
        <v>2</v>
      </c>
      <c r="AN88" s="8">
        <v>2</v>
      </c>
      <c r="AO88" s="8">
        <v>2</v>
      </c>
      <c r="AP88" s="8">
        <v>5</v>
      </c>
      <c r="AQ88" s="8">
        <v>1</v>
      </c>
      <c r="AR88" s="8">
        <v>2</v>
      </c>
      <c r="AS88" s="8">
        <v>0</v>
      </c>
      <c r="AT88" s="8">
        <v>0</v>
      </c>
      <c r="AU88" s="8">
        <v>4</v>
      </c>
      <c r="AV88" s="8">
        <v>0</v>
      </c>
      <c r="AW88" s="8">
        <v>0</v>
      </c>
      <c r="AX88" s="8">
        <v>0</v>
      </c>
      <c r="AY88" s="8">
        <v>2</v>
      </c>
      <c r="AZ88" s="8">
        <v>0</v>
      </c>
      <c r="BA88" s="8">
        <v>0</v>
      </c>
      <c r="BB88" s="8">
        <v>0</v>
      </c>
      <c r="BC88" s="8">
        <v>42</v>
      </c>
      <c r="BD88" s="8">
        <v>5</v>
      </c>
      <c r="BE88" s="8">
        <v>18</v>
      </c>
      <c r="BF88" s="8">
        <v>0</v>
      </c>
      <c r="BG88" s="8">
        <v>0</v>
      </c>
      <c r="BH88" s="8">
        <v>0</v>
      </c>
      <c r="BI88" s="8">
        <v>0</v>
      </c>
      <c r="BK88" s="1">
        <f t="shared" si="9"/>
        <v>3.6333333333333333</v>
      </c>
      <c r="BL88" s="1">
        <f t="shared" si="10"/>
        <v>0.98805483352340528</v>
      </c>
      <c r="BM88" s="2">
        <f t="shared" si="11"/>
        <v>1</v>
      </c>
      <c r="BO88" s="5">
        <v>0.64583333333333337</v>
      </c>
      <c r="BP88" s="8">
        <v>0</v>
      </c>
      <c r="BQ88" s="8">
        <v>7</v>
      </c>
      <c r="BR88" s="8">
        <v>18</v>
      </c>
      <c r="BS88" s="8">
        <v>22</v>
      </c>
      <c r="BT88" s="8">
        <v>47</v>
      </c>
      <c r="BU88" s="8">
        <v>72</v>
      </c>
      <c r="BV88" s="8">
        <v>7</v>
      </c>
      <c r="BW88" s="8">
        <v>5</v>
      </c>
      <c r="BX88" s="8">
        <v>3</v>
      </c>
      <c r="BY88" s="8">
        <v>0</v>
      </c>
      <c r="BZ88" s="8">
        <v>7</v>
      </c>
      <c r="CA88" s="8">
        <v>17</v>
      </c>
      <c r="CB88" s="8">
        <v>6</v>
      </c>
      <c r="CC88" s="8">
        <v>5</v>
      </c>
      <c r="CD88" s="8">
        <v>0</v>
      </c>
      <c r="CE88" s="8">
        <v>0</v>
      </c>
      <c r="CF88" s="8"/>
      <c r="CG88" s="8"/>
      <c r="CH88" s="8"/>
      <c r="CI88" s="8">
        <v>15</v>
      </c>
      <c r="CJ88" s="8">
        <v>66</v>
      </c>
      <c r="CK88" s="8"/>
      <c r="CL88" s="8"/>
      <c r="CM88" s="8"/>
      <c r="CN88" s="8"/>
      <c r="CO88" s="8"/>
      <c r="CP88" s="8">
        <v>3</v>
      </c>
      <c r="CQ88" s="8"/>
      <c r="CR88" s="8">
        <v>26</v>
      </c>
      <c r="CS88" s="8"/>
      <c r="CT88" s="8">
        <v>1</v>
      </c>
      <c r="CU88" s="8">
        <v>6</v>
      </c>
      <c r="CV88" s="8"/>
      <c r="CW88" s="8">
        <v>19</v>
      </c>
      <c r="CX88" s="8">
        <v>0</v>
      </c>
      <c r="CY88" s="8">
        <v>56</v>
      </c>
      <c r="CZ88" s="8">
        <v>20</v>
      </c>
      <c r="DA88" s="8"/>
      <c r="DB88" s="8"/>
      <c r="DC88" s="8">
        <v>33</v>
      </c>
      <c r="DD88" s="8">
        <v>19</v>
      </c>
      <c r="DE88" s="8">
        <v>0</v>
      </c>
      <c r="DF88" s="8">
        <v>1</v>
      </c>
      <c r="DG88" s="8">
        <v>19</v>
      </c>
      <c r="DH88" s="8">
        <v>0</v>
      </c>
      <c r="DI88" s="8"/>
      <c r="DJ88" s="8">
        <v>2</v>
      </c>
      <c r="DK88" s="8">
        <v>10</v>
      </c>
      <c r="DL88" s="8">
        <v>0</v>
      </c>
      <c r="DM88" s="8">
        <v>6</v>
      </c>
      <c r="DN88" s="8"/>
      <c r="DO88" s="8">
        <v>20</v>
      </c>
      <c r="DP88" s="8">
        <v>36</v>
      </c>
      <c r="DQ88" s="8">
        <v>9</v>
      </c>
      <c r="DR88" s="8">
        <v>0</v>
      </c>
      <c r="DS88" s="8">
        <v>13</v>
      </c>
      <c r="DT88" s="8">
        <v>0</v>
      </c>
      <c r="DU88" s="8">
        <v>0</v>
      </c>
      <c r="DV88" s="8">
        <v>15</v>
      </c>
      <c r="DW88" s="8">
        <v>3</v>
      </c>
      <c r="DX88" s="8">
        <v>7</v>
      </c>
      <c r="DY88" s="8">
        <v>2</v>
      </c>
      <c r="DZ88" s="8">
        <v>8</v>
      </c>
      <c r="EB88" s="1">
        <f t="shared" si="12"/>
        <v>13.145833333333334</v>
      </c>
      <c r="EC88" s="1">
        <f t="shared" si="13"/>
        <v>2.4809539716282649</v>
      </c>
      <c r="ED88" s="2">
        <f t="shared" si="14"/>
        <v>0.76190476190476186</v>
      </c>
    </row>
    <row r="89" spans="1:134" s="4" customFormat="1" x14ac:dyDescent="0.55000000000000004">
      <c r="A89" s="10">
        <v>0.66666666666666663</v>
      </c>
      <c r="B89" s="8">
        <v>0</v>
      </c>
      <c r="C89" s="8">
        <v>6</v>
      </c>
      <c r="D89" s="8">
        <v>1</v>
      </c>
      <c r="E89" s="8">
        <v>3</v>
      </c>
      <c r="F89" s="8">
        <v>1</v>
      </c>
      <c r="G89" s="8">
        <v>1</v>
      </c>
      <c r="H89" s="8">
        <v>0</v>
      </c>
      <c r="I89" s="8">
        <v>1</v>
      </c>
      <c r="J89" s="8">
        <v>2</v>
      </c>
      <c r="K89" s="8">
        <v>3</v>
      </c>
      <c r="L89" s="8">
        <v>7</v>
      </c>
      <c r="M89" s="8">
        <v>0</v>
      </c>
      <c r="N89" s="8">
        <v>0</v>
      </c>
      <c r="O89" s="8">
        <v>0</v>
      </c>
      <c r="P89" s="8">
        <v>0</v>
      </c>
      <c r="Q89" s="8">
        <v>3</v>
      </c>
      <c r="R89" s="8">
        <v>0</v>
      </c>
      <c r="S89" s="8">
        <v>8</v>
      </c>
      <c r="T89" s="8">
        <v>0</v>
      </c>
      <c r="U89" s="8">
        <v>1</v>
      </c>
      <c r="V89" s="8">
        <v>0</v>
      </c>
      <c r="W89" s="8">
        <v>13</v>
      </c>
      <c r="X89" s="8">
        <v>2</v>
      </c>
      <c r="Y89" s="8">
        <v>0</v>
      </c>
      <c r="Z89" s="8">
        <v>13</v>
      </c>
      <c r="AA89" s="8">
        <v>0</v>
      </c>
      <c r="AB89" s="8">
        <v>0</v>
      </c>
      <c r="AC89" s="8">
        <v>0</v>
      </c>
      <c r="AD89" s="8">
        <v>0</v>
      </c>
      <c r="AE89" s="8">
        <v>2</v>
      </c>
      <c r="AF89" s="8">
        <v>0</v>
      </c>
      <c r="AG89" s="8">
        <v>1</v>
      </c>
      <c r="AH89" s="8">
        <v>8</v>
      </c>
      <c r="AI89" s="8">
        <v>0</v>
      </c>
      <c r="AJ89" s="8">
        <v>0</v>
      </c>
      <c r="AK89" s="8">
        <v>3</v>
      </c>
      <c r="AL89" s="8">
        <v>3</v>
      </c>
      <c r="AM89" s="8">
        <v>5</v>
      </c>
      <c r="AN89" s="8">
        <v>0</v>
      </c>
      <c r="AO89" s="8">
        <v>1</v>
      </c>
      <c r="AP89" s="8">
        <v>0</v>
      </c>
      <c r="AQ89" s="8">
        <v>1</v>
      </c>
      <c r="AR89" s="8">
        <v>2</v>
      </c>
      <c r="AS89" s="8">
        <v>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2</v>
      </c>
      <c r="AZ89" s="8">
        <v>3</v>
      </c>
      <c r="BA89" s="8">
        <v>0</v>
      </c>
      <c r="BB89" s="8">
        <v>0</v>
      </c>
      <c r="BC89" s="8">
        <v>23</v>
      </c>
      <c r="BD89" s="8">
        <v>0</v>
      </c>
      <c r="BE89" s="8">
        <v>0</v>
      </c>
      <c r="BF89" s="8">
        <v>0</v>
      </c>
      <c r="BG89" s="8">
        <v>0</v>
      </c>
      <c r="BH89" s="8">
        <v>12</v>
      </c>
      <c r="BI89" s="8">
        <v>0</v>
      </c>
      <c r="BK89" s="1">
        <f t="shared" si="9"/>
        <v>2.2166666666666668</v>
      </c>
      <c r="BL89" s="1">
        <f t="shared" si="10"/>
        <v>0.54206743105602295</v>
      </c>
      <c r="BM89" s="2">
        <f t="shared" si="11"/>
        <v>1</v>
      </c>
      <c r="BO89" s="5">
        <v>0.66666666666666663</v>
      </c>
      <c r="BP89" s="8">
        <v>0</v>
      </c>
      <c r="BQ89" s="8">
        <v>8</v>
      </c>
      <c r="BR89" s="8">
        <v>11</v>
      </c>
      <c r="BS89" s="8">
        <v>9</v>
      </c>
      <c r="BT89" s="8">
        <v>26</v>
      </c>
      <c r="BU89" s="8">
        <v>2</v>
      </c>
      <c r="BV89" s="8">
        <v>49</v>
      </c>
      <c r="BW89" s="8">
        <v>4</v>
      </c>
      <c r="BX89" s="8">
        <v>7</v>
      </c>
      <c r="BY89" s="8">
        <v>0</v>
      </c>
      <c r="BZ89" s="8">
        <v>7</v>
      </c>
      <c r="CA89" s="8">
        <v>16</v>
      </c>
      <c r="CB89" s="8">
        <v>5</v>
      </c>
      <c r="CC89" s="8">
        <v>28</v>
      </c>
      <c r="CD89" s="8">
        <v>0</v>
      </c>
      <c r="CE89" s="8">
        <v>0</v>
      </c>
      <c r="CF89" s="8"/>
      <c r="CG89" s="8"/>
      <c r="CH89" s="8"/>
      <c r="CI89" s="8">
        <v>11</v>
      </c>
      <c r="CJ89" s="8">
        <v>55</v>
      </c>
      <c r="CK89" s="8"/>
      <c r="CL89" s="8"/>
      <c r="CM89" s="8"/>
      <c r="CN89" s="8"/>
      <c r="CO89" s="8"/>
      <c r="CP89" s="8">
        <v>4</v>
      </c>
      <c r="CQ89" s="8"/>
      <c r="CR89" s="8">
        <v>16</v>
      </c>
      <c r="CS89" s="8"/>
      <c r="CT89" s="8">
        <v>3</v>
      </c>
      <c r="CU89" s="8">
        <v>11</v>
      </c>
      <c r="CV89" s="8"/>
      <c r="CW89" s="8">
        <v>1</v>
      </c>
      <c r="CX89" s="8">
        <v>0</v>
      </c>
      <c r="CY89" s="8">
        <v>82</v>
      </c>
      <c r="CZ89" s="8">
        <v>14</v>
      </c>
      <c r="DA89" s="8"/>
      <c r="DB89" s="8"/>
      <c r="DC89" s="8">
        <v>22</v>
      </c>
      <c r="DD89" s="8">
        <v>15</v>
      </c>
      <c r="DE89" s="8">
        <v>0</v>
      </c>
      <c r="DF89" s="8">
        <v>0</v>
      </c>
      <c r="DG89" s="8">
        <v>19</v>
      </c>
      <c r="DH89" s="8">
        <v>8</v>
      </c>
      <c r="DI89" s="8"/>
      <c r="DJ89" s="8">
        <v>14</v>
      </c>
      <c r="DK89" s="8">
        <v>4</v>
      </c>
      <c r="DL89" s="8">
        <v>0</v>
      </c>
      <c r="DM89" s="8">
        <v>16</v>
      </c>
      <c r="DN89" s="8"/>
      <c r="DO89" s="8">
        <v>5</v>
      </c>
      <c r="DP89" s="8">
        <v>44</v>
      </c>
      <c r="DQ89" s="8">
        <v>6</v>
      </c>
      <c r="DR89" s="8">
        <v>0</v>
      </c>
      <c r="DS89" s="8">
        <v>13</v>
      </c>
      <c r="DT89" s="8">
        <v>0</v>
      </c>
      <c r="DU89" s="8">
        <v>0</v>
      </c>
      <c r="DV89" s="8">
        <v>0</v>
      </c>
      <c r="DW89" s="8">
        <v>3</v>
      </c>
      <c r="DX89" s="8">
        <v>8</v>
      </c>
      <c r="DY89" s="8">
        <v>16</v>
      </c>
      <c r="DZ89" s="8">
        <v>7</v>
      </c>
      <c r="EB89" s="1">
        <f t="shared" si="12"/>
        <v>11.854166666666666</v>
      </c>
      <c r="EC89" s="1">
        <f t="shared" si="13"/>
        <v>2.3440715894422381</v>
      </c>
      <c r="ED89" s="2">
        <f t="shared" si="14"/>
        <v>0.76190476190476186</v>
      </c>
    </row>
    <row r="90" spans="1:134" s="4" customFormat="1" x14ac:dyDescent="0.55000000000000004">
      <c r="A90" s="10">
        <v>0.6875</v>
      </c>
      <c r="B90" s="8">
        <v>0</v>
      </c>
      <c r="C90" s="8">
        <v>0</v>
      </c>
      <c r="D90" s="8">
        <v>50</v>
      </c>
      <c r="E90" s="8">
        <v>13</v>
      </c>
      <c r="F90" s="8">
        <v>0</v>
      </c>
      <c r="G90" s="8">
        <v>0</v>
      </c>
      <c r="H90" s="8">
        <v>0</v>
      </c>
      <c r="I90" s="8">
        <v>3</v>
      </c>
      <c r="J90" s="8">
        <v>3</v>
      </c>
      <c r="K90" s="8">
        <v>11</v>
      </c>
      <c r="L90" s="8">
        <v>7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2</v>
      </c>
      <c r="V90" s="8">
        <v>0</v>
      </c>
      <c r="W90" s="8">
        <v>10</v>
      </c>
      <c r="X90" s="8">
        <v>0</v>
      </c>
      <c r="Y90" s="8">
        <v>0</v>
      </c>
      <c r="Z90" s="8">
        <v>13</v>
      </c>
      <c r="AA90" s="8">
        <v>1</v>
      </c>
      <c r="AB90" s="8">
        <v>0</v>
      </c>
      <c r="AC90" s="8">
        <v>0</v>
      </c>
      <c r="AD90" s="8">
        <v>33</v>
      </c>
      <c r="AE90" s="8">
        <v>1</v>
      </c>
      <c r="AF90" s="8">
        <v>8</v>
      </c>
      <c r="AG90" s="8">
        <v>14</v>
      </c>
      <c r="AH90" s="8">
        <v>33</v>
      </c>
      <c r="AI90" s="8">
        <v>2</v>
      </c>
      <c r="AJ90" s="8">
        <v>0</v>
      </c>
      <c r="AK90" s="8">
        <v>4</v>
      </c>
      <c r="AL90" s="8">
        <v>38</v>
      </c>
      <c r="AM90" s="8">
        <v>33</v>
      </c>
      <c r="AN90" s="8">
        <v>28</v>
      </c>
      <c r="AO90" s="8">
        <v>0</v>
      </c>
      <c r="AP90" s="8">
        <v>28</v>
      </c>
      <c r="AQ90" s="8">
        <v>4</v>
      </c>
      <c r="AR90" s="8">
        <v>10</v>
      </c>
      <c r="AS90" s="8">
        <v>2</v>
      </c>
      <c r="AT90" s="8">
        <v>4</v>
      </c>
      <c r="AU90" s="8">
        <v>0</v>
      </c>
      <c r="AV90" s="8">
        <v>1</v>
      </c>
      <c r="AW90" s="8">
        <v>0</v>
      </c>
      <c r="AX90" s="8">
        <v>0</v>
      </c>
      <c r="AY90" s="8">
        <v>0</v>
      </c>
      <c r="AZ90" s="8">
        <v>0</v>
      </c>
      <c r="BA90" s="8">
        <v>0</v>
      </c>
      <c r="BB90" s="8">
        <v>0</v>
      </c>
      <c r="BC90" s="8">
        <v>0</v>
      </c>
      <c r="BD90" s="8">
        <v>1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K90" s="1">
        <f t="shared" si="9"/>
        <v>5.95</v>
      </c>
      <c r="BL90" s="1">
        <f t="shared" si="10"/>
        <v>1.4753004098945504</v>
      </c>
      <c r="BM90" s="2">
        <f t="shared" si="11"/>
        <v>1</v>
      </c>
      <c r="BO90" s="5">
        <v>0.6875</v>
      </c>
      <c r="BP90" s="8">
        <v>0</v>
      </c>
      <c r="BQ90" s="8">
        <v>2</v>
      </c>
      <c r="BR90" s="8">
        <v>16</v>
      </c>
      <c r="BS90" s="8">
        <v>21</v>
      </c>
      <c r="BT90" s="8">
        <v>18</v>
      </c>
      <c r="BU90" s="8">
        <v>8</v>
      </c>
      <c r="BV90" s="8">
        <v>2</v>
      </c>
      <c r="BW90" s="8">
        <v>0</v>
      </c>
      <c r="BX90" s="8">
        <v>0</v>
      </c>
      <c r="BY90" s="8">
        <v>0</v>
      </c>
      <c r="BZ90" s="8">
        <v>4</v>
      </c>
      <c r="CA90" s="8">
        <v>28</v>
      </c>
      <c r="CB90" s="8">
        <v>6</v>
      </c>
      <c r="CC90" s="8">
        <v>25</v>
      </c>
      <c r="CD90" s="8">
        <v>0</v>
      </c>
      <c r="CE90" s="8">
        <v>0</v>
      </c>
      <c r="CF90" s="8"/>
      <c r="CG90" s="8"/>
      <c r="CH90" s="8"/>
      <c r="CI90" s="8">
        <v>12</v>
      </c>
      <c r="CJ90" s="8">
        <v>31</v>
      </c>
      <c r="CK90" s="8"/>
      <c r="CL90" s="8"/>
      <c r="CM90" s="8"/>
      <c r="CN90" s="8"/>
      <c r="CO90" s="8"/>
      <c r="CP90" s="8">
        <v>0</v>
      </c>
      <c r="CQ90" s="8"/>
      <c r="CR90" s="8">
        <v>4</v>
      </c>
      <c r="CS90" s="8"/>
      <c r="CT90" s="8"/>
      <c r="CU90" s="8">
        <v>0</v>
      </c>
      <c r="CV90" s="8"/>
      <c r="CW90" s="8">
        <v>4</v>
      </c>
      <c r="CX90" s="8">
        <v>0</v>
      </c>
      <c r="CY90" s="8">
        <v>70</v>
      </c>
      <c r="CZ90" s="8">
        <v>13</v>
      </c>
      <c r="DA90" s="8"/>
      <c r="DB90" s="8"/>
      <c r="DC90" s="8">
        <v>21</v>
      </c>
      <c r="DD90" s="8">
        <v>23</v>
      </c>
      <c r="DE90" s="8">
        <v>0</v>
      </c>
      <c r="DF90" s="8">
        <v>0</v>
      </c>
      <c r="DG90" s="8">
        <v>18</v>
      </c>
      <c r="DH90" s="8">
        <v>3</v>
      </c>
      <c r="DI90" s="8"/>
      <c r="DJ90" s="8">
        <v>3</v>
      </c>
      <c r="DK90" s="8">
        <v>13</v>
      </c>
      <c r="DL90" s="8">
        <v>0</v>
      </c>
      <c r="DM90" s="8">
        <v>11</v>
      </c>
      <c r="DN90" s="8"/>
      <c r="DO90" s="8">
        <v>5</v>
      </c>
      <c r="DP90" s="8">
        <v>31</v>
      </c>
      <c r="DQ90" s="8">
        <v>0</v>
      </c>
      <c r="DR90" s="8">
        <v>0</v>
      </c>
      <c r="DS90" s="8">
        <v>11</v>
      </c>
      <c r="DT90" s="8">
        <v>0</v>
      </c>
      <c r="DU90" s="8">
        <v>21</v>
      </c>
      <c r="DV90" s="8">
        <v>2</v>
      </c>
      <c r="DW90" s="8">
        <v>0</v>
      </c>
      <c r="DX90" s="8">
        <v>22</v>
      </c>
      <c r="DY90" s="8">
        <v>26</v>
      </c>
      <c r="DZ90" s="8">
        <v>5</v>
      </c>
      <c r="EB90" s="1">
        <f t="shared" si="12"/>
        <v>10.191489361702128</v>
      </c>
      <c r="EC90" s="1">
        <f t="shared" si="13"/>
        <v>1.9495577661852421</v>
      </c>
      <c r="ED90" s="2">
        <f t="shared" si="14"/>
        <v>0.74603174603174605</v>
      </c>
    </row>
    <row r="91" spans="1:134" s="4" customFormat="1" x14ac:dyDescent="0.55000000000000004">
      <c r="A91" s="10">
        <v>0.70833333333333337</v>
      </c>
      <c r="B91" s="8">
        <v>0</v>
      </c>
      <c r="C91" s="8">
        <v>0</v>
      </c>
      <c r="D91" s="8">
        <v>9</v>
      </c>
      <c r="E91" s="8">
        <v>15</v>
      </c>
      <c r="F91" s="8">
        <v>0</v>
      </c>
      <c r="G91" s="8">
        <v>4</v>
      </c>
      <c r="H91" s="8">
        <v>18</v>
      </c>
      <c r="I91" s="8">
        <v>12</v>
      </c>
      <c r="J91" s="8">
        <v>10</v>
      </c>
      <c r="K91" s="8">
        <v>9</v>
      </c>
      <c r="L91" s="8">
        <v>6</v>
      </c>
      <c r="M91" s="8">
        <v>0</v>
      </c>
      <c r="N91" s="8">
        <v>1</v>
      </c>
      <c r="O91" s="8">
        <v>25</v>
      </c>
      <c r="P91" s="8">
        <v>12</v>
      </c>
      <c r="Q91" s="8">
        <v>18</v>
      </c>
      <c r="R91" s="8">
        <v>33</v>
      </c>
      <c r="S91" s="8">
        <v>26</v>
      </c>
      <c r="T91" s="8">
        <v>66</v>
      </c>
      <c r="U91" s="8">
        <v>25</v>
      </c>
      <c r="V91" s="8">
        <v>6</v>
      </c>
      <c r="W91" s="8">
        <v>22</v>
      </c>
      <c r="X91" s="8">
        <v>29</v>
      </c>
      <c r="Y91" s="8">
        <v>0</v>
      </c>
      <c r="Z91" s="8">
        <v>6</v>
      </c>
      <c r="AA91" s="8">
        <v>27</v>
      </c>
      <c r="AB91" s="8">
        <v>28</v>
      </c>
      <c r="AC91" s="8">
        <v>15</v>
      </c>
      <c r="AD91" s="8">
        <v>0</v>
      </c>
      <c r="AE91" s="8">
        <v>20</v>
      </c>
      <c r="AF91" s="8">
        <v>45</v>
      </c>
      <c r="AG91" s="8">
        <v>0</v>
      </c>
      <c r="AH91" s="8">
        <v>0</v>
      </c>
      <c r="AI91" s="8">
        <v>0</v>
      </c>
      <c r="AJ91" s="8">
        <v>5</v>
      </c>
      <c r="AK91" s="8">
        <v>7</v>
      </c>
      <c r="AL91" s="8">
        <v>9</v>
      </c>
      <c r="AM91" s="8">
        <v>6</v>
      </c>
      <c r="AN91" s="8">
        <v>0</v>
      </c>
      <c r="AO91" s="8">
        <v>0</v>
      </c>
      <c r="AP91" s="8">
        <v>1</v>
      </c>
      <c r="AQ91" s="8">
        <v>1</v>
      </c>
      <c r="AR91" s="8">
        <v>14</v>
      </c>
      <c r="AS91" s="8">
        <v>2</v>
      </c>
      <c r="AT91" s="8">
        <v>0</v>
      </c>
      <c r="AU91" s="8">
        <v>20</v>
      </c>
      <c r="AV91" s="8">
        <v>0</v>
      </c>
      <c r="AW91" s="8">
        <v>1</v>
      </c>
      <c r="AX91" s="8">
        <v>9</v>
      </c>
      <c r="AY91" s="8">
        <v>0</v>
      </c>
      <c r="AZ91" s="8">
        <v>0</v>
      </c>
      <c r="BA91" s="8">
        <v>0</v>
      </c>
      <c r="BB91" s="8">
        <v>3</v>
      </c>
      <c r="BC91" s="8">
        <v>3</v>
      </c>
      <c r="BD91" s="8">
        <v>2</v>
      </c>
      <c r="BE91" s="8">
        <v>15</v>
      </c>
      <c r="BF91" s="8">
        <v>0</v>
      </c>
      <c r="BG91" s="8">
        <v>1</v>
      </c>
      <c r="BH91" s="8">
        <v>0</v>
      </c>
      <c r="BI91" s="8">
        <v>5</v>
      </c>
      <c r="BK91" s="1">
        <f t="shared" si="9"/>
        <v>9.85</v>
      </c>
      <c r="BL91" s="1">
        <f t="shared" si="10"/>
        <v>1.6581974080512236</v>
      </c>
      <c r="BM91" s="2">
        <f t="shared" si="11"/>
        <v>1</v>
      </c>
      <c r="BO91" s="5">
        <v>0.70833333333333337</v>
      </c>
      <c r="BP91" s="8">
        <v>0</v>
      </c>
      <c r="BQ91" s="8">
        <v>6</v>
      </c>
      <c r="BR91" s="8">
        <v>14</v>
      </c>
      <c r="BS91" s="8">
        <v>29</v>
      </c>
      <c r="BT91" s="8">
        <v>16</v>
      </c>
      <c r="BU91" s="8">
        <v>30</v>
      </c>
      <c r="BV91" s="8">
        <v>9</v>
      </c>
      <c r="BW91" s="8">
        <v>17</v>
      </c>
      <c r="BX91" s="8">
        <v>9</v>
      </c>
      <c r="BY91" s="8">
        <v>0</v>
      </c>
      <c r="BZ91" s="8">
        <v>7</v>
      </c>
      <c r="CA91" s="8">
        <v>23</v>
      </c>
      <c r="CB91" s="8">
        <v>27</v>
      </c>
      <c r="CC91" s="8">
        <v>22</v>
      </c>
      <c r="CD91" s="8">
        <v>0</v>
      </c>
      <c r="CE91" s="8">
        <v>0</v>
      </c>
      <c r="CF91" s="8"/>
      <c r="CG91" s="8"/>
      <c r="CH91" s="8"/>
      <c r="CI91" s="8">
        <v>2</v>
      </c>
      <c r="CJ91" s="8">
        <v>31</v>
      </c>
      <c r="CK91" s="8"/>
      <c r="CL91" s="8"/>
      <c r="CM91" s="8"/>
      <c r="CN91" s="8"/>
      <c r="CO91" s="8"/>
      <c r="CP91" s="8">
        <v>2</v>
      </c>
      <c r="CQ91" s="8"/>
      <c r="CR91" s="8">
        <v>10</v>
      </c>
      <c r="CS91" s="8"/>
      <c r="CT91" s="8"/>
      <c r="CU91" s="8">
        <v>1</v>
      </c>
      <c r="CV91" s="8"/>
      <c r="CW91" s="8">
        <v>0</v>
      </c>
      <c r="CX91" s="8">
        <v>0</v>
      </c>
      <c r="CY91" s="8">
        <v>54</v>
      </c>
      <c r="CZ91" s="8">
        <v>20</v>
      </c>
      <c r="DA91" s="8"/>
      <c r="DB91" s="8"/>
      <c r="DC91" s="8">
        <v>33</v>
      </c>
      <c r="DD91" s="8">
        <v>22</v>
      </c>
      <c r="DE91" s="8">
        <v>0</v>
      </c>
      <c r="DF91" s="8">
        <v>0</v>
      </c>
      <c r="DG91" s="8">
        <v>29</v>
      </c>
      <c r="DH91" s="8">
        <v>5</v>
      </c>
      <c r="DI91" s="8"/>
      <c r="DJ91" s="8">
        <v>0</v>
      </c>
      <c r="DK91" s="8">
        <v>4</v>
      </c>
      <c r="DL91" s="8">
        <v>0</v>
      </c>
      <c r="DM91" s="8">
        <v>7</v>
      </c>
      <c r="DN91" s="8"/>
      <c r="DO91" s="8">
        <v>25</v>
      </c>
      <c r="DP91" s="8">
        <v>11</v>
      </c>
      <c r="DQ91" s="8">
        <v>0</v>
      </c>
      <c r="DR91" s="8">
        <v>0</v>
      </c>
      <c r="DS91" s="8">
        <v>21</v>
      </c>
      <c r="DT91" s="8">
        <v>0</v>
      </c>
      <c r="DU91" s="8">
        <v>4</v>
      </c>
      <c r="DV91" s="8">
        <v>8</v>
      </c>
      <c r="DW91" s="8">
        <v>0</v>
      </c>
      <c r="DX91" s="8">
        <v>13</v>
      </c>
      <c r="DY91" s="8">
        <v>25</v>
      </c>
      <c r="DZ91" s="8">
        <v>4</v>
      </c>
      <c r="EB91" s="1">
        <f t="shared" si="12"/>
        <v>11.48936170212766</v>
      </c>
      <c r="EC91" s="1">
        <f t="shared" si="13"/>
        <v>1.8291686237831339</v>
      </c>
      <c r="ED91" s="2">
        <f t="shared" si="14"/>
        <v>0.74603174603174605</v>
      </c>
    </row>
    <row r="92" spans="1:134" s="4" customFormat="1" x14ac:dyDescent="0.55000000000000004">
      <c r="A92" s="10">
        <v>0.72916666666666663</v>
      </c>
      <c r="B92" s="8">
        <v>0</v>
      </c>
      <c r="C92" s="8">
        <v>2</v>
      </c>
      <c r="D92" s="8">
        <v>6</v>
      </c>
      <c r="E92" s="8">
        <v>7</v>
      </c>
      <c r="F92" s="8">
        <v>0</v>
      </c>
      <c r="G92" s="8">
        <v>35</v>
      </c>
      <c r="H92" s="8">
        <v>8</v>
      </c>
      <c r="I92" s="8">
        <v>37</v>
      </c>
      <c r="J92" s="8">
        <v>4</v>
      </c>
      <c r="K92" s="8">
        <v>16</v>
      </c>
      <c r="L92" s="8">
        <v>24</v>
      </c>
      <c r="M92" s="8">
        <v>1</v>
      </c>
      <c r="N92" s="8">
        <v>0</v>
      </c>
      <c r="O92" s="8">
        <v>1</v>
      </c>
      <c r="P92" s="8">
        <v>0</v>
      </c>
      <c r="Q92" s="8">
        <v>2</v>
      </c>
      <c r="R92" s="8">
        <v>0</v>
      </c>
      <c r="S92" s="8">
        <v>0</v>
      </c>
      <c r="T92" s="8">
        <v>0</v>
      </c>
      <c r="U92" s="8">
        <v>5</v>
      </c>
      <c r="V92" s="8">
        <v>2</v>
      </c>
      <c r="W92" s="8">
        <v>2</v>
      </c>
      <c r="X92" s="8">
        <v>1</v>
      </c>
      <c r="Y92" s="8">
        <v>0</v>
      </c>
      <c r="Z92" s="8">
        <v>2</v>
      </c>
      <c r="AA92" s="8">
        <v>4</v>
      </c>
      <c r="AB92" s="8">
        <v>0</v>
      </c>
      <c r="AC92" s="8">
        <v>0</v>
      </c>
      <c r="AD92" s="8">
        <v>17</v>
      </c>
      <c r="AE92" s="8">
        <v>21</v>
      </c>
      <c r="AF92" s="8">
        <v>27</v>
      </c>
      <c r="AG92" s="8">
        <v>8</v>
      </c>
      <c r="AH92" s="8">
        <v>2</v>
      </c>
      <c r="AI92" s="8">
        <v>0</v>
      </c>
      <c r="AJ92" s="8">
        <v>1</v>
      </c>
      <c r="AK92" s="8">
        <v>12</v>
      </c>
      <c r="AL92" s="8">
        <v>32</v>
      </c>
      <c r="AM92" s="8">
        <v>21</v>
      </c>
      <c r="AN92" s="8">
        <v>0</v>
      </c>
      <c r="AO92" s="8">
        <v>0</v>
      </c>
      <c r="AP92" s="8">
        <v>1</v>
      </c>
      <c r="AQ92" s="8">
        <v>0</v>
      </c>
      <c r="AR92" s="8">
        <v>18</v>
      </c>
      <c r="AS92" s="8">
        <v>29</v>
      </c>
      <c r="AT92" s="8">
        <v>0</v>
      </c>
      <c r="AU92" s="8">
        <v>0</v>
      </c>
      <c r="AV92" s="8">
        <v>0</v>
      </c>
      <c r="AW92" s="8">
        <v>11</v>
      </c>
      <c r="AX92" s="8">
        <v>14</v>
      </c>
      <c r="AY92" s="8">
        <v>14</v>
      </c>
      <c r="AZ92" s="8">
        <v>0</v>
      </c>
      <c r="BA92" s="8">
        <v>0</v>
      </c>
      <c r="BB92" s="8">
        <v>0</v>
      </c>
      <c r="BC92" s="8">
        <v>17</v>
      </c>
      <c r="BD92" s="8">
        <v>0</v>
      </c>
      <c r="BE92" s="8">
        <v>4</v>
      </c>
      <c r="BF92" s="8">
        <v>1</v>
      </c>
      <c r="BG92" s="8">
        <v>0</v>
      </c>
      <c r="BH92" s="8">
        <v>0</v>
      </c>
      <c r="BI92" s="8">
        <v>12</v>
      </c>
      <c r="BK92" s="1">
        <f t="shared" si="9"/>
        <v>7.0166666666666666</v>
      </c>
      <c r="BL92" s="1">
        <f t="shared" si="10"/>
        <v>1.298302165230057</v>
      </c>
      <c r="BM92" s="2">
        <f t="shared" si="11"/>
        <v>1</v>
      </c>
      <c r="BO92" s="5">
        <v>0.72916666666666663</v>
      </c>
      <c r="BP92" s="8">
        <v>0</v>
      </c>
      <c r="BQ92" s="8">
        <v>10</v>
      </c>
      <c r="BR92" s="8">
        <v>35</v>
      </c>
      <c r="BS92" s="8">
        <v>21</v>
      </c>
      <c r="BT92" s="8">
        <v>26</v>
      </c>
      <c r="BU92" s="8">
        <v>44</v>
      </c>
      <c r="BV92" s="8">
        <v>8</v>
      </c>
      <c r="BW92" s="8">
        <v>3</v>
      </c>
      <c r="BX92" s="8">
        <v>0</v>
      </c>
      <c r="BY92" s="8">
        <v>0</v>
      </c>
      <c r="BZ92" s="8">
        <v>14</v>
      </c>
      <c r="CA92" s="8">
        <v>15</v>
      </c>
      <c r="CB92" s="8">
        <v>17</v>
      </c>
      <c r="CC92" s="8">
        <v>20</v>
      </c>
      <c r="CD92" s="8">
        <v>0</v>
      </c>
      <c r="CE92" s="8">
        <v>0</v>
      </c>
      <c r="CF92" s="8"/>
      <c r="CG92" s="8"/>
      <c r="CH92" s="8"/>
      <c r="CI92" s="8">
        <v>12</v>
      </c>
      <c r="CJ92" s="8">
        <v>17</v>
      </c>
      <c r="CK92" s="8"/>
      <c r="CL92" s="8"/>
      <c r="CM92" s="8"/>
      <c r="CN92" s="8"/>
      <c r="CO92" s="8"/>
      <c r="CP92" s="8"/>
      <c r="CQ92" s="8"/>
      <c r="CR92" s="8">
        <v>17</v>
      </c>
      <c r="CS92" s="8"/>
      <c r="CT92" s="8"/>
      <c r="CU92" s="8">
        <v>2</v>
      </c>
      <c r="CV92" s="8"/>
      <c r="CW92" s="8">
        <v>15</v>
      </c>
      <c r="CX92" s="8">
        <v>0</v>
      </c>
      <c r="CY92" s="8">
        <v>53</v>
      </c>
      <c r="CZ92" s="8">
        <v>9</v>
      </c>
      <c r="DA92" s="8"/>
      <c r="DB92" s="8"/>
      <c r="DC92" s="8">
        <v>42</v>
      </c>
      <c r="DD92" s="8">
        <v>10</v>
      </c>
      <c r="DE92" s="8">
        <v>0</v>
      </c>
      <c r="DF92" s="8">
        <v>5</v>
      </c>
      <c r="DG92" s="8">
        <v>15</v>
      </c>
      <c r="DH92" s="8">
        <v>3</v>
      </c>
      <c r="DI92" s="8"/>
      <c r="DJ92" s="8">
        <v>2</v>
      </c>
      <c r="DK92" s="8">
        <v>8</v>
      </c>
      <c r="DL92" s="8">
        <v>0</v>
      </c>
      <c r="DM92" s="8">
        <v>13</v>
      </c>
      <c r="DN92" s="8"/>
      <c r="DO92" s="8">
        <v>19</v>
      </c>
      <c r="DP92" s="8">
        <v>22</v>
      </c>
      <c r="DQ92" s="8">
        <v>0</v>
      </c>
      <c r="DR92" s="8">
        <v>0</v>
      </c>
      <c r="DS92" s="8">
        <v>19</v>
      </c>
      <c r="DT92" s="8">
        <v>1</v>
      </c>
      <c r="DU92" s="8">
        <v>0</v>
      </c>
      <c r="DV92" s="8">
        <v>6</v>
      </c>
      <c r="DW92" s="8">
        <v>3</v>
      </c>
      <c r="DX92" s="8">
        <v>9</v>
      </c>
      <c r="DY92" s="8">
        <v>17</v>
      </c>
      <c r="DZ92" s="8">
        <v>4</v>
      </c>
      <c r="EB92" s="1">
        <f t="shared" si="12"/>
        <v>11.652173913043478</v>
      </c>
      <c r="EC92" s="1">
        <f t="shared" si="13"/>
        <v>1.8590988911971782</v>
      </c>
      <c r="ED92" s="2">
        <f t="shared" si="14"/>
        <v>0.73015873015873012</v>
      </c>
    </row>
    <row r="93" spans="1:134" s="4" customFormat="1" x14ac:dyDescent="0.55000000000000004">
      <c r="A93" s="10">
        <v>0.75</v>
      </c>
      <c r="B93" s="8">
        <v>0</v>
      </c>
      <c r="C93" s="8">
        <v>3</v>
      </c>
      <c r="D93" s="8">
        <v>4</v>
      </c>
      <c r="E93" s="8">
        <v>9</v>
      </c>
      <c r="F93" s="8">
        <v>13</v>
      </c>
      <c r="G93" s="8">
        <v>0</v>
      </c>
      <c r="H93" s="8">
        <v>3</v>
      </c>
      <c r="I93" s="8">
        <v>2</v>
      </c>
      <c r="J93" s="8">
        <v>2</v>
      </c>
      <c r="K93" s="8">
        <v>7</v>
      </c>
      <c r="L93" s="8">
        <v>12</v>
      </c>
      <c r="M93" s="8">
        <v>0</v>
      </c>
      <c r="N93" s="8">
        <v>34</v>
      </c>
      <c r="O93" s="8">
        <v>22</v>
      </c>
      <c r="P93" s="8">
        <v>17</v>
      </c>
      <c r="Q93" s="8">
        <v>20</v>
      </c>
      <c r="R93" s="8">
        <v>16</v>
      </c>
      <c r="S93" s="8">
        <v>9</v>
      </c>
      <c r="T93" s="8">
        <v>24</v>
      </c>
      <c r="U93" s="8">
        <v>37</v>
      </c>
      <c r="V93" s="8">
        <v>15</v>
      </c>
      <c r="W93" s="8">
        <v>34</v>
      </c>
      <c r="X93" s="8">
        <v>13</v>
      </c>
      <c r="Y93" s="8">
        <v>0</v>
      </c>
      <c r="Z93" s="8">
        <v>17</v>
      </c>
      <c r="AA93" s="8">
        <v>6</v>
      </c>
      <c r="AB93" s="8">
        <v>20</v>
      </c>
      <c r="AC93" s="8">
        <v>23</v>
      </c>
      <c r="AD93" s="8">
        <v>0</v>
      </c>
      <c r="AE93" s="8">
        <v>2</v>
      </c>
      <c r="AF93" s="8">
        <v>6</v>
      </c>
      <c r="AG93" s="8">
        <v>0</v>
      </c>
      <c r="AH93" s="8">
        <v>16</v>
      </c>
      <c r="AI93" s="8">
        <v>3</v>
      </c>
      <c r="AJ93" s="8">
        <v>0</v>
      </c>
      <c r="AK93" s="8">
        <v>26</v>
      </c>
      <c r="AL93" s="8">
        <v>3</v>
      </c>
      <c r="AM93" s="8">
        <v>0</v>
      </c>
      <c r="AN93" s="8">
        <v>0</v>
      </c>
      <c r="AO93" s="8">
        <v>4</v>
      </c>
      <c r="AP93" s="8">
        <v>0</v>
      </c>
      <c r="AQ93" s="8">
        <v>15</v>
      </c>
      <c r="AR93" s="8">
        <v>5</v>
      </c>
      <c r="AS93" s="8">
        <v>0</v>
      </c>
      <c r="AT93" s="8">
        <v>4</v>
      </c>
      <c r="AU93" s="8">
        <v>0</v>
      </c>
      <c r="AV93" s="8">
        <v>4</v>
      </c>
      <c r="AW93" s="8">
        <v>0</v>
      </c>
      <c r="AX93" s="8">
        <v>8</v>
      </c>
      <c r="AY93" s="8">
        <v>0</v>
      </c>
      <c r="AZ93" s="8">
        <v>0</v>
      </c>
      <c r="BA93" s="8">
        <v>0</v>
      </c>
      <c r="BB93" s="8">
        <v>1</v>
      </c>
      <c r="BC93" s="8">
        <v>28</v>
      </c>
      <c r="BD93" s="8">
        <v>0</v>
      </c>
      <c r="BE93" s="8">
        <v>0</v>
      </c>
      <c r="BF93" s="8">
        <v>31</v>
      </c>
      <c r="BG93" s="8">
        <v>2</v>
      </c>
      <c r="BH93" s="8">
        <v>0</v>
      </c>
      <c r="BI93" s="8">
        <v>2</v>
      </c>
      <c r="BK93" s="1">
        <f t="shared" si="9"/>
        <v>8.6999999999999993</v>
      </c>
      <c r="BL93" s="1">
        <f t="shared" si="10"/>
        <v>1.3513542067461051</v>
      </c>
      <c r="BM93" s="2">
        <f t="shared" si="11"/>
        <v>1</v>
      </c>
      <c r="BO93" s="5">
        <v>0.75</v>
      </c>
      <c r="BP93" s="8">
        <v>0</v>
      </c>
      <c r="BQ93" s="8">
        <v>5</v>
      </c>
      <c r="BR93" s="8">
        <v>19</v>
      </c>
      <c r="BS93" s="8">
        <v>16</v>
      </c>
      <c r="BT93" s="8">
        <v>20</v>
      </c>
      <c r="BU93" s="8">
        <v>25</v>
      </c>
      <c r="BV93" s="8">
        <v>14</v>
      </c>
      <c r="BW93" s="8">
        <v>1</v>
      </c>
      <c r="BX93" s="8">
        <v>0</v>
      </c>
      <c r="BY93" s="8">
        <v>0</v>
      </c>
      <c r="BZ93" s="8">
        <v>13</v>
      </c>
      <c r="CA93" s="8">
        <v>19</v>
      </c>
      <c r="CB93" s="8">
        <v>16</v>
      </c>
      <c r="CC93" s="8">
        <v>13</v>
      </c>
      <c r="CD93" s="8">
        <v>0</v>
      </c>
      <c r="CE93" s="8">
        <v>0</v>
      </c>
      <c r="CF93" s="8"/>
      <c r="CG93" s="8"/>
      <c r="CH93" s="8"/>
      <c r="CI93" s="8">
        <v>13</v>
      </c>
      <c r="CJ93" s="8">
        <v>5</v>
      </c>
      <c r="CK93" s="8"/>
      <c r="CL93" s="8"/>
      <c r="CM93" s="8"/>
      <c r="CN93" s="8"/>
      <c r="CO93" s="8"/>
      <c r="CP93" s="8"/>
      <c r="CQ93" s="8"/>
      <c r="CR93" s="8">
        <v>13</v>
      </c>
      <c r="CS93" s="8"/>
      <c r="CT93" s="8"/>
      <c r="CU93" s="8">
        <v>1</v>
      </c>
      <c r="CV93" s="8"/>
      <c r="CW93" s="8">
        <v>5</v>
      </c>
      <c r="CX93" s="8">
        <v>0</v>
      </c>
      <c r="CY93" s="8">
        <v>47</v>
      </c>
      <c r="CZ93" s="8">
        <v>26</v>
      </c>
      <c r="DA93" s="8"/>
      <c r="DB93" s="8"/>
      <c r="DC93" s="8">
        <v>37</v>
      </c>
      <c r="DD93" s="8">
        <v>16</v>
      </c>
      <c r="DE93" s="8">
        <v>0</v>
      </c>
      <c r="DF93" s="8">
        <v>0</v>
      </c>
      <c r="DG93" s="8">
        <v>28</v>
      </c>
      <c r="DH93" s="8">
        <v>4</v>
      </c>
      <c r="DI93" s="8"/>
      <c r="DJ93" s="8">
        <v>1</v>
      </c>
      <c r="DK93" s="8">
        <v>1</v>
      </c>
      <c r="DL93" s="8">
        <v>18</v>
      </c>
      <c r="DM93" s="8">
        <v>14</v>
      </c>
      <c r="DN93" s="8"/>
      <c r="DO93" s="8">
        <v>19</v>
      </c>
      <c r="DP93" s="8">
        <v>7</v>
      </c>
      <c r="DQ93" s="8">
        <v>0</v>
      </c>
      <c r="DR93" s="8">
        <v>0</v>
      </c>
      <c r="DS93" s="8">
        <v>25</v>
      </c>
      <c r="DT93" s="8">
        <v>2</v>
      </c>
      <c r="DU93" s="8">
        <v>6</v>
      </c>
      <c r="DV93" s="8">
        <v>10</v>
      </c>
      <c r="DW93" s="8">
        <v>10</v>
      </c>
      <c r="DX93" s="8">
        <v>22</v>
      </c>
      <c r="DY93" s="8">
        <v>29</v>
      </c>
      <c r="DZ93" s="8">
        <v>7</v>
      </c>
      <c r="EB93" s="1">
        <f t="shared" si="12"/>
        <v>11.456521739130435</v>
      </c>
      <c r="EC93" s="1">
        <f t="shared" si="13"/>
        <v>1.652316927448684</v>
      </c>
      <c r="ED93" s="2">
        <f t="shared" si="14"/>
        <v>0.73015873015873012</v>
      </c>
    </row>
    <row r="94" spans="1:134" s="4" customFormat="1" x14ac:dyDescent="0.55000000000000004">
      <c r="A94" s="10">
        <v>0.77083333333333337</v>
      </c>
      <c r="B94" s="8">
        <v>0</v>
      </c>
      <c r="C94" s="8">
        <v>2</v>
      </c>
      <c r="D94" s="8">
        <v>11</v>
      </c>
      <c r="E94" s="8">
        <v>6</v>
      </c>
      <c r="F94" s="8">
        <v>7</v>
      </c>
      <c r="G94" s="8">
        <v>0</v>
      </c>
      <c r="H94" s="8">
        <v>2</v>
      </c>
      <c r="I94" s="8">
        <v>4</v>
      </c>
      <c r="J94" s="8">
        <v>4</v>
      </c>
      <c r="K94" s="8">
        <v>4</v>
      </c>
      <c r="L94" s="8">
        <v>11</v>
      </c>
      <c r="M94" s="8">
        <v>0</v>
      </c>
      <c r="N94" s="8">
        <v>0</v>
      </c>
      <c r="O94" s="8">
        <v>10</v>
      </c>
      <c r="P94" s="8">
        <v>3</v>
      </c>
      <c r="Q94" s="8">
        <v>9</v>
      </c>
      <c r="R94" s="8">
        <v>0</v>
      </c>
      <c r="S94" s="8">
        <v>12</v>
      </c>
      <c r="T94" s="8">
        <v>0</v>
      </c>
      <c r="U94" s="8">
        <v>6</v>
      </c>
      <c r="V94" s="8">
        <v>3</v>
      </c>
      <c r="W94" s="8">
        <v>18</v>
      </c>
      <c r="X94" s="8">
        <v>14</v>
      </c>
      <c r="Y94" s="8">
        <v>0</v>
      </c>
      <c r="Z94" s="8">
        <v>6</v>
      </c>
      <c r="AA94" s="8">
        <v>7</v>
      </c>
      <c r="AB94" s="8">
        <v>0</v>
      </c>
      <c r="AC94" s="8">
        <v>4</v>
      </c>
      <c r="AD94" s="8">
        <v>0</v>
      </c>
      <c r="AE94" s="8">
        <v>5</v>
      </c>
      <c r="AF94" s="8">
        <v>37</v>
      </c>
      <c r="AG94" s="8">
        <v>1</v>
      </c>
      <c r="AH94" s="8">
        <v>4</v>
      </c>
      <c r="AI94" s="8">
        <v>52</v>
      </c>
      <c r="AJ94" s="8">
        <v>1</v>
      </c>
      <c r="AK94" s="8">
        <v>17</v>
      </c>
      <c r="AL94" s="8">
        <v>6</v>
      </c>
      <c r="AM94" s="8">
        <v>1</v>
      </c>
      <c r="AN94" s="8">
        <v>0</v>
      </c>
      <c r="AO94" s="8">
        <v>4</v>
      </c>
      <c r="AP94" s="8">
        <v>2</v>
      </c>
      <c r="AQ94" s="8">
        <v>7</v>
      </c>
      <c r="AR94" s="8">
        <v>6</v>
      </c>
      <c r="AS94" s="8">
        <v>1</v>
      </c>
      <c r="AT94" s="8">
        <v>1</v>
      </c>
      <c r="AU94" s="8">
        <v>1</v>
      </c>
      <c r="AV94" s="8">
        <v>2</v>
      </c>
      <c r="AW94" s="8">
        <v>0</v>
      </c>
      <c r="AX94" s="8">
        <v>6</v>
      </c>
      <c r="AY94" s="8">
        <v>0</v>
      </c>
      <c r="AZ94" s="8">
        <v>1</v>
      </c>
      <c r="BA94" s="8">
        <v>9</v>
      </c>
      <c r="BB94" s="8">
        <v>0</v>
      </c>
      <c r="BC94" s="8">
        <v>13</v>
      </c>
      <c r="BD94" s="8">
        <v>0</v>
      </c>
      <c r="BE94" s="8">
        <v>2</v>
      </c>
      <c r="BF94" s="8">
        <v>11</v>
      </c>
      <c r="BG94" s="8">
        <v>0</v>
      </c>
      <c r="BH94" s="8">
        <v>8</v>
      </c>
      <c r="BI94" s="8">
        <v>18</v>
      </c>
      <c r="BK94" s="1">
        <f t="shared" si="9"/>
        <v>5.9833333333333334</v>
      </c>
      <c r="BL94" s="1">
        <f t="shared" si="10"/>
        <v>1.1385618013607741</v>
      </c>
      <c r="BM94" s="2">
        <f t="shared" si="11"/>
        <v>1</v>
      </c>
      <c r="BO94" s="5">
        <v>0.77083333333333337</v>
      </c>
      <c r="BP94" s="8">
        <v>0</v>
      </c>
      <c r="BQ94" s="8">
        <v>8</v>
      </c>
      <c r="BR94" s="8">
        <v>19</v>
      </c>
      <c r="BS94" s="8">
        <v>15</v>
      </c>
      <c r="BT94" s="8">
        <v>18</v>
      </c>
      <c r="BU94" s="8">
        <v>17</v>
      </c>
      <c r="BV94" s="8">
        <v>8</v>
      </c>
      <c r="BW94" s="8">
        <v>1</v>
      </c>
      <c r="BX94" s="8">
        <v>2</v>
      </c>
      <c r="BY94" s="8">
        <v>0</v>
      </c>
      <c r="BZ94" s="8">
        <v>31</v>
      </c>
      <c r="CA94" s="8">
        <v>22</v>
      </c>
      <c r="CB94" s="8">
        <v>11</v>
      </c>
      <c r="CC94" s="8">
        <v>8</v>
      </c>
      <c r="CD94" s="8">
        <v>0</v>
      </c>
      <c r="CE94" s="8">
        <v>0</v>
      </c>
      <c r="CF94" s="8"/>
      <c r="CG94" s="8"/>
      <c r="CH94" s="8"/>
      <c r="CI94" s="8">
        <v>12</v>
      </c>
      <c r="CJ94" s="8">
        <v>6</v>
      </c>
      <c r="CK94" s="8"/>
      <c r="CL94" s="8"/>
      <c r="CM94" s="8"/>
      <c r="CN94" s="8"/>
      <c r="CO94" s="8"/>
      <c r="CP94" s="8"/>
      <c r="CQ94" s="8"/>
      <c r="CR94" s="8">
        <v>24</v>
      </c>
      <c r="CS94" s="8"/>
      <c r="CT94" s="8"/>
      <c r="CU94" s="8">
        <v>2</v>
      </c>
      <c r="CV94" s="8"/>
      <c r="CW94" s="8">
        <v>0</v>
      </c>
      <c r="CX94" s="8">
        <v>0</v>
      </c>
      <c r="CY94" s="8">
        <v>41</v>
      </c>
      <c r="CZ94" s="8">
        <v>14</v>
      </c>
      <c r="DA94" s="8"/>
      <c r="DB94" s="8"/>
      <c r="DC94" s="8">
        <v>32</v>
      </c>
      <c r="DD94" s="8">
        <v>11</v>
      </c>
      <c r="DE94" s="8">
        <v>5</v>
      </c>
      <c r="DF94" s="8">
        <v>0</v>
      </c>
      <c r="DG94" s="8">
        <v>14</v>
      </c>
      <c r="DH94" s="8">
        <v>32</v>
      </c>
      <c r="DI94" s="8"/>
      <c r="DJ94" s="8">
        <v>4</v>
      </c>
      <c r="DK94" s="8">
        <v>9</v>
      </c>
      <c r="DL94" s="8">
        <v>24</v>
      </c>
      <c r="DM94" s="8">
        <v>8</v>
      </c>
      <c r="DN94" s="8"/>
      <c r="DO94" s="8">
        <v>37</v>
      </c>
      <c r="DP94" s="8">
        <v>26</v>
      </c>
      <c r="DQ94" s="8">
        <v>5</v>
      </c>
      <c r="DR94" s="8">
        <v>0</v>
      </c>
      <c r="DS94" s="8">
        <v>23</v>
      </c>
      <c r="DT94" s="8">
        <v>2</v>
      </c>
      <c r="DU94" s="8">
        <v>0</v>
      </c>
      <c r="DV94" s="8">
        <v>18</v>
      </c>
      <c r="DW94" s="8">
        <v>4</v>
      </c>
      <c r="DX94" s="8">
        <v>20</v>
      </c>
      <c r="DY94" s="8">
        <v>29</v>
      </c>
      <c r="DZ94" s="8">
        <v>13</v>
      </c>
      <c r="EB94" s="1">
        <f t="shared" si="12"/>
        <v>12.5</v>
      </c>
      <c r="EC94" s="1">
        <f t="shared" si="13"/>
        <v>1.6870492777925852</v>
      </c>
      <c r="ED94" s="2">
        <f t="shared" si="14"/>
        <v>0.73015873015873012</v>
      </c>
    </row>
    <row r="95" spans="1:134" s="4" customFormat="1" x14ac:dyDescent="0.55000000000000004">
      <c r="A95" s="10">
        <v>0.79166666666666663</v>
      </c>
      <c r="B95" s="8">
        <v>7</v>
      </c>
      <c r="C95" s="8">
        <v>1</v>
      </c>
      <c r="D95" s="8">
        <v>7</v>
      </c>
      <c r="E95" s="8">
        <v>8</v>
      </c>
      <c r="F95" s="8">
        <v>0</v>
      </c>
      <c r="G95" s="8">
        <v>37</v>
      </c>
      <c r="H95" s="8">
        <v>17</v>
      </c>
      <c r="I95" s="8">
        <v>7</v>
      </c>
      <c r="J95" s="8">
        <v>6</v>
      </c>
      <c r="K95" s="8">
        <v>5</v>
      </c>
      <c r="L95" s="8">
        <v>12</v>
      </c>
      <c r="M95" s="8">
        <v>16</v>
      </c>
      <c r="N95" s="8">
        <v>6</v>
      </c>
      <c r="O95" s="8">
        <v>10</v>
      </c>
      <c r="P95" s="8">
        <v>2</v>
      </c>
      <c r="Q95" s="8">
        <v>6</v>
      </c>
      <c r="R95" s="8">
        <v>2</v>
      </c>
      <c r="S95" s="8">
        <v>0</v>
      </c>
      <c r="T95" s="8">
        <v>3</v>
      </c>
      <c r="U95" s="8">
        <v>4</v>
      </c>
      <c r="V95" s="8">
        <v>4</v>
      </c>
      <c r="W95" s="8">
        <v>14</v>
      </c>
      <c r="X95" s="8">
        <v>2</v>
      </c>
      <c r="Y95" s="8">
        <v>0</v>
      </c>
      <c r="Z95" s="8">
        <v>9</v>
      </c>
      <c r="AA95" s="8">
        <v>7</v>
      </c>
      <c r="AB95" s="8">
        <v>2</v>
      </c>
      <c r="AC95" s="8">
        <v>7</v>
      </c>
      <c r="AD95" s="8">
        <v>0</v>
      </c>
      <c r="AE95" s="8">
        <v>10</v>
      </c>
      <c r="AF95" s="8">
        <v>7</v>
      </c>
      <c r="AG95" s="8">
        <v>1</v>
      </c>
      <c r="AH95" s="8">
        <v>5</v>
      </c>
      <c r="AI95" s="8">
        <v>4</v>
      </c>
      <c r="AJ95" s="8">
        <v>6</v>
      </c>
      <c r="AK95" s="8">
        <v>40</v>
      </c>
      <c r="AL95" s="8">
        <v>0</v>
      </c>
      <c r="AM95" s="8">
        <v>4</v>
      </c>
      <c r="AN95" s="8">
        <v>1</v>
      </c>
      <c r="AO95" s="8">
        <v>2</v>
      </c>
      <c r="AP95" s="8">
        <v>6</v>
      </c>
      <c r="AQ95" s="8">
        <v>15</v>
      </c>
      <c r="AR95" s="8">
        <v>5</v>
      </c>
      <c r="AS95" s="8">
        <v>0</v>
      </c>
      <c r="AT95" s="8">
        <v>0</v>
      </c>
      <c r="AU95" s="8">
        <v>9</v>
      </c>
      <c r="AV95" s="8">
        <v>3</v>
      </c>
      <c r="AW95" s="8">
        <v>0</v>
      </c>
      <c r="AX95" s="8">
        <v>11</v>
      </c>
      <c r="AY95" s="8">
        <v>25</v>
      </c>
      <c r="AZ95" s="8">
        <v>0</v>
      </c>
      <c r="BA95" s="8">
        <v>12</v>
      </c>
      <c r="BB95" s="8">
        <v>4</v>
      </c>
      <c r="BC95" s="8">
        <v>3</v>
      </c>
      <c r="BD95" s="8">
        <v>0</v>
      </c>
      <c r="BE95" s="8">
        <v>0</v>
      </c>
      <c r="BF95" s="8">
        <v>11</v>
      </c>
      <c r="BG95" s="8">
        <v>16</v>
      </c>
      <c r="BH95" s="8">
        <v>6</v>
      </c>
      <c r="BI95" s="8">
        <v>9</v>
      </c>
      <c r="BK95" s="1">
        <f t="shared" si="9"/>
        <v>6.9333333333333336</v>
      </c>
      <c r="BL95" s="1">
        <f t="shared" si="10"/>
        <v>1.0200993267985425</v>
      </c>
      <c r="BM95" s="2">
        <f t="shared" si="11"/>
        <v>1</v>
      </c>
      <c r="BO95" s="5">
        <v>0.79166666666666663</v>
      </c>
      <c r="BP95" s="8">
        <v>0</v>
      </c>
      <c r="BQ95" s="8">
        <v>0</v>
      </c>
      <c r="BR95" s="8">
        <v>30</v>
      </c>
      <c r="BS95" s="8">
        <v>32</v>
      </c>
      <c r="BT95" s="8">
        <v>14</v>
      </c>
      <c r="BU95" s="8">
        <v>44</v>
      </c>
      <c r="BV95" s="8">
        <v>22</v>
      </c>
      <c r="BW95" s="8">
        <v>3</v>
      </c>
      <c r="BX95" s="8">
        <v>5</v>
      </c>
      <c r="BY95" s="8">
        <v>7</v>
      </c>
      <c r="BZ95" s="8">
        <v>20</v>
      </c>
      <c r="CA95" s="8">
        <v>25</v>
      </c>
      <c r="CB95" s="8">
        <v>23</v>
      </c>
      <c r="CC95" s="8">
        <v>8</v>
      </c>
      <c r="CD95" s="8">
        <v>14</v>
      </c>
      <c r="CE95" s="8">
        <v>0</v>
      </c>
      <c r="CF95" s="8"/>
      <c r="CG95" s="8"/>
      <c r="CH95" s="8"/>
      <c r="CI95" s="8">
        <v>12</v>
      </c>
      <c r="CJ95" s="8">
        <v>5</v>
      </c>
      <c r="CK95" s="8"/>
      <c r="CL95" s="8"/>
      <c r="CM95" s="8"/>
      <c r="CN95" s="8"/>
      <c r="CO95" s="8"/>
      <c r="CP95" s="8"/>
      <c r="CQ95" s="8"/>
      <c r="CR95" s="8">
        <v>19</v>
      </c>
      <c r="CS95" s="8"/>
      <c r="CT95" s="8"/>
      <c r="CU95" s="8">
        <v>8</v>
      </c>
      <c r="CV95" s="8"/>
      <c r="CW95" s="8">
        <v>15</v>
      </c>
      <c r="CX95" s="8">
        <v>0</v>
      </c>
      <c r="CY95" s="8">
        <v>24</v>
      </c>
      <c r="CZ95" s="8">
        <v>47</v>
      </c>
      <c r="DA95" s="8"/>
      <c r="DB95" s="8"/>
      <c r="DC95" s="8">
        <v>33</v>
      </c>
      <c r="DD95" s="8">
        <v>24</v>
      </c>
      <c r="DE95" s="8">
        <v>23</v>
      </c>
      <c r="DF95" s="8">
        <v>18</v>
      </c>
      <c r="DG95" s="8">
        <v>33</v>
      </c>
      <c r="DH95" s="8">
        <v>10</v>
      </c>
      <c r="DI95" s="8"/>
      <c r="DJ95" s="8">
        <v>12</v>
      </c>
      <c r="DK95" s="8">
        <v>16</v>
      </c>
      <c r="DL95" s="8">
        <v>32</v>
      </c>
      <c r="DM95" s="8">
        <v>15</v>
      </c>
      <c r="DN95" s="8"/>
      <c r="DO95" s="8">
        <v>31</v>
      </c>
      <c r="DP95" s="8">
        <v>30</v>
      </c>
      <c r="DQ95" s="8">
        <v>23</v>
      </c>
      <c r="DR95" s="8">
        <v>0</v>
      </c>
      <c r="DS95" s="8">
        <v>20</v>
      </c>
      <c r="DT95" s="8">
        <v>2</v>
      </c>
      <c r="DU95" s="8">
        <v>13</v>
      </c>
      <c r="DV95" s="8">
        <v>31</v>
      </c>
      <c r="DW95" s="8">
        <v>14</v>
      </c>
      <c r="DX95" s="8">
        <v>21</v>
      </c>
      <c r="DY95" s="8">
        <v>19</v>
      </c>
      <c r="DZ95" s="8">
        <v>10</v>
      </c>
      <c r="EB95" s="1">
        <f t="shared" si="12"/>
        <v>17.543478260869566</v>
      </c>
      <c r="EC95" s="1">
        <f t="shared" si="13"/>
        <v>1.7392059162363791</v>
      </c>
      <c r="ED95" s="2">
        <f t="shared" si="14"/>
        <v>0.73015873015873012</v>
      </c>
    </row>
    <row r="96" spans="1:134" s="4" customFormat="1" x14ac:dyDescent="0.55000000000000004">
      <c r="A96" s="10">
        <v>0.8125</v>
      </c>
      <c r="B96" s="8">
        <v>2</v>
      </c>
      <c r="C96" s="8">
        <v>12</v>
      </c>
      <c r="D96" s="8">
        <v>25</v>
      </c>
      <c r="E96" s="8">
        <v>13</v>
      </c>
      <c r="F96" s="8">
        <v>16</v>
      </c>
      <c r="G96" s="8">
        <v>15</v>
      </c>
      <c r="H96" s="8">
        <v>14</v>
      </c>
      <c r="I96" s="8">
        <v>23</v>
      </c>
      <c r="J96" s="8">
        <v>2</v>
      </c>
      <c r="K96" s="8">
        <v>14</v>
      </c>
      <c r="L96" s="8">
        <v>15</v>
      </c>
      <c r="M96" s="8">
        <v>15</v>
      </c>
      <c r="N96" s="8">
        <v>6</v>
      </c>
      <c r="O96" s="8">
        <v>16</v>
      </c>
      <c r="P96" s="8">
        <v>21</v>
      </c>
      <c r="Q96" s="8">
        <v>15</v>
      </c>
      <c r="R96" s="8">
        <v>13</v>
      </c>
      <c r="S96" s="8">
        <v>8</v>
      </c>
      <c r="T96" s="8">
        <v>11</v>
      </c>
      <c r="U96" s="8">
        <v>17</v>
      </c>
      <c r="V96" s="8">
        <v>13</v>
      </c>
      <c r="W96" s="8">
        <v>21</v>
      </c>
      <c r="X96" s="8">
        <v>16</v>
      </c>
      <c r="Y96" s="8">
        <v>0</v>
      </c>
      <c r="Z96" s="8">
        <v>15</v>
      </c>
      <c r="AA96" s="8">
        <v>23</v>
      </c>
      <c r="AB96" s="8">
        <v>25</v>
      </c>
      <c r="AC96" s="8">
        <v>14</v>
      </c>
      <c r="AD96" s="8">
        <v>6</v>
      </c>
      <c r="AE96" s="8">
        <v>10</v>
      </c>
      <c r="AF96" s="8">
        <v>32</v>
      </c>
      <c r="AG96" s="8">
        <v>9</v>
      </c>
      <c r="AH96" s="8">
        <v>6</v>
      </c>
      <c r="AI96" s="8">
        <v>17</v>
      </c>
      <c r="AJ96" s="8">
        <v>16</v>
      </c>
      <c r="AK96" s="8">
        <v>17</v>
      </c>
      <c r="AL96" s="8">
        <v>6</v>
      </c>
      <c r="AM96" s="8">
        <v>9</v>
      </c>
      <c r="AN96" s="8">
        <v>10</v>
      </c>
      <c r="AO96" s="8">
        <v>2</v>
      </c>
      <c r="AP96" s="8">
        <v>15</v>
      </c>
      <c r="AQ96" s="8">
        <v>8</v>
      </c>
      <c r="AR96" s="8">
        <v>10</v>
      </c>
      <c r="AS96" s="8">
        <v>1</v>
      </c>
      <c r="AT96" s="8">
        <v>19</v>
      </c>
      <c r="AU96" s="8">
        <v>5</v>
      </c>
      <c r="AV96" s="8">
        <v>0</v>
      </c>
      <c r="AW96" s="8">
        <v>48</v>
      </c>
      <c r="AX96" s="8">
        <v>18</v>
      </c>
      <c r="AY96" s="8">
        <v>12</v>
      </c>
      <c r="AZ96" s="8">
        <v>26</v>
      </c>
      <c r="BA96" s="8">
        <v>10</v>
      </c>
      <c r="BB96" s="8">
        <v>25</v>
      </c>
      <c r="BC96" s="8">
        <v>23</v>
      </c>
      <c r="BD96" s="8">
        <v>10</v>
      </c>
      <c r="BE96" s="8">
        <v>15</v>
      </c>
      <c r="BF96" s="8">
        <v>26</v>
      </c>
      <c r="BG96" s="8">
        <v>11</v>
      </c>
      <c r="BH96" s="8">
        <v>14</v>
      </c>
      <c r="BI96" s="8">
        <v>19</v>
      </c>
      <c r="BK96" s="1">
        <f t="shared" si="9"/>
        <v>14.25</v>
      </c>
      <c r="BL96" s="1">
        <f t="shared" si="10"/>
        <v>1.0821157869059974</v>
      </c>
      <c r="BM96" s="2">
        <f t="shared" si="11"/>
        <v>1</v>
      </c>
      <c r="BO96" s="5">
        <v>0.8125</v>
      </c>
      <c r="BP96" s="8">
        <v>22</v>
      </c>
      <c r="BQ96" s="8">
        <v>13</v>
      </c>
      <c r="BR96" s="8">
        <v>40</v>
      </c>
      <c r="BS96" s="8">
        <v>36</v>
      </c>
      <c r="BT96" s="8">
        <v>18</v>
      </c>
      <c r="BU96" s="8">
        <v>45</v>
      </c>
      <c r="BV96" s="8">
        <v>19</v>
      </c>
      <c r="BW96" s="8">
        <v>8</v>
      </c>
      <c r="BX96" s="8">
        <v>30</v>
      </c>
      <c r="BY96" s="8">
        <v>15</v>
      </c>
      <c r="BZ96" s="8">
        <v>23</v>
      </c>
      <c r="CA96" s="8">
        <v>27</v>
      </c>
      <c r="CB96" s="8">
        <v>32</v>
      </c>
      <c r="CC96" s="8">
        <v>24</v>
      </c>
      <c r="CD96" s="8">
        <v>43</v>
      </c>
      <c r="CE96" s="8">
        <v>0</v>
      </c>
      <c r="CF96" s="8"/>
      <c r="CG96" s="8"/>
      <c r="CH96" s="8"/>
      <c r="CI96" s="8">
        <v>8</v>
      </c>
      <c r="CJ96" s="8">
        <v>3</v>
      </c>
      <c r="CK96" s="8"/>
      <c r="CL96" s="8"/>
      <c r="CM96" s="8"/>
      <c r="CN96" s="8"/>
      <c r="CO96" s="8"/>
      <c r="CP96" s="8"/>
      <c r="CQ96" s="8"/>
      <c r="CR96" s="8">
        <v>18</v>
      </c>
      <c r="CS96" s="8"/>
      <c r="CT96" s="8"/>
      <c r="CU96" s="8">
        <v>1</v>
      </c>
      <c r="CV96" s="8"/>
      <c r="CW96" s="8">
        <v>9</v>
      </c>
      <c r="CX96" s="8">
        <v>0</v>
      </c>
      <c r="CY96" s="8">
        <v>24</v>
      </c>
      <c r="CZ96" s="8">
        <v>15</v>
      </c>
      <c r="DA96" s="8"/>
      <c r="DB96" s="8"/>
      <c r="DC96" s="8">
        <v>26</v>
      </c>
      <c r="DD96" s="8">
        <v>12</v>
      </c>
      <c r="DE96" s="8">
        <v>15</v>
      </c>
      <c r="DF96" s="8">
        <v>17</v>
      </c>
      <c r="DG96" s="8">
        <v>30</v>
      </c>
      <c r="DH96" s="8">
        <v>36</v>
      </c>
      <c r="DI96" s="8"/>
      <c r="DJ96" s="8">
        <v>10</v>
      </c>
      <c r="DK96" s="8">
        <v>19</v>
      </c>
      <c r="DL96" s="8">
        <v>43</v>
      </c>
      <c r="DM96" s="8">
        <v>12</v>
      </c>
      <c r="DN96" s="8"/>
      <c r="DO96" s="8">
        <v>27</v>
      </c>
      <c r="DP96" s="8">
        <v>36</v>
      </c>
      <c r="DQ96" s="8">
        <v>15</v>
      </c>
      <c r="DR96" s="8">
        <v>23</v>
      </c>
      <c r="DS96" s="8">
        <v>24</v>
      </c>
      <c r="DT96" s="8">
        <v>17</v>
      </c>
      <c r="DU96" s="8">
        <v>10</v>
      </c>
      <c r="DV96" s="8">
        <v>16</v>
      </c>
      <c r="DW96" s="8">
        <v>19</v>
      </c>
      <c r="DX96" s="8">
        <v>22</v>
      </c>
      <c r="DY96" s="8">
        <v>24</v>
      </c>
      <c r="DZ96" s="8">
        <v>12</v>
      </c>
      <c r="EB96" s="1">
        <f t="shared" si="12"/>
        <v>20.391304347826086</v>
      </c>
      <c r="EC96" s="1">
        <f t="shared" si="13"/>
        <v>1.6820961907819241</v>
      </c>
      <c r="ED96" s="2">
        <f t="shared" si="14"/>
        <v>0.73015873015873012</v>
      </c>
    </row>
    <row r="97" spans="1:134" s="4" customFormat="1" x14ac:dyDescent="0.55000000000000004">
      <c r="A97" s="10">
        <v>0.83333333333333337</v>
      </c>
      <c r="B97" s="8">
        <v>4</v>
      </c>
      <c r="C97" s="8">
        <v>19</v>
      </c>
      <c r="D97" s="8">
        <v>30</v>
      </c>
      <c r="E97" s="8">
        <v>11</v>
      </c>
      <c r="F97" s="8">
        <v>25</v>
      </c>
      <c r="G97" s="8">
        <v>41</v>
      </c>
      <c r="H97" s="8">
        <v>11</v>
      </c>
      <c r="I97" s="8">
        <v>18</v>
      </c>
      <c r="J97" s="8">
        <v>15</v>
      </c>
      <c r="K97" s="8">
        <v>32</v>
      </c>
      <c r="L97" s="8">
        <v>20</v>
      </c>
      <c r="M97" s="8">
        <v>21</v>
      </c>
      <c r="N97" s="8">
        <v>24</v>
      </c>
      <c r="O97" s="8">
        <v>24</v>
      </c>
      <c r="P97" s="8">
        <v>27</v>
      </c>
      <c r="Q97" s="8">
        <v>22</v>
      </c>
      <c r="R97" s="8">
        <v>24</v>
      </c>
      <c r="S97" s="8">
        <v>27</v>
      </c>
      <c r="T97" s="8">
        <v>33</v>
      </c>
      <c r="U97" s="8">
        <v>24</v>
      </c>
      <c r="V97" s="8">
        <v>23</v>
      </c>
      <c r="W97" s="8">
        <v>24</v>
      </c>
      <c r="X97" s="8">
        <v>20</v>
      </c>
      <c r="Y97" s="8">
        <v>0</v>
      </c>
      <c r="Z97" s="8">
        <v>19</v>
      </c>
      <c r="AA97" s="8">
        <v>34</v>
      </c>
      <c r="AB97" s="8">
        <v>20</v>
      </c>
      <c r="AC97" s="8">
        <v>14</v>
      </c>
      <c r="AD97" s="8">
        <v>10</v>
      </c>
      <c r="AE97" s="8">
        <v>9</v>
      </c>
      <c r="AF97" s="8">
        <v>25</v>
      </c>
      <c r="AG97" s="8">
        <v>24</v>
      </c>
      <c r="AH97" s="8">
        <v>36</v>
      </c>
      <c r="AI97" s="8">
        <v>43</v>
      </c>
      <c r="AJ97" s="8">
        <v>37</v>
      </c>
      <c r="AK97" s="8">
        <v>14</v>
      </c>
      <c r="AL97" s="8">
        <v>27</v>
      </c>
      <c r="AM97" s="8">
        <v>36</v>
      </c>
      <c r="AN97" s="8">
        <v>12</v>
      </c>
      <c r="AO97" s="8">
        <v>19</v>
      </c>
      <c r="AP97" s="8">
        <v>25</v>
      </c>
      <c r="AQ97" s="8">
        <v>16</v>
      </c>
      <c r="AR97" s="8">
        <v>40</v>
      </c>
      <c r="AS97" s="8">
        <v>22</v>
      </c>
      <c r="AT97" s="8">
        <v>17</v>
      </c>
      <c r="AU97" s="8">
        <v>10</v>
      </c>
      <c r="AV97" s="8">
        <v>29</v>
      </c>
      <c r="AW97" s="8">
        <v>25</v>
      </c>
      <c r="AX97" s="8">
        <v>20</v>
      </c>
      <c r="AY97" s="8">
        <v>36</v>
      </c>
      <c r="AZ97" s="8">
        <v>24</v>
      </c>
      <c r="BA97" s="8">
        <v>14</v>
      </c>
      <c r="BB97" s="8">
        <v>24</v>
      </c>
      <c r="BC97" s="8">
        <v>23</v>
      </c>
      <c r="BD97" s="8">
        <v>2</v>
      </c>
      <c r="BE97" s="8">
        <v>29</v>
      </c>
      <c r="BF97" s="8">
        <v>36</v>
      </c>
      <c r="BG97" s="8">
        <v>39</v>
      </c>
      <c r="BH97" s="8">
        <v>19</v>
      </c>
      <c r="BI97" s="8">
        <v>38</v>
      </c>
      <c r="BK97" s="1">
        <f t="shared" si="9"/>
        <v>23.1</v>
      </c>
      <c r="BL97" s="1">
        <f t="shared" si="10"/>
        <v>1.2641738777637908</v>
      </c>
      <c r="BM97" s="2">
        <f t="shared" si="11"/>
        <v>1</v>
      </c>
      <c r="BO97" s="5">
        <v>0.83333333333333337</v>
      </c>
      <c r="BP97" s="8">
        <v>18</v>
      </c>
      <c r="BQ97" s="8">
        <v>31</v>
      </c>
      <c r="BR97" s="8">
        <v>44</v>
      </c>
      <c r="BS97" s="8">
        <v>41</v>
      </c>
      <c r="BT97" s="8">
        <v>26</v>
      </c>
      <c r="BU97" s="8">
        <v>58</v>
      </c>
      <c r="BV97" s="8">
        <v>19</v>
      </c>
      <c r="BW97" s="8">
        <v>15</v>
      </c>
      <c r="BX97" s="8">
        <v>42</v>
      </c>
      <c r="BY97" s="8">
        <v>17</v>
      </c>
      <c r="BZ97" s="8">
        <v>18</v>
      </c>
      <c r="CA97" s="8">
        <v>25</v>
      </c>
      <c r="CB97" s="8">
        <v>46</v>
      </c>
      <c r="CC97" s="8">
        <v>65</v>
      </c>
      <c r="CD97" s="8">
        <v>24</v>
      </c>
      <c r="CE97" s="8">
        <v>12</v>
      </c>
      <c r="CF97" s="8"/>
      <c r="CG97" s="8"/>
      <c r="CH97" s="8"/>
      <c r="CI97" s="8">
        <v>12</v>
      </c>
      <c r="CJ97" s="8">
        <v>2</v>
      </c>
      <c r="CK97" s="8"/>
      <c r="CL97" s="8"/>
      <c r="CM97" s="8"/>
      <c r="CN97" s="8"/>
      <c r="CO97" s="8"/>
      <c r="CP97" s="8"/>
      <c r="CQ97" s="8"/>
      <c r="CR97" s="8">
        <v>8</v>
      </c>
      <c r="CS97" s="8"/>
      <c r="CT97" s="8"/>
      <c r="CU97" s="8">
        <v>6</v>
      </c>
      <c r="CV97" s="8"/>
      <c r="CW97" s="8">
        <v>25</v>
      </c>
      <c r="CX97" s="8">
        <v>27</v>
      </c>
      <c r="CY97" s="8">
        <v>15</v>
      </c>
      <c r="CZ97" s="8">
        <v>18</v>
      </c>
      <c r="DA97" s="8"/>
      <c r="DB97" s="8"/>
      <c r="DC97" s="8">
        <v>38</v>
      </c>
      <c r="DD97" s="8">
        <v>35</v>
      </c>
      <c r="DE97" s="8">
        <v>25</v>
      </c>
      <c r="DF97" s="8">
        <v>27</v>
      </c>
      <c r="DG97" s="8">
        <v>23</v>
      </c>
      <c r="DH97" s="8">
        <v>21</v>
      </c>
      <c r="DI97" s="8"/>
      <c r="DJ97" s="8">
        <v>26</v>
      </c>
      <c r="DK97" s="8">
        <v>48</v>
      </c>
      <c r="DL97" s="8">
        <v>22</v>
      </c>
      <c r="DM97" s="8">
        <v>15</v>
      </c>
      <c r="DN97" s="8"/>
      <c r="DO97" s="8">
        <v>32</v>
      </c>
      <c r="DP97" s="8">
        <v>40</v>
      </c>
      <c r="DQ97" s="8">
        <v>29</v>
      </c>
      <c r="DR97" s="8">
        <v>37</v>
      </c>
      <c r="DS97" s="8">
        <v>39</v>
      </c>
      <c r="DT97" s="8">
        <v>24</v>
      </c>
      <c r="DU97" s="8">
        <v>19</v>
      </c>
      <c r="DV97" s="8">
        <v>19</v>
      </c>
      <c r="DW97" s="8">
        <v>34</v>
      </c>
      <c r="DX97" s="8">
        <v>33</v>
      </c>
      <c r="DY97" s="8">
        <v>15</v>
      </c>
      <c r="DZ97" s="8">
        <v>27</v>
      </c>
      <c r="EB97" s="1">
        <f t="shared" si="12"/>
        <v>27</v>
      </c>
      <c r="EC97" s="1">
        <f t="shared" si="13"/>
        <v>1.9339329405016836</v>
      </c>
      <c r="ED97" s="2">
        <f t="shared" si="14"/>
        <v>0.73015873015873012</v>
      </c>
    </row>
    <row r="98" spans="1:134" x14ac:dyDescent="0.55000000000000004">
      <c r="A98" s="9">
        <v>0.85416666666666663</v>
      </c>
      <c r="B98">
        <v>22</v>
      </c>
      <c r="C98">
        <v>43</v>
      </c>
      <c r="D98">
        <v>19</v>
      </c>
      <c r="E98">
        <v>28</v>
      </c>
      <c r="F98">
        <v>23</v>
      </c>
      <c r="G98">
        <v>55</v>
      </c>
      <c r="H98">
        <v>35</v>
      </c>
      <c r="I98">
        <v>44</v>
      </c>
      <c r="J98">
        <v>10</v>
      </c>
      <c r="K98">
        <v>78</v>
      </c>
      <c r="L98">
        <v>60</v>
      </c>
      <c r="M98">
        <v>27</v>
      </c>
      <c r="N98">
        <v>42</v>
      </c>
      <c r="O98">
        <v>54</v>
      </c>
      <c r="P98">
        <v>39</v>
      </c>
      <c r="Q98">
        <v>61</v>
      </c>
      <c r="R98">
        <v>67</v>
      </c>
      <c r="S98">
        <v>36</v>
      </c>
      <c r="T98">
        <v>47</v>
      </c>
      <c r="U98">
        <v>38</v>
      </c>
      <c r="V98">
        <v>47</v>
      </c>
      <c r="W98">
        <v>56</v>
      </c>
      <c r="X98">
        <v>50</v>
      </c>
      <c r="Y98">
        <v>0</v>
      </c>
      <c r="Z98">
        <v>43</v>
      </c>
      <c r="AA98">
        <v>55</v>
      </c>
      <c r="AB98">
        <v>40</v>
      </c>
      <c r="AC98">
        <v>70</v>
      </c>
      <c r="AD98">
        <v>18</v>
      </c>
      <c r="AE98">
        <v>43</v>
      </c>
      <c r="AF98">
        <v>56</v>
      </c>
      <c r="AG98">
        <v>87</v>
      </c>
      <c r="AH98">
        <v>47</v>
      </c>
      <c r="AI98">
        <v>72</v>
      </c>
      <c r="AJ98">
        <v>37</v>
      </c>
      <c r="AK98">
        <v>46</v>
      </c>
      <c r="AL98">
        <v>76</v>
      </c>
      <c r="AM98">
        <v>75</v>
      </c>
      <c r="AN98">
        <v>52</v>
      </c>
      <c r="AO98">
        <v>35</v>
      </c>
      <c r="AP98">
        <v>44</v>
      </c>
      <c r="AQ98">
        <v>51</v>
      </c>
      <c r="AR98">
        <v>63</v>
      </c>
      <c r="AS98">
        <v>35</v>
      </c>
      <c r="AT98">
        <v>53</v>
      </c>
      <c r="AU98">
        <v>50</v>
      </c>
      <c r="AV98">
        <v>41</v>
      </c>
      <c r="AW98">
        <v>51</v>
      </c>
      <c r="AX98">
        <v>44</v>
      </c>
      <c r="AY98">
        <v>64</v>
      </c>
      <c r="AZ98">
        <v>79</v>
      </c>
      <c r="BA98">
        <v>48</v>
      </c>
      <c r="BB98">
        <v>58</v>
      </c>
      <c r="BC98">
        <v>28</v>
      </c>
      <c r="BD98">
        <v>40</v>
      </c>
      <c r="BE98">
        <v>23</v>
      </c>
      <c r="BF98">
        <v>83</v>
      </c>
      <c r="BG98">
        <v>46</v>
      </c>
      <c r="BH98">
        <v>47</v>
      </c>
      <c r="BI98">
        <v>58</v>
      </c>
      <c r="BK98" s="1">
        <f t="shared" ref="BK98:BK121" si="15">AVERAGE(B98:BI98)</f>
        <v>47.31666666666667</v>
      </c>
      <c r="BL98" s="1">
        <f t="shared" ref="BL98:BL121" si="16">STDEV(B98:BI98)/SQRT(COUNTA(B98:BI98))</f>
        <v>2.3040729923439849</v>
      </c>
      <c r="BM98" s="2">
        <f>COUNT(B98:BI98)/60</f>
        <v>1</v>
      </c>
      <c r="BO98" s="3">
        <v>0.85416666666666663</v>
      </c>
      <c r="BP98">
        <v>50</v>
      </c>
      <c r="BQ98">
        <v>71</v>
      </c>
      <c r="BR98">
        <v>50</v>
      </c>
      <c r="BS98">
        <v>86</v>
      </c>
      <c r="BT98">
        <v>65</v>
      </c>
      <c r="BU98">
        <v>76</v>
      </c>
      <c r="BV98">
        <v>45</v>
      </c>
      <c r="BW98">
        <v>41</v>
      </c>
      <c r="BX98">
        <v>80</v>
      </c>
      <c r="BY98">
        <v>62</v>
      </c>
      <c r="BZ98">
        <v>37</v>
      </c>
      <c r="CA98">
        <v>11</v>
      </c>
      <c r="CB98">
        <v>43</v>
      </c>
      <c r="CC98">
        <v>120</v>
      </c>
      <c r="CD98">
        <v>36</v>
      </c>
      <c r="CE98">
        <v>64</v>
      </c>
      <c r="CI98">
        <v>39</v>
      </c>
      <c r="CJ98">
        <v>0</v>
      </c>
      <c r="CR98">
        <v>42</v>
      </c>
      <c r="CU98">
        <v>1</v>
      </c>
      <c r="CW98">
        <v>76</v>
      </c>
      <c r="CX98">
        <v>81</v>
      </c>
      <c r="CY98">
        <v>25</v>
      </c>
      <c r="CZ98">
        <v>65</v>
      </c>
      <c r="DC98">
        <v>62</v>
      </c>
      <c r="DD98">
        <v>64</v>
      </c>
      <c r="DE98">
        <v>58</v>
      </c>
      <c r="DF98">
        <v>68</v>
      </c>
      <c r="DG98">
        <v>48</v>
      </c>
      <c r="DH98">
        <v>70</v>
      </c>
      <c r="DJ98">
        <v>60</v>
      </c>
      <c r="DK98">
        <v>101</v>
      </c>
      <c r="DL98">
        <v>70</v>
      </c>
      <c r="DM98">
        <v>20</v>
      </c>
      <c r="DO98">
        <v>74</v>
      </c>
      <c r="DP98">
        <v>70</v>
      </c>
      <c r="DQ98">
        <v>90</v>
      </c>
      <c r="DR98">
        <v>89</v>
      </c>
      <c r="DS98">
        <v>73</v>
      </c>
      <c r="DT98">
        <v>80</v>
      </c>
      <c r="DU98">
        <v>61</v>
      </c>
      <c r="DV98">
        <v>107</v>
      </c>
      <c r="DW98">
        <v>94</v>
      </c>
      <c r="DX98">
        <v>88</v>
      </c>
      <c r="DY98">
        <v>54</v>
      </c>
      <c r="DZ98">
        <v>94</v>
      </c>
      <c r="EB98" s="1">
        <f t="shared" si="12"/>
        <v>62.195652173913047</v>
      </c>
      <c r="EC98" s="1">
        <f t="shared" si="13"/>
        <v>3.8643195731583928</v>
      </c>
      <c r="ED98" s="2">
        <f t="shared" si="14"/>
        <v>0.73015873015873012</v>
      </c>
    </row>
    <row r="99" spans="1:134" x14ac:dyDescent="0.55000000000000004">
      <c r="A99" s="9">
        <v>0.875</v>
      </c>
      <c r="B99">
        <v>13</v>
      </c>
      <c r="C99">
        <v>4</v>
      </c>
      <c r="D99">
        <v>5</v>
      </c>
      <c r="E99">
        <v>1</v>
      </c>
      <c r="F99">
        <v>0</v>
      </c>
      <c r="G99">
        <v>22</v>
      </c>
      <c r="H99">
        <v>4</v>
      </c>
      <c r="I99">
        <v>15</v>
      </c>
      <c r="J99">
        <v>0</v>
      </c>
      <c r="K99">
        <v>2</v>
      </c>
      <c r="L99">
        <v>11</v>
      </c>
      <c r="M99">
        <v>7</v>
      </c>
      <c r="N99">
        <v>0</v>
      </c>
      <c r="O99">
        <v>9</v>
      </c>
      <c r="P99">
        <v>5</v>
      </c>
      <c r="Q99">
        <v>10</v>
      </c>
      <c r="R99">
        <v>30</v>
      </c>
      <c r="S99">
        <v>5</v>
      </c>
      <c r="T99">
        <v>22</v>
      </c>
      <c r="U99">
        <v>16</v>
      </c>
      <c r="V99">
        <v>14</v>
      </c>
      <c r="W99">
        <v>11</v>
      </c>
      <c r="X99">
        <v>20</v>
      </c>
      <c r="Y99">
        <v>0</v>
      </c>
      <c r="Z99">
        <v>0</v>
      </c>
      <c r="AA99">
        <v>9</v>
      </c>
      <c r="AB99">
        <v>6</v>
      </c>
      <c r="AC99">
        <v>67</v>
      </c>
      <c r="AD99">
        <v>1</v>
      </c>
      <c r="AE99">
        <v>12</v>
      </c>
      <c r="AF99">
        <v>57</v>
      </c>
      <c r="AG99">
        <v>21</v>
      </c>
      <c r="AH99">
        <v>21</v>
      </c>
      <c r="AI99">
        <v>46</v>
      </c>
      <c r="AJ99">
        <v>18</v>
      </c>
      <c r="AK99">
        <v>22</v>
      </c>
      <c r="AL99">
        <v>59</v>
      </c>
      <c r="AM99">
        <v>15</v>
      </c>
      <c r="AN99">
        <v>19</v>
      </c>
      <c r="AO99">
        <v>40</v>
      </c>
      <c r="AP99">
        <v>15</v>
      </c>
      <c r="AQ99">
        <v>25</v>
      </c>
      <c r="AR99">
        <v>28</v>
      </c>
      <c r="AS99">
        <v>3</v>
      </c>
      <c r="AT99">
        <v>14</v>
      </c>
      <c r="AU99">
        <v>17</v>
      </c>
      <c r="AV99">
        <v>9</v>
      </c>
      <c r="AW99">
        <v>28</v>
      </c>
      <c r="AX99">
        <v>5</v>
      </c>
      <c r="AY99">
        <v>42</v>
      </c>
      <c r="AZ99">
        <v>15</v>
      </c>
      <c r="BA99">
        <v>23</v>
      </c>
      <c r="BB99">
        <v>7</v>
      </c>
      <c r="BC99">
        <v>14</v>
      </c>
      <c r="BD99">
        <v>29</v>
      </c>
      <c r="BE99">
        <v>19</v>
      </c>
      <c r="BF99">
        <v>44</v>
      </c>
      <c r="BG99">
        <v>19</v>
      </c>
      <c r="BH99">
        <v>5</v>
      </c>
      <c r="BI99">
        <v>14</v>
      </c>
      <c r="BK99" s="1">
        <f t="shared" si="15"/>
        <v>16.899999999999999</v>
      </c>
      <c r="BL99" s="1">
        <f t="shared" si="16"/>
        <v>1.9553923703527891</v>
      </c>
      <c r="BM99" s="2">
        <f>COUNT(B99:BI99)/60</f>
        <v>1</v>
      </c>
      <c r="BO99" s="3">
        <v>0.875</v>
      </c>
      <c r="BP99">
        <v>7</v>
      </c>
      <c r="BQ99">
        <v>63</v>
      </c>
      <c r="BR99">
        <v>23</v>
      </c>
      <c r="BS99">
        <v>30</v>
      </c>
      <c r="BT99">
        <v>56</v>
      </c>
      <c r="BU99">
        <v>24</v>
      </c>
      <c r="BV99">
        <v>0</v>
      </c>
      <c r="BW99">
        <v>0</v>
      </c>
      <c r="BX99">
        <v>0</v>
      </c>
      <c r="BY99">
        <v>8</v>
      </c>
      <c r="BZ99">
        <v>2</v>
      </c>
      <c r="CA99">
        <v>0</v>
      </c>
      <c r="CB99">
        <v>3</v>
      </c>
      <c r="CC99">
        <v>43</v>
      </c>
      <c r="CD99">
        <v>0</v>
      </c>
      <c r="CE99">
        <v>68</v>
      </c>
      <c r="CI99">
        <v>23</v>
      </c>
      <c r="CJ99">
        <v>7</v>
      </c>
      <c r="CR99">
        <v>30</v>
      </c>
      <c r="CU99">
        <v>1</v>
      </c>
      <c r="CW99">
        <v>40</v>
      </c>
      <c r="CX99">
        <v>86</v>
      </c>
      <c r="CY99">
        <v>15</v>
      </c>
      <c r="CZ99">
        <v>55</v>
      </c>
      <c r="DC99">
        <v>55</v>
      </c>
      <c r="DD99">
        <v>77</v>
      </c>
      <c r="DE99">
        <v>60</v>
      </c>
      <c r="DF99">
        <v>58</v>
      </c>
      <c r="DG99">
        <v>65</v>
      </c>
      <c r="DH99">
        <v>40</v>
      </c>
      <c r="DJ99">
        <v>49</v>
      </c>
      <c r="DK99">
        <v>69</v>
      </c>
      <c r="DL99">
        <v>37</v>
      </c>
      <c r="DM99">
        <v>24</v>
      </c>
      <c r="DO99">
        <v>57</v>
      </c>
      <c r="DP99">
        <v>50</v>
      </c>
      <c r="DQ99">
        <v>25</v>
      </c>
      <c r="DR99">
        <v>75</v>
      </c>
      <c r="DS99">
        <v>65</v>
      </c>
      <c r="DT99">
        <v>65</v>
      </c>
      <c r="DU99">
        <v>42</v>
      </c>
      <c r="DV99">
        <v>74</v>
      </c>
      <c r="DW99">
        <v>101</v>
      </c>
      <c r="DX99">
        <v>72</v>
      </c>
      <c r="DY99">
        <v>44</v>
      </c>
      <c r="DZ99">
        <v>65</v>
      </c>
      <c r="EB99" s="1">
        <f t="shared" si="12"/>
        <v>40.282608695652172</v>
      </c>
      <c r="EC99" s="1">
        <f t="shared" si="13"/>
        <v>4.1046295346702379</v>
      </c>
      <c r="ED99" s="2">
        <f t="shared" si="14"/>
        <v>0.73015873015873012</v>
      </c>
    </row>
    <row r="100" spans="1:134" x14ac:dyDescent="0.55000000000000004">
      <c r="A100" s="9">
        <v>0.89583333333333337</v>
      </c>
      <c r="B100">
        <v>0</v>
      </c>
      <c r="C100">
        <v>0</v>
      </c>
      <c r="D100">
        <v>82</v>
      </c>
      <c r="E100">
        <v>2</v>
      </c>
      <c r="F100">
        <v>0</v>
      </c>
      <c r="G100">
        <v>19</v>
      </c>
      <c r="H100">
        <v>0</v>
      </c>
      <c r="I100">
        <v>20</v>
      </c>
      <c r="J100">
        <v>17</v>
      </c>
      <c r="K100">
        <v>1</v>
      </c>
      <c r="L100">
        <v>0</v>
      </c>
      <c r="M100">
        <v>7</v>
      </c>
      <c r="N100">
        <v>0</v>
      </c>
      <c r="O100">
        <v>1</v>
      </c>
      <c r="P100">
        <v>0</v>
      </c>
      <c r="Q100">
        <v>0</v>
      </c>
      <c r="R100">
        <v>6</v>
      </c>
      <c r="S100">
        <v>0</v>
      </c>
      <c r="T100">
        <v>0</v>
      </c>
      <c r="U100">
        <v>0</v>
      </c>
      <c r="V100">
        <v>0</v>
      </c>
      <c r="W100">
        <v>2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31</v>
      </c>
      <c r="AD100">
        <v>1</v>
      </c>
      <c r="AE100">
        <v>12</v>
      </c>
      <c r="AF100">
        <v>24</v>
      </c>
      <c r="AG100">
        <v>2</v>
      </c>
      <c r="AH100">
        <v>4</v>
      </c>
      <c r="AI100">
        <v>17</v>
      </c>
      <c r="AJ100">
        <v>3</v>
      </c>
      <c r="AK100">
        <v>2</v>
      </c>
      <c r="AL100">
        <v>1</v>
      </c>
      <c r="AM100">
        <v>1</v>
      </c>
      <c r="AN100">
        <v>0</v>
      </c>
      <c r="AO100">
        <v>6</v>
      </c>
      <c r="AP100">
        <v>0</v>
      </c>
      <c r="AQ100">
        <v>1</v>
      </c>
      <c r="AR100">
        <v>1</v>
      </c>
      <c r="AS100">
        <v>0</v>
      </c>
      <c r="AT100">
        <v>0</v>
      </c>
      <c r="AU100">
        <v>0</v>
      </c>
      <c r="AV100">
        <v>0</v>
      </c>
      <c r="AW100">
        <v>6</v>
      </c>
      <c r="AX100">
        <v>0</v>
      </c>
      <c r="AY100">
        <v>8</v>
      </c>
      <c r="AZ100">
        <v>0</v>
      </c>
      <c r="BA100">
        <v>0</v>
      </c>
      <c r="BB100">
        <v>0</v>
      </c>
      <c r="BC100">
        <v>0</v>
      </c>
      <c r="BD100">
        <v>20</v>
      </c>
      <c r="BE100">
        <v>0</v>
      </c>
      <c r="BF100">
        <v>8</v>
      </c>
      <c r="BG100">
        <v>3</v>
      </c>
      <c r="BH100">
        <v>0</v>
      </c>
      <c r="BI100">
        <v>0</v>
      </c>
      <c r="BK100" s="1">
        <f t="shared" si="15"/>
        <v>5.1333333333333337</v>
      </c>
      <c r="BL100" s="1">
        <f t="shared" si="16"/>
        <v>1.5860384266379326</v>
      </c>
      <c r="BM100" s="2">
        <f>COUNT(B100:BI100)/60</f>
        <v>1</v>
      </c>
      <c r="BO100" s="3">
        <v>0.89583333333333337</v>
      </c>
      <c r="BP100">
        <v>0</v>
      </c>
      <c r="BQ100">
        <v>23</v>
      </c>
      <c r="BR100">
        <v>22</v>
      </c>
      <c r="BS100">
        <v>17</v>
      </c>
      <c r="BT100">
        <v>35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14</v>
      </c>
      <c r="CD100">
        <v>0</v>
      </c>
      <c r="CE100">
        <v>30</v>
      </c>
      <c r="CI100">
        <v>22</v>
      </c>
      <c r="CR100">
        <v>31</v>
      </c>
      <c r="CU100">
        <v>11</v>
      </c>
      <c r="CW100">
        <v>9</v>
      </c>
      <c r="CX100">
        <v>41</v>
      </c>
      <c r="CY100">
        <v>21</v>
      </c>
      <c r="CZ100">
        <v>65</v>
      </c>
      <c r="DC100">
        <v>45</v>
      </c>
      <c r="DD100">
        <v>73</v>
      </c>
      <c r="DE100">
        <v>29</v>
      </c>
      <c r="DF100">
        <v>18</v>
      </c>
      <c r="DG100">
        <v>64</v>
      </c>
      <c r="DH100">
        <v>8</v>
      </c>
      <c r="DJ100">
        <v>28</v>
      </c>
      <c r="DK100">
        <v>42</v>
      </c>
      <c r="DL100">
        <v>12</v>
      </c>
      <c r="DM100">
        <v>21</v>
      </c>
      <c r="DO100">
        <v>46</v>
      </c>
      <c r="DP100">
        <v>34</v>
      </c>
      <c r="DQ100">
        <v>12</v>
      </c>
      <c r="DR100">
        <v>63</v>
      </c>
      <c r="DS100">
        <v>59</v>
      </c>
      <c r="DT100">
        <v>38</v>
      </c>
      <c r="DU100">
        <v>40</v>
      </c>
      <c r="DV100">
        <v>82</v>
      </c>
      <c r="DW100">
        <v>77</v>
      </c>
      <c r="DX100">
        <v>45</v>
      </c>
      <c r="DY100">
        <v>39</v>
      </c>
      <c r="DZ100">
        <v>51</v>
      </c>
      <c r="EB100" s="1">
        <f t="shared" si="12"/>
        <v>28.155555555555555</v>
      </c>
      <c r="EC100" s="1">
        <f t="shared" si="13"/>
        <v>3.5151843142554315</v>
      </c>
      <c r="ED100" s="2">
        <f t="shared" si="14"/>
        <v>0.7142857142857143</v>
      </c>
    </row>
    <row r="101" spans="1:134" x14ac:dyDescent="0.55000000000000004">
      <c r="A101" s="9">
        <v>0.91666666666666663</v>
      </c>
      <c r="B101">
        <v>0</v>
      </c>
      <c r="C101">
        <v>1</v>
      </c>
      <c r="D101">
        <v>39</v>
      </c>
      <c r="E101">
        <v>0</v>
      </c>
      <c r="F101">
        <v>0</v>
      </c>
      <c r="G101">
        <v>0</v>
      </c>
      <c r="H101">
        <v>23</v>
      </c>
      <c r="I101">
        <v>1</v>
      </c>
      <c r="J101">
        <v>7</v>
      </c>
      <c r="K101">
        <v>0</v>
      </c>
      <c r="L101">
        <v>0</v>
      </c>
      <c r="M101">
        <v>3</v>
      </c>
      <c r="N101">
        <v>0</v>
      </c>
      <c r="O101">
        <v>0</v>
      </c>
      <c r="P101">
        <v>0</v>
      </c>
      <c r="Q101">
        <v>3</v>
      </c>
      <c r="R101">
        <v>30</v>
      </c>
      <c r="S101">
        <v>0</v>
      </c>
      <c r="T101">
        <v>0</v>
      </c>
      <c r="U101">
        <v>0</v>
      </c>
      <c r="V101">
        <v>0</v>
      </c>
      <c r="W101">
        <v>3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24</v>
      </c>
      <c r="AD101">
        <v>0</v>
      </c>
      <c r="AE101">
        <v>1</v>
      </c>
      <c r="AF101">
        <v>24</v>
      </c>
      <c r="AG101">
        <v>0</v>
      </c>
      <c r="AH101">
        <v>2</v>
      </c>
      <c r="AI101">
        <v>1</v>
      </c>
      <c r="AJ101">
        <v>1</v>
      </c>
      <c r="AK101">
        <v>0</v>
      </c>
      <c r="AL101">
        <v>0</v>
      </c>
      <c r="AM101">
        <v>0</v>
      </c>
      <c r="AN101">
        <v>0</v>
      </c>
      <c r="AO101">
        <v>4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18</v>
      </c>
      <c r="BE101">
        <v>0</v>
      </c>
      <c r="BF101">
        <v>0</v>
      </c>
      <c r="BG101">
        <v>0</v>
      </c>
      <c r="BH101">
        <v>0</v>
      </c>
      <c r="BI101">
        <v>2</v>
      </c>
      <c r="BK101" s="1">
        <f t="shared" si="15"/>
        <v>3.15</v>
      </c>
      <c r="BL101" s="1">
        <f t="shared" si="16"/>
        <v>1.0546708057373051</v>
      </c>
      <c r="BM101" s="2">
        <f>COUNT(B101:BI101)/60</f>
        <v>1</v>
      </c>
      <c r="BO101" s="3">
        <v>0.91666666666666663</v>
      </c>
      <c r="BP101">
        <v>0</v>
      </c>
      <c r="BQ101">
        <v>41</v>
      </c>
      <c r="BR101">
        <v>6</v>
      </c>
      <c r="BS101">
        <v>27</v>
      </c>
      <c r="BT101">
        <v>70</v>
      </c>
      <c r="BU101">
        <v>0</v>
      </c>
      <c r="BV101">
        <v>0</v>
      </c>
      <c r="BW101">
        <v>0</v>
      </c>
      <c r="BX101">
        <v>0</v>
      </c>
      <c r="BY101">
        <v>11</v>
      </c>
      <c r="BZ101">
        <v>0</v>
      </c>
      <c r="CA101">
        <v>0</v>
      </c>
      <c r="CB101">
        <v>0</v>
      </c>
      <c r="CC101">
        <v>1</v>
      </c>
      <c r="CD101">
        <v>0</v>
      </c>
      <c r="CE101">
        <v>5</v>
      </c>
      <c r="CI101">
        <v>38</v>
      </c>
      <c r="CR101">
        <v>22</v>
      </c>
      <c r="CU101">
        <v>7</v>
      </c>
      <c r="CW101">
        <v>0</v>
      </c>
      <c r="CX101">
        <v>15</v>
      </c>
      <c r="CY101">
        <v>19</v>
      </c>
      <c r="CZ101">
        <v>27</v>
      </c>
      <c r="DC101">
        <v>39</v>
      </c>
      <c r="DD101">
        <v>29</v>
      </c>
      <c r="DE101">
        <v>15</v>
      </c>
      <c r="DF101">
        <v>3</v>
      </c>
      <c r="DG101">
        <v>18</v>
      </c>
      <c r="DH101">
        <v>0</v>
      </c>
      <c r="DJ101">
        <v>11</v>
      </c>
      <c r="DK101">
        <v>25</v>
      </c>
      <c r="DL101">
        <v>0</v>
      </c>
      <c r="DM101">
        <v>19</v>
      </c>
      <c r="DO101">
        <v>33</v>
      </c>
      <c r="DP101">
        <v>8</v>
      </c>
      <c r="DQ101">
        <v>0</v>
      </c>
      <c r="DR101">
        <v>0</v>
      </c>
      <c r="DS101">
        <v>45</v>
      </c>
      <c r="DT101">
        <v>9</v>
      </c>
      <c r="DU101">
        <v>0</v>
      </c>
      <c r="DV101">
        <v>48</v>
      </c>
      <c r="DW101">
        <v>81</v>
      </c>
      <c r="DX101">
        <v>10</v>
      </c>
      <c r="DY101">
        <v>47</v>
      </c>
      <c r="DZ101">
        <v>28</v>
      </c>
      <c r="EB101" s="1">
        <f t="shared" si="12"/>
        <v>16.822222222222223</v>
      </c>
      <c r="EC101" s="1">
        <f t="shared" si="13"/>
        <v>2.9554416321933861</v>
      </c>
      <c r="ED101" s="2">
        <f t="shared" si="14"/>
        <v>0.7142857142857143</v>
      </c>
    </row>
    <row r="102" spans="1:134" x14ac:dyDescent="0.55000000000000004">
      <c r="A102" s="9">
        <v>0.9375</v>
      </c>
      <c r="B102">
        <v>0</v>
      </c>
      <c r="C102">
        <v>0</v>
      </c>
      <c r="D102">
        <v>4</v>
      </c>
      <c r="E102">
        <v>0</v>
      </c>
      <c r="F102">
        <v>0</v>
      </c>
      <c r="G102">
        <v>0</v>
      </c>
      <c r="H102">
        <v>1</v>
      </c>
      <c r="I102">
        <v>13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0</v>
      </c>
      <c r="Q102">
        <v>9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3</v>
      </c>
      <c r="AF102">
        <v>0</v>
      </c>
      <c r="AG102">
        <v>0</v>
      </c>
      <c r="AH102">
        <v>1</v>
      </c>
      <c r="AI102">
        <v>0</v>
      </c>
      <c r="AJ102">
        <v>6</v>
      </c>
      <c r="AK102">
        <v>1</v>
      </c>
      <c r="AL102">
        <v>1</v>
      </c>
      <c r="AM102">
        <v>2</v>
      </c>
      <c r="AN102">
        <v>0</v>
      </c>
      <c r="AO102">
        <v>0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1</v>
      </c>
      <c r="AV102">
        <v>1</v>
      </c>
      <c r="AW102">
        <v>0</v>
      </c>
      <c r="AX102">
        <v>0</v>
      </c>
      <c r="AY102">
        <v>0</v>
      </c>
      <c r="AZ102">
        <v>1</v>
      </c>
      <c r="BA102">
        <v>0</v>
      </c>
      <c r="BB102">
        <v>0</v>
      </c>
      <c r="BC102">
        <v>1</v>
      </c>
      <c r="BD102">
        <v>8</v>
      </c>
      <c r="BE102">
        <v>2</v>
      </c>
      <c r="BF102">
        <v>2</v>
      </c>
      <c r="BG102">
        <v>0</v>
      </c>
      <c r="BH102">
        <v>0</v>
      </c>
      <c r="BI102">
        <v>0</v>
      </c>
      <c r="BK102" s="1">
        <f t="shared" si="15"/>
        <v>1.0333333333333334</v>
      </c>
      <c r="BL102" s="1">
        <f t="shared" si="16"/>
        <v>0.30896827279995404</v>
      </c>
      <c r="BM102" s="2">
        <f>COUNT(B102:BI102)/60</f>
        <v>1</v>
      </c>
      <c r="BO102" s="3">
        <v>0.9375</v>
      </c>
      <c r="BP102">
        <v>0</v>
      </c>
      <c r="BQ102">
        <v>29</v>
      </c>
      <c r="BR102">
        <v>19</v>
      </c>
      <c r="BS102">
        <v>42</v>
      </c>
      <c r="BT102">
        <v>20</v>
      </c>
      <c r="BU102">
        <v>0</v>
      </c>
      <c r="BV102">
        <v>0</v>
      </c>
      <c r="BW102">
        <v>0</v>
      </c>
      <c r="BX102">
        <v>0</v>
      </c>
      <c r="BY102">
        <v>1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I102">
        <v>22</v>
      </c>
      <c r="CR102">
        <v>20</v>
      </c>
      <c r="CU102">
        <v>1</v>
      </c>
      <c r="CW102">
        <v>3</v>
      </c>
      <c r="CX102">
        <v>0</v>
      </c>
      <c r="CY102">
        <v>17</v>
      </c>
      <c r="CZ102">
        <v>42</v>
      </c>
      <c r="DC102">
        <v>46</v>
      </c>
      <c r="DD102">
        <v>23</v>
      </c>
      <c r="DE102">
        <v>8</v>
      </c>
      <c r="DF102">
        <v>0</v>
      </c>
      <c r="DG102">
        <v>38</v>
      </c>
      <c r="DH102">
        <v>0</v>
      </c>
      <c r="DJ102">
        <v>0</v>
      </c>
      <c r="DK102">
        <v>1</v>
      </c>
      <c r="DL102">
        <v>0</v>
      </c>
      <c r="DM102">
        <v>11</v>
      </c>
      <c r="DO102">
        <v>4</v>
      </c>
      <c r="DP102">
        <v>0</v>
      </c>
      <c r="DQ102">
        <v>0</v>
      </c>
      <c r="DR102">
        <v>0</v>
      </c>
      <c r="DS102">
        <v>54</v>
      </c>
      <c r="DT102">
        <v>0</v>
      </c>
      <c r="DU102">
        <v>0</v>
      </c>
      <c r="DV102">
        <v>47</v>
      </c>
      <c r="DW102">
        <v>57</v>
      </c>
      <c r="DX102">
        <v>1</v>
      </c>
      <c r="DY102">
        <v>13</v>
      </c>
      <c r="DZ102">
        <v>55</v>
      </c>
      <c r="EB102" s="1">
        <f t="shared" si="12"/>
        <v>12.755555555555556</v>
      </c>
      <c r="EC102" s="1">
        <f t="shared" si="13"/>
        <v>2.7388258849065039</v>
      </c>
      <c r="ED102" s="2">
        <f t="shared" si="14"/>
        <v>0.7142857142857143</v>
      </c>
    </row>
    <row r="103" spans="1:134" x14ac:dyDescent="0.55000000000000004">
      <c r="A103" s="9">
        <v>0.95833333333333337</v>
      </c>
      <c r="B103">
        <v>0</v>
      </c>
      <c r="C103">
        <v>4</v>
      </c>
      <c r="D103">
        <v>21</v>
      </c>
      <c r="E103">
        <v>0</v>
      </c>
      <c r="F103">
        <v>0</v>
      </c>
      <c r="G103">
        <v>0</v>
      </c>
      <c r="H103">
        <v>1</v>
      </c>
      <c r="I103">
        <v>5</v>
      </c>
      <c r="J103">
        <v>0</v>
      </c>
      <c r="K103">
        <v>18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2</v>
      </c>
      <c r="AI103">
        <v>0</v>
      </c>
      <c r="AJ103">
        <v>2</v>
      </c>
      <c r="AK103">
        <v>0</v>
      </c>
      <c r="AL103">
        <v>0</v>
      </c>
      <c r="AM103">
        <v>0</v>
      </c>
      <c r="AN103">
        <v>0</v>
      </c>
      <c r="AO103">
        <v>2</v>
      </c>
      <c r="AP103">
        <v>0</v>
      </c>
      <c r="AQ103">
        <v>0</v>
      </c>
      <c r="AR103">
        <v>25</v>
      </c>
      <c r="AS103">
        <v>0</v>
      </c>
      <c r="AT103">
        <v>0</v>
      </c>
      <c r="AU103">
        <v>0</v>
      </c>
      <c r="AV103">
        <v>1</v>
      </c>
      <c r="AW103">
        <v>6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3</v>
      </c>
      <c r="BD103">
        <v>57</v>
      </c>
      <c r="BE103">
        <v>26</v>
      </c>
      <c r="BF103">
        <v>0</v>
      </c>
      <c r="BG103">
        <v>0</v>
      </c>
      <c r="BH103">
        <v>0</v>
      </c>
      <c r="BI103">
        <v>0</v>
      </c>
      <c r="BK103" s="1">
        <f t="shared" si="15"/>
        <v>2.9166666666666665</v>
      </c>
      <c r="BL103" s="1">
        <f t="shared" si="16"/>
        <v>1.1773022082890121</v>
      </c>
      <c r="BM103" s="2">
        <f>COUNT(B103:BI103)/60</f>
        <v>1</v>
      </c>
      <c r="BO103" s="3">
        <v>0.95833333333333337</v>
      </c>
      <c r="BP103">
        <v>0</v>
      </c>
      <c r="BQ103">
        <v>18</v>
      </c>
      <c r="BR103">
        <v>14</v>
      </c>
      <c r="BS103">
        <v>42</v>
      </c>
      <c r="BT103">
        <v>37</v>
      </c>
      <c r="BU103">
        <v>0</v>
      </c>
      <c r="BV103">
        <v>0</v>
      </c>
      <c r="BW103">
        <v>0</v>
      </c>
      <c r="BX103">
        <v>0</v>
      </c>
      <c r="BY103">
        <v>1</v>
      </c>
      <c r="BZ103">
        <v>0</v>
      </c>
      <c r="CA103">
        <v>0</v>
      </c>
      <c r="CB103">
        <v>0</v>
      </c>
      <c r="CC103">
        <v>4</v>
      </c>
      <c r="CD103">
        <v>0</v>
      </c>
      <c r="CE103">
        <v>0</v>
      </c>
      <c r="CI103">
        <v>22</v>
      </c>
      <c r="CR103">
        <v>28</v>
      </c>
      <c r="CU103">
        <v>18</v>
      </c>
      <c r="CW103">
        <v>0</v>
      </c>
      <c r="CX103">
        <v>0</v>
      </c>
      <c r="CY103">
        <v>5</v>
      </c>
      <c r="CZ103">
        <v>35</v>
      </c>
      <c r="DC103">
        <v>54</v>
      </c>
      <c r="DD103">
        <v>17</v>
      </c>
      <c r="DE103">
        <v>2</v>
      </c>
      <c r="DF103">
        <v>1</v>
      </c>
      <c r="DG103">
        <v>56</v>
      </c>
      <c r="DH103">
        <v>0</v>
      </c>
      <c r="DJ103">
        <v>1</v>
      </c>
      <c r="DK103">
        <v>9</v>
      </c>
      <c r="DL103">
        <v>0</v>
      </c>
      <c r="DM103">
        <v>17</v>
      </c>
      <c r="DO103">
        <v>1</v>
      </c>
      <c r="DP103">
        <v>0</v>
      </c>
      <c r="DQ103">
        <v>0</v>
      </c>
      <c r="DR103">
        <v>0</v>
      </c>
      <c r="DS103">
        <v>68</v>
      </c>
      <c r="DT103">
        <v>0</v>
      </c>
      <c r="DU103">
        <v>0</v>
      </c>
      <c r="DV103">
        <v>1</v>
      </c>
      <c r="DW103">
        <v>57</v>
      </c>
      <c r="DX103">
        <v>0</v>
      </c>
      <c r="DY103">
        <v>36</v>
      </c>
      <c r="DZ103">
        <v>46</v>
      </c>
      <c r="EB103" s="1">
        <f t="shared" si="12"/>
        <v>13.111111111111111</v>
      </c>
      <c r="EC103" s="1">
        <f t="shared" si="13"/>
        <v>2.9111805065365854</v>
      </c>
      <c r="ED103" s="2">
        <f t="shared" si="14"/>
        <v>0.7142857142857143</v>
      </c>
    </row>
    <row r="104" spans="1:134" x14ac:dyDescent="0.55000000000000004">
      <c r="A104" s="9">
        <v>0.97916666666666663</v>
      </c>
      <c r="B104">
        <v>0</v>
      </c>
      <c r="C104">
        <v>2</v>
      </c>
      <c r="D104">
        <v>17</v>
      </c>
      <c r="E104">
        <v>0</v>
      </c>
      <c r="F104">
        <v>3</v>
      </c>
      <c r="G104">
        <v>10</v>
      </c>
      <c r="H104">
        <v>0</v>
      </c>
      <c r="I104">
        <v>4</v>
      </c>
      <c r="J104">
        <v>0</v>
      </c>
      <c r="K104">
        <v>4</v>
      </c>
      <c r="L104">
        <v>0</v>
      </c>
      <c r="M104">
        <v>1</v>
      </c>
      <c r="N104">
        <v>0</v>
      </c>
      <c r="O104">
        <v>0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8</v>
      </c>
      <c r="AE104">
        <v>16</v>
      </c>
      <c r="AF104">
        <v>0</v>
      </c>
      <c r="AG104">
        <v>1</v>
      </c>
      <c r="AH104">
        <v>0</v>
      </c>
      <c r="AI104">
        <v>0</v>
      </c>
      <c r="AJ104">
        <v>0</v>
      </c>
      <c r="AK104"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4</v>
      </c>
      <c r="AS104">
        <v>0</v>
      </c>
      <c r="AT104">
        <v>0</v>
      </c>
      <c r="AU104">
        <v>1</v>
      </c>
      <c r="AV104">
        <v>2</v>
      </c>
      <c r="AW104">
        <v>1</v>
      </c>
      <c r="AX104">
        <v>2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1</v>
      </c>
      <c r="BK104" s="1">
        <f t="shared" si="15"/>
        <v>1.3166666666666667</v>
      </c>
      <c r="BL104" s="1">
        <f t="shared" si="16"/>
        <v>0.4385979631256896</v>
      </c>
      <c r="BM104" s="2">
        <f>COUNT(B104:BI104)/60</f>
        <v>1</v>
      </c>
      <c r="BO104" s="3">
        <v>0.97916666666666663</v>
      </c>
      <c r="BP104">
        <v>0</v>
      </c>
      <c r="BQ104">
        <v>31</v>
      </c>
      <c r="BR104">
        <v>5</v>
      </c>
      <c r="BS104">
        <v>40</v>
      </c>
      <c r="BT104">
        <v>29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1</v>
      </c>
      <c r="CA104">
        <v>1</v>
      </c>
      <c r="CB104">
        <v>0</v>
      </c>
      <c r="CC104">
        <v>8</v>
      </c>
      <c r="CD104">
        <v>4</v>
      </c>
      <c r="CE104">
        <v>0</v>
      </c>
      <c r="CI104">
        <v>27</v>
      </c>
      <c r="CR104">
        <v>25</v>
      </c>
      <c r="CU104">
        <v>1</v>
      </c>
      <c r="CW104">
        <v>0</v>
      </c>
      <c r="CX104">
        <v>0</v>
      </c>
      <c r="CY104">
        <v>11</v>
      </c>
      <c r="CZ104">
        <v>28</v>
      </c>
      <c r="DC104">
        <v>39</v>
      </c>
      <c r="DD104">
        <v>16</v>
      </c>
      <c r="DE104">
        <v>0</v>
      </c>
      <c r="DF104">
        <v>8</v>
      </c>
      <c r="DG104">
        <v>41</v>
      </c>
      <c r="DH104">
        <v>0</v>
      </c>
      <c r="DJ104">
        <v>0</v>
      </c>
      <c r="DK104">
        <v>33</v>
      </c>
      <c r="DL104">
        <v>0</v>
      </c>
      <c r="DM104">
        <v>19</v>
      </c>
      <c r="DO104">
        <v>0</v>
      </c>
      <c r="DP104">
        <v>0</v>
      </c>
      <c r="DQ104">
        <v>0</v>
      </c>
      <c r="DR104">
        <v>0</v>
      </c>
      <c r="DS104">
        <v>57</v>
      </c>
      <c r="DT104">
        <v>0</v>
      </c>
      <c r="DU104">
        <v>0</v>
      </c>
      <c r="DV104">
        <v>0</v>
      </c>
      <c r="DW104">
        <v>50</v>
      </c>
      <c r="DX104">
        <v>0</v>
      </c>
      <c r="DY104">
        <v>29</v>
      </c>
      <c r="DZ104">
        <v>24</v>
      </c>
      <c r="EB104" s="1">
        <f t="shared" si="12"/>
        <v>11.71111111111111</v>
      </c>
      <c r="EC104" s="1">
        <f t="shared" si="13"/>
        <v>2.4345207194759708</v>
      </c>
      <c r="ED104" s="2">
        <f t="shared" si="14"/>
        <v>0.7142857142857143</v>
      </c>
    </row>
    <row r="105" spans="1:134" x14ac:dyDescent="0.55000000000000004">
      <c r="A105" s="9">
        <v>0</v>
      </c>
      <c r="B105">
        <v>0</v>
      </c>
      <c r="C105">
        <v>27</v>
      </c>
      <c r="D105">
        <v>1</v>
      </c>
      <c r="E105">
        <v>0</v>
      </c>
      <c r="F105">
        <v>0</v>
      </c>
      <c r="G105">
        <v>11</v>
      </c>
      <c r="H105">
        <v>0</v>
      </c>
      <c r="I105">
        <v>24</v>
      </c>
      <c r="J105">
        <v>0</v>
      </c>
      <c r="K105">
        <v>8</v>
      </c>
      <c r="L105">
        <v>0</v>
      </c>
      <c r="M105">
        <v>29</v>
      </c>
      <c r="N105">
        <v>0</v>
      </c>
      <c r="O105">
        <v>0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7</v>
      </c>
      <c r="AF105">
        <v>0</v>
      </c>
      <c r="AG105">
        <v>0</v>
      </c>
      <c r="AH105">
        <v>0</v>
      </c>
      <c r="AI105">
        <v>0</v>
      </c>
      <c r="AJ105">
        <v>33</v>
      </c>
      <c r="AK105">
        <v>0</v>
      </c>
      <c r="AL105">
        <v>0</v>
      </c>
      <c r="AM105">
        <v>1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27</v>
      </c>
      <c r="BD105">
        <v>27</v>
      </c>
      <c r="BE105">
        <v>11</v>
      </c>
      <c r="BF105">
        <v>0</v>
      </c>
      <c r="BG105">
        <v>0</v>
      </c>
      <c r="BH105">
        <v>0</v>
      </c>
      <c r="BI105">
        <v>0</v>
      </c>
      <c r="BK105" s="1">
        <f t="shared" si="15"/>
        <v>3.5</v>
      </c>
      <c r="BL105" s="1">
        <f t="shared" si="16"/>
        <v>1.1048173916654975</v>
      </c>
      <c r="BM105" s="2">
        <f>COUNT(B105:BI105)/60</f>
        <v>1</v>
      </c>
      <c r="BO105" s="3">
        <v>0</v>
      </c>
      <c r="BP105">
        <v>0</v>
      </c>
      <c r="BQ105">
        <v>8</v>
      </c>
      <c r="BR105">
        <v>28</v>
      </c>
      <c r="BS105">
        <v>47</v>
      </c>
      <c r="BT105">
        <v>55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3</v>
      </c>
      <c r="CA105">
        <v>0</v>
      </c>
      <c r="CB105">
        <v>16</v>
      </c>
      <c r="CC105">
        <v>0</v>
      </c>
      <c r="CD105">
        <v>14</v>
      </c>
      <c r="CE105">
        <v>0</v>
      </c>
      <c r="CI105">
        <v>25</v>
      </c>
      <c r="CR105">
        <v>18</v>
      </c>
      <c r="CU105">
        <v>0</v>
      </c>
      <c r="CW105">
        <v>4</v>
      </c>
      <c r="CX105">
        <v>0</v>
      </c>
      <c r="CY105">
        <v>4</v>
      </c>
      <c r="CZ105">
        <v>39</v>
      </c>
      <c r="DC105">
        <v>38</v>
      </c>
      <c r="DD105">
        <v>5</v>
      </c>
      <c r="DE105">
        <v>0</v>
      </c>
      <c r="DF105">
        <v>2</v>
      </c>
      <c r="DG105">
        <v>31</v>
      </c>
      <c r="DH105">
        <v>0</v>
      </c>
      <c r="DJ105">
        <v>0</v>
      </c>
      <c r="DK105">
        <v>9</v>
      </c>
      <c r="DL105">
        <v>0</v>
      </c>
      <c r="DM105">
        <v>15</v>
      </c>
      <c r="DO105">
        <v>40</v>
      </c>
      <c r="DP105">
        <v>1</v>
      </c>
      <c r="DQ105">
        <v>0</v>
      </c>
      <c r="DR105">
        <v>0</v>
      </c>
      <c r="DS105">
        <v>46</v>
      </c>
      <c r="DT105">
        <v>0</v>
      </c>
      <c r="DU105">
        <v>0</v>
      </c>
      <c r="DV105">
        <v>17</v>
      </c>
      <c r="DW105">
        <v>33</v>
      </c>
      <c r="DX105">
        <v>0</v>
      </c>
      <c r="DY105">
        <v>37</v>
      </c>
      <c r="DZ105">
        <v>20</v>
      </c>
      <c r="EB105" s="1">
        <f t="shared" si="12"/>
        <v>12.333333333333334</v>
      </c>
      <c r="EC105" s="1">
        <f t="shared" si="13"/>
        <v>2.4416421035066054</v>
      </c>
      <c r="ED105" s="2">
        <f t="shared" si="14"/>
        <v>0.7142857142857143</v>
      </c>
    </row>
    <row r="106" spans="1:134" x14ac:dyDescent="0.55000000000000004">
      <c r="A106" s="9">
        <v>2.0833333333333332E-2</v>
      </c>
      <c r="B106">
        <v>0</v>
      </c>
      <c r="C106">
        <v>1</v>
      </c>
      <c r="D106">
        <v>0</v>
      </c>
      <c r="E106">
        <v>0</v>
      </c>
      <c r="F106">
        <v>6</v>
      </c>
      <c r="G106">
        <v>0</v>
      </c>
      <c r="H106">
        <v>0</v>
      </c>
      <c r="I106">
        <v>18</v>
      </c>
      <c r="J106">
        <v>0</v>
      </c>
      <c r="K106">
        <v>9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1</v>
      </c>
      <c r="R106">
        <v>3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2</v>
      </c>
      <c r="AH106">
        <v>3</v>
      </c>
      <c r="AI106">
        <v>2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4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1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9</v>
      </c>
      <c r="BD106">
        <v>5</v>
      </c>
      <c r="BE106">
        <v>28</v>
      </c>
      <c r="BF106">
        <v>0</v>
      </c>
      <c r="BG106">
        <v>0</v>
      </c>
      <c r="BH106">
        <v>0</v>
      </c>
      <c r="BI106">
        <v>1</v>
      </c>
      <c r="BK106" s="1">
        <f t="shared" si="15"/>
        <v>1.5833333333333333</v>
      </c>
      <c r="BL106" s="1">
        <f t="shared" si="16"/>
        <v>0.58911581102082711</v>
      </c>
      <c r="BM106" s="2">
        <f>COUNT(B106:BI106)/60</f>
        <v>1</v>
      </c>
      <c r="BO106" s="3">
        <v>2.0833333333333332E-2</v>
      </c>
      <c r="BP106">
        <v>2</v>
      </c>
      <c r="BQ106">
        <v>27</v>
      </c>
      <c r="BR106">
        <v>13</v>
      </c>
      <c r="BS106">
        <v>6</v>
      </c>
      <c r="BT106">
        <v>49</v>
      </c>
      <c r="BU106">
        <v>0</v>
      </c>
      <c r="BV106">
        <v>0</v>
      </c>
      <c r="BW106">
        <v>0</v>
      </c>
      <c r="BX106">
        <v>8</v>
      </c>
      <c r="BY106">
        <v>0</v>
      </c>
      <c r="BZ106">
        <v>11</v>
      </c>
      <c r="CA106">
        <v>2</v>
      </c>
      <c r="CB106">
        <v>0</v>
      </c>
      <c r="CC106">
        <v>9</v>
      </c>
      <c r="CD106">
        <v>0</v>
      </c>
      <c r="CE106">
        <v>11</v>
      </c>
      <c r="CI106">
        <v>18</v>
      </c>
      <c r="CR106">
        <v>23</v>
      </c>
      <c r="CU106">
        <v>0</v>
      </c>
      <c r="CW106">
        <v>2</v>
      </c>
      <c r="CX106">
        <v>0</v>
      </c>
      <c r="CY106">
        <v>3</v>
      </c>
      <c r="CZ106">
        <v>33</v>
      </c>
      <c r="DC106">
        <v>39</v>
      </c>
      <c r="DD106">
        <v>35</v>
      </c>
      <c r="DE106">
        <v>0</v>
      </c>
      <c r="DF106">
        <v>0</v>
      </c>
      <c r="DG106">
        <v>24</v>
      </c>
      <c r="DH106">
        <v>0</v>
      </c>
      <c r="DJ106">
        <v>0</v>
      </c>
      <c r="DK106">
        <v>10</v>
      </c>
      <c r="DL106">
        <v>1</v>
      </c>
      <c r="DM106">
        <v>12</v>
      </c>
      <c r="DO106">
        <v>38</v>
      </c>
      <c r="DP106">
        <v>0</v>
      </c>
      <c r="DQ106">
        <v>0</v>
      </c>
      <c r="DR106">
        <v>0</v>
      </c>
      <c r="DS106">
        <v>69</v>
      </c>
      <c r="DT106">
        <v>0</v>
      </c>
      <c r="DU106">
        <v>0</v>
      </c>
      <c r="DV106">
        <v>0</v>
      </c>
      <c r="DW106">
        <v>60</v>
      </c>
      <c r="DX106">
        <v>2</v>
      </c>
      <c r="DY106">
        <v>40</v>
      </c>
      <c r="DZ106">
        <v>28</v>
      </c>
      <c r="EB106" s="1">
        <f t="shared" si="12"/>
        <v>12.777777777777779</v>
      </c>
      <c r="EC106" s="1">
        <f t="shared" si="13"/>
        <v>2.668349637277029</v>
      </c>
      <c r="ED106" s="2">
        <f t="shared" si="14"/>
        <v>0.7142857142857143</v>
      </c>
    </row>
    <row r="107" spans="1:134" x14ac:dyDescent="0.55000000000000004">
      <c r="A107" s="9">
        <v>4.1666666666666664E-2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5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29</v>
      </c>
      <c r="AE107">
        <v>6</v>
      </c>
      <c r="AF107">
        <v>3</v>
      </c>
      <c r="AG107">
        <v>1</v>
      </c>
      <c r="AH107">
        <v>4</v>
      </c>
      <c r="AI107">
        <v>0</v>
      </c>
      <c r="AJ107">
        <v>0</v>
      </c>
      <c r="AK107">
        <v>5</v>
      </c>
      <c r="AL107">
        <v>3</v>
      </c>
      <c r="AM107">
        <v>0</v>
      </c>
      <c r="AN107">
        <v>1</v>
      </c>
      <c r="AO107">
        <v>0</v>
      </c>
      <c r="AP107">
        <v>2</v>
      </c>
      <c r="AQ107">
        <v>2</v>
      </c>
      <c r="AR107">
        <v>19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33</v>
      </c>
      <c r="BD107">
        <v>1</v>
      </c>
      <c r="BE107">
        <v>19</v>
      </c>
      <c r="BF107">
        <v>0</v>
      </c>
      <c r="BG107">
        <v>0</v>
      </c>
      <c r="BH107">
        <v>0</v>
      </c>
      <c r="BI107">
        <v>0</v>
      </c>
      <c r="BK107" s="1">
        <f t="shared" si="15"/>
        <v>2.2166666666666668</v>
      </c>
      <c r="BL107" s="1">
        <f t="shared" si="16"/>
        <v>0.83837738986346411</v>
      </c>
      <c r="BM107" s="2">
        <f>COUNT(B107:BI107)/60</f>
        <v>1</v>
      </c>
      <c r="BO107" s="3">
        <v>4.1666666666666664E-2</v>
      </c>
      <c r="BP107">
        <v>1</v>
      </c>
      <c r="BQ107">
        <v>7</v>
      </c>
      <c r="BR107">
        <v>13</v>
      </c>
      <c r="BS107">
        <v>5</v>
      </c>
      <c r="BT107">
        <v>47</v>
      </c>
      <c r="BU107">
        <v>0</v>
      </c>
      <c r="BV107">
        <v>0</v>
      </c>
      <c r="BW107">
        <v>0</v>
      </c>
      <c r="BX107">
        <v>0</v>
      </c>
      <c r="BY107">
        <v>7</v>
      </c>
      <c r="BZ107">
        <v>14</v>
      </c>
      <c r="CA107">
        <v>7</v>
      </c>
      <c r="CB107">
        <v>0</v>
      </c>
      <c r="CC107">
        <v>0</v>
      </c>
      <c r="CD107">
        <v>0</v>
      </c>
      <c r="CE107">
        <v>0</v>
      </c>
      <c r="CI107">
        <v>27</v>
      </c>
      <c r="CR107">
        <v>27</v>
      </c>
      <c r="CU107">
        <v>33</v>
      </c>
      <c r="CW107">
        <v>0</v>
      </c>
      <c r="CX107">
        <v>0</v>
      </c>
      <c r="CZ107">
        <v>25</v>
      </c>
      <c r="DC107">
        <v>50</v>
      </c>
      <c r="DD107">
        <v>19</v>
      </c>
      <c r="DE107">
        <v>0</v>
      </c>
      <c r="DF107">
        <v>6</v>
      </c>
      <c r="DG107">
        <v>34</v>
      </c>
      <c r="DH107">
        <v>0</v>
      </c>
      <c r="DJ107">
        <v>18</v>
      </c>
      <c r="DK107">
        <v>0</v>
      </c>
      <c r="DL107">
        <v>0</v>
      </c>
      <c r="DM107">
        <v>2</v>
      </c>
      <c r="DO107">
        <v>27</v>
      </c>
      <c r="DP107">
        <v>0</v>
      </c>
      <c r="DQ107">
        <v>0</v>
      </c>
      <c r="DR107">
        <v>0</v>
      </c>
      <c r="DS107">
        <v>47</v>
      </c>
      <c r="DT107">
        <v>0</v>
      </c>
      <c r="DU107">
        <v>0</v>
      </c>
      <c r="DV107">
        <v>0</v>
      </c>
      <c r="DW107">
        <v>44</v>
      </c>
      <c r="DX107">
        <v>1</v>
      </c>
      <c r="DY107">
        <v>34</v>
      </c>
      <c r="DZ107">
        <v>27</v>
      </c>
      <c r="EB107" s="1">
        <f t="shared" si="12"/>
        <v>11.863636363636363</v>
      </c>
      <c r="EC107" s="1">
        <f t="shared" si="13"/>
        <v>2.3966129440713155</v>
      </c>
      <c r="ED107" s="2">
        <f t="shared" si="14"/>
        <v>0.69841269841269837</v>
      </c>
    </row>
    <row r="108" spans="1:134" x14ac:dyDescent="0.55000000000000004">
      <c r="A108" s="9">
        <v>6.25E-2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40</v>
      </c>
      <c r="H108">
        <v>0</v>
      </c>
      <c r="I108">
        <v>0</v>
      </c>
      <c r="J108">
        <v>0</v>
      </c>
      <c r="K108">
        <v>39</v>
      </c>
      <c r="L108">
        <v>0</v>
      </c>
      <c r="M108">
        <v>4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2</v>
      </c>
      <c r="AF108">
        <v>3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3</v>
      </c>
      <c r="AM108">
        <v>0</v>
      </c>
      <c r="AN108">
        <v>0</v>
      </c>
      <c r="AO108">
        <v>1</v>
      </c>
      <c r="AP108">
        <v>0</v>
      </c>
      <c r="AQ108">
        <v>3</v>
      </c>
      <c r="AR108">
        <v>0</v>
      </c>
      <c r="AS108">
        <v>0</v>
      </c>
      <c r="AT108">
        <v>2</v>
      </c>
      <c r="AU108">
        <v>7</v>
      </c>
      <c r="AV108">
        <v>22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36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2</v>
      </c>
      <c r="BK108" s="1">
        <f t="shared" si="15"/>
        <v>2.7833333333333332</v>
      </c>
      <c r="BL108" s="1">
        <f t="shared" si="16"/>
        <v>1.1329905596633418</v>
      </c>
      <c r="BM108" s="2">
        <f>COUNT(B108:BI108)/60</f>
        <v>1</v>
      </c>
      <c r="BO108" s="3">
        <v>6.25E-2</v>
      </c>
      <c r="BP108">
        <v>1</v>
      </c>
      <c r="BQ108">
        <v>47</v>
      </c>
      <c r="BR108">
        <v>2</v>
      </c>
      <c r="BS108">
        <v>16</v>
      </c>
      <c r="BT108">
        <v>33</v>
      </c>
      <c r="BU108">
        <v>0</v>
      </c>
      <c r="BV108">
        <v>0</v>
      </c>
      <c r="BW108">
        <v>0</v>
      </c>
      <c r="BX108">
        <v>14</v>
      </c>
      <c r="BY108">
        <v>14</v>
      </c>
      <c r="BZ108">
        <v>9</v>
      </c>
      <c r="CA108">
        <v>3</v>
      </c>
      <c r="CB108">
        <v>0</v>
      </c>
      <c r="CC108">
        <v>0</v>
      </c>
      <c r="CD108">
        <v>0</v>
      </c>
      <c r="CE108">
        <v>0</v>
      </c>
      <c r="CI108">
        <v>22</v>
      </c>
      <c r="CR108">
        <v>27</v>
      </c>
      <c r="CU108">
        <v>2</v>
      </c>
      <c r="CW108">
        <v>0</v>
      </c>
      <c r="CX108">
        <v>1</v>
      </c>
      <c r="CZ108">
        <v>31</v>
      </c>
      <c r="DC108">
        <v>38</v>
      </c>
      <c r="DD108">
        <v>7</v>
      </c>
      <c r="DE108">
        <v>0</v>
      </c>
      <c r="DF108">
        <v>1</v>
      </c>
      <c r="DG108">
        <v>60</v>
      </c>
      <c r="DH108">
        <v>0</v>
      </c>
      <c r="DJ108">
        <v>35</v>
      </c>
      <c r="DK108">
        <v>61</v>
      </c>
      <c r="DL108">
        <v>0</v>
      </c>
      <c r="DM108">
        <v>2</v>
      </c>
      <c r="DO108">
        <v>23</v>
      </c>
      <c r="DP108">
        <v>0</v>
      </c>
      <c r="DQ108">
        <v>0</v>
      </c>
      <c r="DR108">
        <v>0</v>
      </c>
      <c r="DS108">
        <v>61</v>
      </c>
      <c r="DT108">
        <v>0</v>
      </c>
      <c r="DU108">
        <v>0</v>
      </c>
      <c r="DV108">
        <v>0</v>
      </c>
      <c r="DW108">
        <v>56</v>
      </c>
      <c r="DX108">
        <v>1</v>
      </c>
      <c r="DY108">
        <v>35</v>
      </c>
      <c r="DZ108">
        <v>19</v>
      </c>
      <c r="EB108" s="1">
        <f t="shared" si="12"/>
        <v>14.113636363636363</v>
      </c>
      <c r="EC108" s="1">
        <f t="shared" si="13"/>
        <v>2.9506540481621051</v>
      </c>
      <c r="ED108" s="2">
        <f t="shared" si="14"/>
        <v>0.69841269841269837</v>
      </c>
    </row>
    <row r="109" spans="1:134" x14ac:dyDescent="0.55000000000000004">
      <c r="A109" s="9">
        <v>8.3333333333333329E-2</v>
      </c>
      <c r="B109">
        <v>0</v>
      </c>
      <c r="C109">
        <v>0</v>
      </c>
      <c r="D109">
        <v>34</v>
      </c>
      <c r="E109">
        <v>0</v>
      </c>
      <c r="F109">
        <v>10</v>
      </c>
      <c r="G109">
        <v>0</v>
      </c>
      <c r="H109">
        <v>0</v>
      </c>
      <c r="I109">
        <v>0</v>
      </c>
      <c r="J109">
        <v>0</v>
      </c>
      <c r="K109">
        <v>36</v>
      </c>
      <c r="L109">
        <v>0</v>
      </c>
      <c r="M109">
        <v>9</v>
      </c>
      <c r="N109">
        <v>0</v>
      </c>
      <c r="O109">
        <v>0</v>
      </c>
      <c r="P109">
        <v>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2</v>
      </c>
      <c r="X109">
        <v>0</v>
      </c>
      <c r="Y109">
        <v>0</v>
      </c>
      <c r="Z109">
        <v>0</v>
      </c>
      <c r="AA109">
        <v>9</v>
      </c>
      <c r="AB109">
        <v>0</v>
      </c>
      <c r="AC109">
        <v>37</v>
      </c>
      <c r="AD109">
        <v>4</v>
      </c>
      <c r="AE109">
        <v>0</v>
      </c>
      <c r="AF109">
        <v>1</v>
      </c>
      <c r="AG109">
        <v>0</v>
      </c>
      <c r="AH109">
        <v>0</v>
      </c>
      <c r="AI109">
        <v>1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12</v>
      </c>
      <c r="AR109">
        <v>0</v>
      </c>
      <c r="AS109">
        <v>0</v>
      </c>
      <c r="AT109">
        <v>0</v>
      </c>
      <c r="AU109">
        <v>0</v>
      </c>
      <c r="AV109">
        <v>30</v>
      </c>
      <c r="AW109">
        <v>1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5</v>
      </c>
      <c r="BE109">
        <v>0</v>
      </c>
      <c r="BF109">
        <v>0</v>
      </c>
      <c r="BG109">
        <v>0</v>
      </c>
      <c r="BH109">
        <v>0</v>
      </c>
      <c r="BI109">
        <v>0</v>
      </c>
      <c r="BK109" s="1">
        <f t="shared" si="15"/>
        <v>3.2333333333333334</v>
      </c>
      <c r="BL109" s="1">
        <f t="shared" si="16"/>
        <v>1.1340559344774581</v>
      </c>
      <c r="BM109" s="2">
        <f>COUNT(B109:BI109)/60</f>
        <v>1</v>
      </c>
      <c r="BO109" s="3">
        <v>8.3333333333333329E-2</v>
      </c>
      <c r="BP109">
        <v>1</v>
      </c>
      <c r="BQ109">
        <v>2</v>
      </c>
      <c r="BR109">
        <v>4</v>
      </c>
      <c r="BS109">
        <v>39</v>
      </c>
      <c r="BT109">
        <v>29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22</v>
      </c>
      <c r="CB109">
        <v>0</v>
      </c>
      <c r="CC109">
        <v>0</v>
      </c>
      <c r="CD109">
        <v>0</v>
      </c>
      <c r="CE109">
        <v>4</v>
      </c>
      <c r="CI109">
        <v>21</v>
      </c>
      <c r="CR109">
        <v>16</v>
      </c>
      <c r="CU109">
        <v>1</v>
      </c>
      <c r="CW109">
        <v>0</v>
      </c>
      <c r="CX109">
        <v>2</v>
      </c>
      <c r="CZ109">
        <v>29</v>
      </c>
      <c r="DC109">
        <v>34</v>
      </c>
      <c r="DD109">
        <v>6</v>
      </c>
      <c r="DE109">
        <v>0</v>
      </c>
      <c r="DF109">
        <v>0</v>
      </c>
      <c r="DG109">
        <v>41</v>
      </c>
      <c r="DH109">
        <v>0</v>
      </c>
      <c r="DJ109">
        <v>27</v>
      </c>
      <c r="DK109">
        <v>37</v>
      </c>
      <c r="DL109">
        <v>0</v>
      </c>
      <c r="DO109">
        <v>20</v>
      </c>
      <c r="DP109">
        <v>0</v>
      </c>
      <c r="DQ109">
        <v>0</v>
      </c>
      <c r="DR109">
        <v>0</v>
      </c>
      <c r="DS109">
        <v>54</v>
      </c>
      <c r="DT109">
        <v>0</v>
      </c>
      <c r="DU109">
        <v>0</v>
      </c>
      <c r="DV109">
        <v>0</v>
      </c>
      <c r="DW109">
        <v>54</v>
      </c>
      <c r="DX109">
        <v>0</v>
      </c>
      <c r="DY109">
        <v>33</v>
      </c>
      <c r="DZ109">
        <v>18</v>
      </c>
      <c r="EB109" s="1">
        <f t="shared" si="12"/>
        <v>11.488372093023257</v>
      </c>
      <c r="EC109" s="1">
        <f t="shared" si="13"/>
        <v>2.5087603087675512</v>
      </c>
      <c r="ED109" s="2">
        <f t="shared" si="14"/>
        <v>0.68253968253968256</v>
      </c>
    </row>
    <row r="110" spans="1:134" x14ac:dyDescent="0.55000000000000004">
      <c r="A110" s="9">
        <v>0.10416666666666667</v>
      </c>
      <c r="B110">
        <v>0</v>
      </c>
      <c r="C110">
        <v>1</v>
      </c>
      <c r="D110">
        <v>10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12</v>
      </c>
      <c r="L110">
        <v>0</v>
      </c>
      <c r="M110">
        <v>2</v>
      </c>
      <c r="N110">
        <v>0</v>
      </c>
      <c r="O110">
        <v>0</v>
      </c>
      <c r="P110">
        <v>42</v>
      </c>
      <c r="Q110">
        <v>0</v>
      </c>
      <c r="R110">
        <v>0</v>
      </c>
      <c r="S110">
        <v>0</v>
      </c>
      <c r="T110">
        <v>5</v>
      </c>
      <c r="U110">
        <v>0</v>
      </c>
      <c r="V110">
        <v>0</v>
      </c>
      <c r="W110">
        <v>1</v>
      </c>
      <c r="X110">
        <v>0</v>
      </c>
      <c r="Y110">
        <v>0</v>
      </c>
      <c r="Z110">
        <v>0</v>
      </c>
      <c r="AA110">
        <v>8</v>
      </c>
      <c r="AB110">
        <v>0</v>
      </c>
      <c r="AC110">
        <v>18</v>
      </c>
      <c r="AD110">
        <v>0</v>
      </c>
      <c r="AE110">
        <v>3</v>
      </c>
      <c r="AF110">
        <v>16</v>
      </c>
      <c r="AG110">
        <v>0</v>
      </c>
      <c r="AH110">
        <v>5</v>
      </c>
      <c r="AI110">
        <v>0</v>
      </c>
      <c r="AJ110">
        <v>2</v>
      </c>
      <c r="AK110">
        <v>0</v>
      </c>
      <c r="AL110">
        <v>0</v>
      </c>
      <c r="AM110">
        <v>5</v>
      </c>
      <c r="AN110">
        <v>0</v>
      </c>
      <c r="AO110">
        <v>0</v>
      </c>
      <c r="AP110">
        <v>1</v>
      </c>
      <c r="AQ110">
        <v>2</v>
      </c>
      <c r="AR110">
        <v>7</v>
      </c>
      <c r="AS110">
        <v>0</v>
      </c>
      <c r="AT110">
        <v>0</v>
      </c>
      <c r="AU110">
        <v>0</v>
      </c>
      <c r="AV110">
        <v>55</v>
      </c>
      <c r="AW110">
        <v>2</v>
      </c>
      <c r="AX110">
        <v>0</v>
      </c>
      <c r="AY110">
        <v>12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0</v>
      </c>
      <c r="BG110">
        <v>0</v>
      </c>
      <c r="BH110">
        <v>34</v>
      </c>
      <c r="BI110">
        <v>0</v>
      </c>
      <c r="BK110" s="1">
        <f t="shared" si="15"/>
        <v>4.0666666666666664</v>
      </c>
      <c r="BL110" s="1">
        <f t="shared" si="16"/>
        <v>1.3167471190467404</v>
      </c>
      <c r="BM110" s="2">
        <f>COUNT(B110:BI110)/60</f>
        <v>1</v>
      </c>
      <c r="BO110" s="3">
        <v>0.10416666666666667</v>
      </c>
      <c r="BP110">
        <v>0</v>
      </c>
      <c r="BQ110">
        <v>0</v>
      </c>
      <c r="BR110">
        <v>0</v>
      </c>
      <c r="BS110">
        <v>45</v>
      </c>
      <c r="BT110">
        <v>24</v>
      </c>
      <c r="BU110">
        <v>0</v>
      </c>
      <c r="BV110">
        <v>0</v>
      </c>
      <c r="BW110">
        <v>0</v>
      </c>
      <c r="BX110">
        <v>0</v>
      </c>
      <c r="BY110">
        <v>2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16</v>
      </c>
      <c r="CI110">
        <v>17</v>
      </c>
      <c r="CR110">
        <v>27</v>
      </c>
      <c r="CU110">
        <v>0</v>
      </c>
      <c r="CW110">
        <v>2</v>
      </c>
      <c r="CX110">
        <v>2</v>
      </c>
      <c r="CZ110">
        <v>31</v>
      </c>
      <c r="DC110">
        <v>35</v>
      </c>
      <c r="DD110">
        <v>1</v>
      </c>
      <c r="DE110">
        <v>0</v>
      </c>
      <c r="DF110">
        <v>3</v>
      </c>
      <c r="DG110">
        <v>29</v>
      </c>
      <c r="DH110">
        <v>0</v>
      </c>
      <c r="DJ110">
        <v>28</v>
      </c>
      <c r="DK110">
        <v>17</v>
      </c>
      <c r="DL110">
        <v>0</v>
      </c>
      <c r="DO110">
        <v>28</v>
      </c>
      <c r="DP110">
        <v>0</v>
      </c>
      <c r="DQ110">
        <v>0</v>
      </c>
      <c r="DR110">
        <v>6</v>
      </c>
      <c r="DS110">
        <v>56</v>
      </c>
      <c r="DT110">
        <v>0</v>
      </c>
      <c r="DU110">
        <v>0</v>
      </c>
      <c r="DV110">
        <v>0</v>
      </c>
      <c r="DW110">
        <v>62</v>
      </c>
      <c r="DX110">
        <v>0</v>
      </c>
      <c r="DY110">
        <v>41</v>
      </c>
      <c r="DZ110">
        <v>20</v>
      </c>
      <c r="EB110" s="1">
        <f t="shared" si="12"/>
        <v>11.44186046511628</v>
      </c>
      <c r="EC110" s="1">
        <f t="shared" si="13"/>
        <v>2.6042605703021229</v>
      </c>
      <c r="ED110" s="2">
        <f t="shared" si="14"/>
        <v>0.68253968253968256</v>
      </c>
    </row>
    <row r="111" spans="1:134" x14ac:dyDescent="0.55000000000000004">
      <c r="A111" s="9">
        <v>0.125</v>
      </c>
      <c r="B111">
        <v>0</v>
      </c>
      <c r="C111">
        <v>0</v>
      </c>
      <c r="D111">
        <v>0</v>
      </c>
      <c r="E111">
        <v>1</v>
      </c>
      <c r="F111">
        <v>0</v>
      </c>
      <c r="G111">
        <v>0</v>
      </c>
      <c r="H111">
        <v>1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15</v>
      </c>
      <c r="P111">
        <v>0</v>
      </c>
      <c r="Q111">
        <v>0</v>
      </c>
      <c r="R111">
        <v>0</v>
      </c>
      <c r="S111">
        <v>0</v>
      </c>
      <c r="T111">
        <v>13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</v>
      </c>
      <c r="AB111">
        <v>0</v>
      </c>
      <c r="AC111">
        <v>10</v>
      </c>
      <c r="AD111">
        <v>1</v>
      </c>
      <c r="AE111">
        <v>1</v>
      </c>
      <c r="AF111">
        <v>2</v>
      </c>
      <c r="AG111">
        <v>1</v>
      </c>
      <c r="AH111">
        <v>1</v>
      </c>
      <c r="AI111">
        <v>0</v>
      </c>
      <c r="AJ111">
        <v>1</v>
      </c>
      <c r="AK111">
        <v>1</v>
      </c>
      <c r="AL111">
        <v>1</v>
      </c>
      <c r="AM111">
        <v>7</v>
      </c>
      <c r="AN111">
        <v>0</v>
      </c>
      <c r="AO111">
        <v>1</v>
      </c>
      <c r="AP111">
        <v>0</v>
      </c>
      <c r="AQ111">
        <v>3</v>
      </c>
      <c r="AR111">
        <v>0</v>
      </c>
      <c r="AS111">
        <v>0</v>
      </c>
      <c r="AT111">
        <v>0</v>
      </c>
      <c r="AU111">
        <v>0</v>
      </c>
      <c r="AV111">
        <v>24</v>
      </c>
      <c r="AW111">
        <v>0</v>
      </c>
      <c r="AX111">
        <v>0</v>
      </c>
      <c r="AY111">
        <v>1</v>
      </c>
      <c r="AZ111">
        <v>0</v>
      </c>
      <c r="BA111">
        <v>0</v>
      </c>
      <c r="BB111">
        <v>0</v>
      </c>
      <c r="BC111">
        <v>0</v>
      </c>
      <c r="BD111">
        <v>3</v>
      </c>
      <c r="BE111">
        <v>0</v>
      </c>
      <c r="BF111">
        <v>0</v>
      </c>
      <c r="BG111">
        <v>0</v>
      </c>
      <c r="BH111">
        <v>6</v>
      </c>
      <c r="BI111">
        <v>0</v>
      </c>
      <c r="BK111" s="1">
        <f t="shared" si="15"/>
        <v>1.6</v>
      </c>
      <c r="BL111" s="1">
        <f t="shared" si="16"/>
        <v>0.54160256030906406</v>
      </c>
      <c r="BM111" s="2">
        <f>COUNT(B111:BI111)/60</f>
        <v>1</v>
      </c>
      <c r="BO111" s="3">
        <v>0.125</v>
      </c>
      <c r="BP111">
        <v>0</v>
      </c>
      <c r="BQ111">
        <v>0</v>
      </c>
      <c r="BR111">
        <v>7</v>
      </c>
      <c r="BS111">
        <v>0</v>
      </c>
      <c r="BT111">
        <v>47</v>
      </c>
      <c r="BU111">
        <v>0</v>
      </c>
      <c r="BV111">
        <v>0</v>
      </c>
      <c r="BW111">
        <v>0</v>
      </c>
      <c r="BX111">
        <v>1</v>
      </c>
      <c r="BY111">
        <v>1</v>
      </c>
      <c r="BZ111">
        <v>0</v>
      </c>
      <c r="CA111">
        <v>1</v>
      </c>
      <c r="CB111">
        <v>0</v>
      </c>
      <c r="CC111">
        <v>0</v>
      </c>
      <c r="CD111">
        <v>0</v>
      </c>
      <c r="CE111">
        <v>1</v>
      </c>
      <c r="CI111">
        <v>17</v>
      </c>
      <c r="CR111">
        <v>30</v>
      </c>
      <c r="CU111">
        <v>4</v>
      </c>
      <c r="CW111">
        <v>0</v>
      </c>
      <c r="CX111">
        <v>0</v>
      </c>
      <c r="CZ111">
        <v>42</v>
      </c>
      <c r="DC111">
        <v>46</v>
      </c>
      <c r="DD111">
        <v>5</v>
      </c>
      <c r="DE111">
        <v>0</v>
      </c>
      <c r="DF111">
        <v>6</v>
      </c>
      <c r="DG111">
        <v>34</v>
      </c>
      <c r="DH111">
        <v>0</v>
      </c>
      <c r="DJ111">
        <v>25</v>
      </c>
      <c r="DK111">
        <v>0</v>
      </c>
      <c r="DL111">
        <v>0</v>
      </c>
      <c r="DO111">
        <v>37</v>
      </c>
      <c r="DP111">
        <v>3</v>
      </c>
      <c r="DQ111">
        <v>0</v>
      </c>
      <c r="DR111">
        <v>2</v>
      </c>
      <c r="DS111">
        <v>55</v>
      </c>
      <c r="DT111">
        <v>0</v>
      </c>
      <c r="DU111">
        <v>18</v>
      </c>
      <c r="DV111">
        <v>5</v>
      </c>
      <c r="DW111">
        <v>63</v>
      </c>
      <c r="DX111">
        <v>0</v>
      </c>
      <c r="DY111">
        <v>32</v>
      </c>
      <c r="DZ111">
        <v>43</v>
      </c>
      <c r="EB111" s="1">
        <f t="shared" si="12"/>
        <v>12.209302325581396</v>
      </c>
      <c r="EC111" s="1">
        <f t="shared" si="13"/>
        <v>2.8214802825978538</v>
      </c>
      <c r="ED111" s="2">
        <f t="shared" si="14"/>
        <v>0.68253968253968256</v>
      </c>
    </row>
    <row r="112" spans="1:134" x14ac:dyDescent="0.55000000000000004">
      <c r="A112" s="9">
        <v>0.14583333333333334</v>
      </c>
      <c r="B112">
        <v>0</v>
      </c>
      <c r="C112">
        <v>0</v>
      </c>
      <c r="D112">
        <v>0</v>
      </c>
      <c r="E112">
        <v>1</v>
      </c>
      <c r="F112">
        <v>0</v>
      </c>
      <c r="G112">
        <v>0</v>
      </c>
      <c r="H112">
        <v>6</v>
      </c>
      <c r="I112">
        <v>54</v>
      </c>
      <c r="J112">
        <v>0</v>
      </c>
      <c r="K112">
        <v>41</v>
      </c>
      <c r="L112">
        <v>0</v>
      </c>
      <c r="M112">
        <v>1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2</v>
      </c>
      <c r="X112">
        <v>0</v>
      </c>
      <c r="Y112">
        <v>1</v>
      </c>
      <c r="Z112">
        <v>0</v>
      </c>
      <c r="AA112">
        <v>6</v>
      </c>
      <c r="AB112">
        <v>0</v>
      </c>
      <c r="AC112">
        <v>0</v>
      </c>
      <c r="AD112">
        <v>6</v>
      </c>
      <c r="AE112">
        <v>8</v>
      </c>
      <c r="AF112">
        <v>0</v>
      </c>
      <c r="AG112">
        <v>0</v>
      </c>
      <c r="AH112">
        <v>8</v>
      </c>
      <c r="AI112">
        <v>0</v>
      </c>
      <c r="AJ112">
        <v>4</v>
      </c>
      <c r="AK112">
        <v>1</v>
      </c>
      <c r="AL112">
        <v>2</v>
      </c>
      <c r="AM112">
        <v>4</v>
      </c>
      <c r="AN112">
        <v>1</v>
      </c>
      <c r="AO112">
        <v>1</v>
      </c>
      <c r="AP112">
        <v>2</v>
      </c>
      <c r="AQ112">
        <v>0</v>
      </c>
      <c r="AR112">
        <v>19</v>
      </c>
      <c r="AS112">
        <v>0</v>
      </c>
      <c r="AT112">
        <v>2</v>
      </c>
      <c r="AU112">
        <v>1</v>
      </c>
      <c r="AV112">
        <v>14</v>
      </c>
      <c r="AW112">
        <v>0</v>
      </c>
      <c r="AX112">
        <v>0</v>
      </c>
      <c r="AY112">
        <v>1</v>
      </c>
      <c r="AZ112">
        <v>0</v>
      </c>
      <c r="BA112">
        <v>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13</v>
      </c>
      <c r="BI112">
        <v>5</v>
      </c>
      <c r="BK112" s="1">
        <f t="shared" si="15"/>
        <v>3.45</v>
      </c>
      <c r="BL112" s="1">
        <f t="shared" si="16"/>
        <v>1.1802099305742129</v>
      </c>
      <c r="BM112" s="2">
        <f>COUNT(B112:BI112)/60</f>
        <v>1</v>
      </c>
      <c r="BO112" s="3">
        <v>0.14583333333333334</v>
      </c>
      <c r="BP112">
        <v>0</v>
      </c>
      <c r="BQ112">
        <v>9</v>
      </c>
      <c r="BR112">
        <v>13</v>
      </c>
      <c r="BS112">
        <v>0</v>
      </c>
      <c r="BT112">
        <v>19</v>
      </c>
      <c r="BU112">
        <v>0</v>
      </c>
      <c r="BV112">
        <v>0</v>
      </c>
      <c r="BW112">
        <v>0</v>
      </c>
      <c r="BX112">
        <v>18</v>
      </c>
      <c r="BY112">
        <v>10</v>
      </c>
      <c r="BZ112">
        <v>0</v>
      </c>
      <c r="CA112">
        <v>0</v>
      </c>
      <c r="CB112">
        <v>9</v>
      </c>
      <c r="CC112">
        <v>0</v>
      </c>
      <c r="CD112">
        <v>0</v>
      </c>
      <c r="CE112">
        <v>0</v>
      </c>
      <c r="CI112">
        <v>21</v>
      </c>
      <c r="CR112">
        <v>35</v>
      </c>
      <c r="CU112">
        <v>0</v>
      </c>
      <c r="CW112">
        <v>0</v>
      </c>
      <c r="CX112">
        <v>0</v>
      </c>
      <c r="CZ112">
        <v>28</v>
      </c>
      <c r="DC112">
        <v>39</v>
      </c>
      <c r="DD112">
        <v>50</v>
      </c>
      <c r="DE112">
        <v>0</v>
      </c>
      <c r="DF112">
        <v>2</v>
      </c>
      <c r="DG112">
        <v>24</v>
      </c>
      <c r="DH112">
        <v>0</v>
      </c>
      <c r="DJ112">
        <v>11</v>
      </c>
      <c r="DK112">
        <v>60</v>
      </c>
      <c r="DL112">
        <v>8</v>
      </c>
      <c r="DO112">
        <v>62</v>
      </c>
      <c r="DP112">
        <v>34</v>
      </c>
      <c r="DQ112">
        <v>0</v>
      </c>
      <c r="DR112">
        <v>3</v>
      </c>
      <c r="DS112">
        <v>49</v>
      </c>
      <c r="DT112">
        <v>3</v>
      </c>
      <c r="DU112">
        <v>8</v>
      </c>
      <c r="DV112">
        <v>2</v>
      </c>
      <c r="DW112">
        <v>58</v>
      </c>
      <c r="DX112">
        <v>1</v>
      </c>
      <c r="DY112">
        <v>36</v>
      </c>
      <c r="DZ112">
        <v>25</v>
      </c>
      <c r="EB112" s="1">
        <f t="shared" si="12"/>
        <v>14.813953488372093</v>
      </c>
      <c r="EC112" s="1">
        <f t="shared" si="13"/>
        <v>2.9095359720210512</v>
      </c>
      <c r="ED112" s="2">
        <f t="shared" si="14"/>
        <v>0.68253968253968256</v>
      </c>
    </row>
    <row r="113" spans="1:134" x14ac:dyDescent="0.55000000000000004">
      <c r="A113" s="9">
        <v>0.16666666666666666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8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4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4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79</v>
      </c>
      <c r="AE113">
        <v>0</v>
      </c>
      <c r="AF113">
        <v>2</v>
      </c>
      <c r="AG113">
        <v>2</v>
      </c>
      <c r="AH113">
        <v>1</v>
      </c>
      <c r="AI113">
        <v>1</v>
      </c>
      <c r="AJ113">
        <v>24</v>
      </c>
      <c r="AK113">
        <v>3</v>
      </c>
      <c r="AL113">
        <v>9</v>
      </c>
      <c r="AM113">
        <v>4</v>
      </c>
      <c r="AN113">
        <v>0</v>
      </c>
      <c r="AO113">
        <v>1</v>
      </c>
      <c r="AP113">
        <v>1</v>
      </c>
      <c r="AQ113">
        <v>0</v>
      </c>
      <c r="AR113">
        <v>0</v>
      </c>
      <c r="AS113">
        <v>0</v>
      </c>
      <c r="AT113">
        <v>2</v>
      </c>
      <c r="AU113">
        <v>0</v>
      </c>
      <c r="AV113">
        <v>4</v>
      </c>
      <c r="AW113">
        <v>0</v>
      </c>
      <c r="AX113">
        <v>0</v>
      </c>
      <c r="AY113">
        <v>8</v>
      </c>
      <c r="AZ113">
        <v>0</v>
      </c>
      <c r="BA113">
        <v>0</v>
      </c>
      <c r="BB113">
        <v>0</v>
      </c>
      <c r="BC113">
        <v>32</v>
      </c>
      <c r="BD113">
        <v>0</v>
      </c>
      <c r="BE113">
        <v>0</v>
      </c>
      <c r="BF113">
        <v>0</v>
      </c>
      <c r="BG113">
        <v>0</v>
      </c>
      <c r="BH113">
        <v>2</v>
      </c>
      <c r="BI113">
        <v>1</v>
      </c>
      <c r="BK113" s="1">
        <f t="shared" si="15"/>
        <v>3.25</v>
      </c>
      <c r="BL113" s="1">
        <f t="shared" si="16"/>
        <v>1.4570353384187802</v>
      </c>
      <c r="BM113" s="2">
        <f>COUNT(B113:BI113)/60</f>
        <v>1</v>
      </c>
      <c r="BO113" s="3">
        <v>0.16666666666666666</v>
      </c>
      <c r="BP113">
        <v>0</v>
      </c>
      <c r="BQ113">
        <v>0</v>
      </c>
      <c r="BR113">
        <v>12</v>
      </c>
      <c r="BS113">
        <v>58</v>
      </c>
      <c r="BT113">
        <v>42</v>
      </c>
      <c r="BU113">
        <v>0</v>
      </c>
      <c r="BV113">
        <v>0</v>
      </c>
      <c r="BW113">
        <v>0</v>
      </c>
      <c r="BX113">
        <v>18</v>
      </c>
      <c r="BY113">
        <v>0</v>
      </c>
      <c r="BZ113">
        <v>34</v>
      </c>
      <c r="CA113">
        <v>0</v>
      </c>
      <c r="CB113">
        <v>0</v>
      </c>
      <c r="CC113">
        <v>5</v>
      </c>
      <c r="CD113">
        <v>0</v>
      </c>
      <c r="CE113">
        <v>5</v>
      </c>
      <c r="CI113">
        <v>14</v>
      </c>
      <c r="CR113">
        <v>14</v>
      </c>
      <c r="CU113">
        <v>0</v>
      </c>
      <c r="CW113">
        <v>1</v>
      </c>
      <c r="CX113">
        <v>0</v>
      </c>
      <c r="CZ113">
        <v>19</v>
      </c>
      <c r="DC113">
        <v>47</v>
      </c>
      <c r="DD113">
        <v>27</v>
      </c>
      <c r="DE113">
        <v>0</v>
      </c>
      <c r="DF113">
        <v>0</v>
      </c>
      <c r="DG113">
        <v>22</v>
      </c>
      <c r="DH113">
        <v>0</v>
      </c>
      <c r="DJ113">
        <v>15</v>
      </c>
      <c r="DK113">
        <v>34</v>
      </c>
      <c r="DL113">
        <v>0</v>
      </c>
      <c r="DO113">
        <v>37</v>
      </c>
      <c r="DP113">
        <v>26</v>
      </c>
      <c r="DQ113">
        <v>0</v>
      </c>
      <c r="DR113">
        <v>3</v>
      </c>
      <c r="DS113">
        <v>60</v>
      </c>
      <c r="DT113">
        <v>0</v>
      </c>
      <c r="DU113">
        <v>74</v>
      </c>
      <c r="DV113">
        <v>0</v>
      </c>
      <c r="DW113">
        <v>58</v>
      </c>
      <c r="DX113">
        <v>0</v>
      </c>
      <c r="DY113">
        <v>33</v>
      </c>
      <c r="DZ113">
        <v>44</v>
      </c>
      <c r="EB113" s="1">
        <f t="shared" si="12"/>
        <v>16.325581395348838</v>
      </c>
      <c r="EC113" s="1">
        <f t="shared" si="13"/>
        <v>3.1934180874259441</v>
      </c>
      <c r="ED113" s="2">
        <f t="shared" si="14"/>
        <v>0.68253968253968256</v>
      </c>
    </row>
    <row r="114" spans="1:134" x14ac:dyDescent="0.55000000000000004">
      <c r="A114" s="9">
        <v>0.1875</v>
      </c>
      <c r="B114">
        <v>0</v>
      </c>
      <c r="C114">
        <v>61</v>
      </c>
      <c r="D114">
        <v>0</v>
      </c>
      <c r="E114">
        <v>0</v>
      </c>
      <c r="F114">
        <v>3</v>
      </c>
      <c r="G114">
        <v>0</v>
      </c>
      <c r="H114">
        <v>3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7</v>
      </c>
      <c r="AF114">
        <v>0</v>
      </c>
      <c r="AG114">
        <v>2</v>
      </c>
      <c r="AH114">
        <v>13</v>
      </c>
      <c r="AI114">
        <v>0</v>
      </c>
      <c r="AJ114">
        <v>8</v>
      </c>
      <c r="AK114">
        <v>2</v>
      </c>
      <c r="AL114">
        <v>3</v>
      </c>
      <c r="AM114">
        <v>8</v>
      </c>
      <c r="AN114">
        <v>0</v>
      </c>
      <c r="AO114">
        <v>1</v>
      </c>
      <c r="AP114">
        <v>0</v>
      </c>
      <c r="AQ114">
        <v>0</v>
      </c>
      <c r="AR114">
        <v>0</v>
      </c>
      <c r="AS114">
        <v>0</v>
      </c>
      <c r="AT114">
        <v>4</v>
      </c>
      <c r="AU114">
        <v>1</v>
      </c>
      <c r="AV114">
        <v>1</v>
      </c>
      <c r="AW114">
        <v>1</v>
      </c>
      <c r="AX114">
        <v>0</v>
      </c>
      <c r="AY114">
        <v>23</v>
      </c>
      <c r="AZ114">
        <v>0</v>
      </c>
      <c r="BA114">
        <v>0</v>
      </c>
      <c r="BB114">
        <v>0</v>
      </c>
      <c r="BC114">
        <v>17</v>
      </c>
      <c r="BD114">
        <v>0</v>
      </c>
      <c r="BE114">
        <v>0</v>
      </c>
      <c r="BF114">
        <v>0</v>
      </c>
      <c r="BG114">
        <v>0</v>
      </c>
      <c r="BH114">
        <v>17</v>
      </c>
      <c r="BI114">
        <v>1</v>
      </c>
      <c r="BK114" s="1">
        <f t="shared" si="15"/>
        <v>2.9833333333333334</v>
      </c>
      <c r="BL114" s="1">
        <f t="shared" si="16"/>
        <v>1.1528622368261576</v>
      </c>
      <c r="BM114" s="2">
        <f>COUNT(B114:BI114)/60</f>
        <v>1</v>
      </c>
      <c r="BO114" s="3">
        <v>0.1875</v>
      </c>
      <c r="BP114">
        <v>1</v>
      </c>
      <c r="BQ114">
        <v>0</v>
      </c>
      <c r="BR114">
        <v>11</v>
      </c>
      <c r="BS114">
        <v>19</v>
      </c>
      <c r="BT114">
        <v>24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1</v>
      </c>
      <c r="CD114">
        <v>0</v>
      </c>
      <c r="CE114">
        <v>9</v>
      </c>
      <c r="CI114">
        <v>13</v>
      </c>
      <c r="CR114">
        <v>9</v>
      </c>
      <c r="CU114">
        <v>4</v>
      </c>
      <c r="CW114">
        <v>1</v>
      </c>
      <c r="CX114">
        <v>0</v>
      </c>
      <c r="CZ114">
        <v>32</v>
      </c>
      <c r="DC114">
        <v>48</v>
      </c>
      <c r="DD114">
        <v>17</v>
      </c>
      <c r="DE114">
        <v>0</v>
      </c>
      <c r="DF114">
        <v>0</v>
      </c>
      <c r="DG114">
        <v>24</v>
      </c>
      <c r="DH114">
        <v>0</v>
      </c>
      <c r="DJ114">
        <v>3</v>
      </c>
      <c r="DK114">
        <v>14</v>
      </c>
      <c r="DL114">
        <v>0</v>
      </c>
      <c r="DO114">
        <v>25</v>
      </c>
      <c r="DP114">
        <v>28</v>
      </c>
      <c r="DQ114">
        <v>0</v>
      </c>
      <c r="DR114">
        <v>0</v>
      </c>
      <c r="DS114">
        <v>58</v>
      </c>
      <c r="DT114">
        <v>0</v>
      </c>
      <c r="DU114">
        <v>25</v>
      </c>
      <c r="DV114">
        <v>37</v>
      </c>
      <c r="DW114">
        <v>63</v>
      </c>
      <c r="DX114">
        <v>0</v>
      </c>
      <c r="DY114">
        <v>40</v>
      </c>
      <c r="DZ114">
        <v>28</v>
      </c>
      <c r="EB114" s="1">
        <f t="shared" si="12"/>
        <v>12.44186046511628</v>
      </c>
      <c r="EC114" s="1">
        <f t="shared" si="13"/>
        <v>2.6065983071549628</v>
      </c>
      <c r="ED114" s="2">
        <f t="shared" si="14"/>
        <v>0.68253968253968256</v>
      </c>
    </row>
    <row r="115" spans="1:134" x14ac:dyDescent="0.55000000000000004">
      <c r="A115" s="9">
        <v>0.20833333333333334</v>
      </c>
      <c r="B115">
        <v>0</v>
      </c>
      <c r="C115">
        <v>6</v>
      </c>
      <c r="D115">
        <v>0</v>
      </c>
      <c r="E115">
        <v>0</v>
      </c>
      <c r="F115">
        <v>0</v>
      </c>
      <c r="G115">
        <v>2</v>
      </c>
      <c r="H115">
        <v>0</v>
      </c>
      <c r="I115">
        <v>0</v>
      </c>
      <c r="J115">
        <v>0</v>
      </c>
      <c r="K115">
        <v>3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2</v>
      </c>
      <c r="AB115">
        <v>0</v>
      </c>
      <c r="AC115">
        <v>0</v>
      </c>
      <c r="AD115">
        <v>2</v>
      </c>
      <c r="AE115">
        <v>7</v>
      </c>
      <c r="AF115">
        <v>1</v>
      </c>
      <c r="AG115">
        <v>2</v>
      </c>
      <c r="AH115">
        <v>4</v>
      </c>
      <c r="AI115">
        <v>0</v>
      </c>
      <c r="AJ115">
        <v>3</v>
      </c>
      <c r="AK115">
        <v>2</v>
      </c>
      <c r="AL115">
        <v>0</v>
      </c>
      <c r="AM115">
        <v>3</v>
      </c>
      <c r="AN115">
        <v>1</v>
      </c>
      <c r="AO115">
        <v>0</v>
      </c>
      <c r="AP115">
        <v>2</v>
      </c>
      <c r="AQ115">
        <v>0</v>
      </c>
      <c r="AR115">
        <v>0</v>
      </c>
      <c r="AS115">
        <v>0</v>
      </c>
      <c r="AT115">
        <v>0</v>
      </c>
      <c r="AU115">
        <v>1</v>
      </c>
      <c r="AV115">
        <v>0</v>
      </c>
      <c r="AW115">
        <v>1</v>
      </c>
      <c r="AX115">
        <v>0</v>
      </c>
      <c r="AY115">
        <v>1</v>
      </c>
      <c r="AZ115">
        <v>0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2</v>
      </c>
      <c r="BI115">
        <v>1</v>
      </c>
      <c r="BK115" s="1">
        <f t="shared" si="15"/>
        <v>0.81666666666666665</v>
      </c>
      <c r="BL115" s="1">
        <f t="shared" si="16"/>
        <v>0.18939640470917293</v>
      </c>
      <c r="BM115" s="2">
        <f>COUNT(B115:BI115)/60</f>
        <v>1</v>
      </c>
      <c r="BO115" s="3">
        <v>0.20833333333333334</v>
      </c>
      <c r="BP115">
        <v>0</v>
      </c>
      <c r="BQ115">
        <v>20</v>
      </c>
      <c r="BR115">
        <v>16</v>
      </c>
      <c r="BS115">
        <v>24</v>
      </c>
      <c r="BT115">
        <v>24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11</v>
      </c>
      <c r="CB115">
        <v>0</v>
      </c>
      <c r="CC115">
        <v>0</v>
      </c>
      <c r="CD115">
        <v>0</v>
      </c>
      <c r="CE115">
        <v>27</v>
      </c>
      <c r="CI115">
        <v>15</v>
      </c>
      <c r="CR115">
        <v>2</v>
      </c>
      <c r="CU115">
        <v>0</v>
      </c>
      <c r="CW115">
        <v>0</v>
      </c>
      <c r="CX115">
        <v>0</v>
      </c>
      <c r="CZ115">
        <v>37</v>
      </c>
      <c r="DC115">
        <v>43</v>
      </c>
      <c r="DD115">
        <v>28</v>
      </c>
      <c r="DE115">
        <v>0</v>
      </c>
      <c r="DF115">
        <v>0</v>
      </c>
      <c r="DG115">
        <v>40</v>
      </c>
      <c r="DH115">
        <v>0</v>
      </c>
      <c r="DJ115">
        <v>55</v>
      </c>
      <c r="DK115">
        <v>0</v>
      </c>
      <c r="DL115">
        <v>0</v>
      </c>
      <c r="DO115">
        <v>24</v>
      </c>
      <c r="DP115">
        <v>3</v>
      </c>
      <c r="DQ115">
        <v>12</v>
      </c>
      <c r="DR115">
        <v>0</v>
      </c>
      <c r="DS115">
        <v>51</v>
      </c>
      <c r="DT115">
        <v>18</v>
      </c>
      <c r="DU115">
        <v>0</v>
      </c>
      <c r="DV115">
        <v>30</v>
      </c>
      <c r="DW115">
        <v>64</v>
      </c>
      <c r="DX115">
        <v>0</v>
      </c>
      <c r="DY115">
        <v>33</v>
      </c>
      <c r="DZ115">
        <v>25</v>
      </c>
      <c r="EB115" s="1">
        <f t="shared" si="12"/>
        <v>14</v>
      </c>
      <c r="EC115" s="1">
        <f t="shared" si="13"/>
        <v>2.7289920417026936</v>
      </c>
      <c r="ED115" s="2">
        <f t="shared" si="14"/>
        <v>0.68253968253968256</v>
      </c>
    </row>
    <row r="116" spans="1:134" x14ac:dyDescent="0.55000000000000004">
      <c r="A116" s="9">
        <v>0.22916666666666666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4</v>
      </c>
      <c r="L116">
        <v>0</v>
      </c>
      <c r="M116">
        <v>0</v>
      </c>
      <c r="N116">
        <v>0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1</v>
      </c>
      <c r="AF116">
        <v>24</v>
      </c>
      <c r="AG116">
        <v>1</v>
      </c>
      <c r="AH116">
        <v>5</v>
      </c>
      <c r="AI116">
        <v>0</v>
      </c>
      <c r="AJ116">
        <v>7</v>
      </c>
      <c r="AK116">
        <v>3</v>
      </c>
      <c r="AL116">
        <v>0</v>
      </c>
      <c r="AM116">
        <v>0</v>
      </c>
      <c r="AN116">
        <v>0</v>
      </c>
      <c r="AO116">
        <v>4</v>
      </c>
      <c r="AP116">
        <v>1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13</v>
      </c>
      <c r="AZ116">
        <v>7</v>
      </c>
      <c r="BA116">
        <v>0</v>
      </c>
      <c r="BB116">
        <v>0</v>
      </c>
      <c r="BC116">
        <v>14</v>
      </c>
      <c r="BD116">
        <v>0</v>
      </c>
      <c r="BE116">
        <v>3</v>
      </c>
      <c r="BF116">
        <v>0</v>
      </c>
      <c r="BG116">
        <v>0</v>
      </c>
      <c r="BH116">
        <v>1</v>
      </c>
      <c r="BI116">
        <v>4</v>
      </c>
      <c r="BK116" s="1">
        <f t="shared" si="15"/>
        <v>1.6</v>
      </c>
      <c r="BL116" s="1">
        <f t="shared" si="16"/>
        <v>0.52733205482428025</v>
      </c>
      <c r="BM116" s="2">
        <f>COUNT(B116:BI116)/60</f>
        <v>1</v>
      </c>
      <c r="BO116" s="3">
        <v>0.22916666666666666</v>
      </c>
      <c r="BP116">
        <v>0</v>
      </c>
      <c r="BQ116">
        <v>4</v>
      </c>
      <c r="BR116">
        <v>7</v>
      </c>
      <c r="BS116">
        <v>4</v>
      </c>
      <c r="BT116">
        <v>22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72</v>
      </c>
      <c r="CB116">
        <v>0</v>
      </c>
      <c r="CC116">
        <v>32</v>
      </c>
      <c r="CD116">
        <v>0</v>
      </c>
      <c r="CE116">
        <v>2</v>
      </c>
      <c r="CI116">
        <v>18</v>
      </c>
      <c r="CR116">
        <v>1</v>
      </c>
      <c r="CU116">
        <v>0</v>
      </c>
      <c r="CW116">
        <v>0</v>
      </c>
      <c r="CX116">
        <v>2</v>
      </c>
      <c r="CZ116">
        <v>34</v>
      </c>
      <c r="DC116">
        <v>44</v>
      </c>
      <c r="DD116">
        <v>14</v>
      </c>
      <c r="DE116">
        <v>0</v>
      </c>
      <c r="DF116">
        <v>0</v>
      </c>
      <c r="DG116">
        <v>34</v>
      </c>
      <c r="DH116">
        <v>1</v>
      </c>
      <c r="DJ116">
        <v>44</v>
      </c>
      <c r="DK116">
        <v>37</v>
      </c>
      <c r="DL116">
        <v>0</v>
      </c>
      <c r="DO116">
        <v>25</v>
      </c>
      <c r="DP116">
        <v>0</v>
      </c>
      <c r="DQ116">
        <v>0</v>
      </c>
      <c r="DR116">
        <v>44</v>
      </c>
      <c r="DS116">
        <v>49</v>
      </c>
      <c r="DT116">
        <v>35</v>
      </c>
      <c r="DU116">
        <v>3</v>
      </c>
      <c r="DV116">
        <v>12</v>
      </c>
      <c r="DW116">
        <v>60</v>
      </c>
      <c r="DX116">
        <v>0</v>
      </c>
      <c r="DY116">
        <v>33</v>
      </c>
      <c r="DZ116">
        <v>23</v>
      </c>
      <c r="EB116" s="1">
        <f t="shared" si="12"/>
        <v>15.255813953488373</v>
      </c>
      <c r="EC116" s="1">
        <f t="shared" si="13"/>
        <v>3.0140117640620709</v>
      </c>
      <c r="ED116" s="2">
        <f t="shared" si="14"/>
        <v>0.68253968253968256</v>
      </c>
    </row>
    <row r="117" spans="1:134" x14ac:dyDescent="0.55000000000000004">
      <c r="A117" s="9">
        <v>0.25</v>
      </c>
      <c r="B117">
        <v>4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2</v>
      </c>
      <c r="J117">
        <v>0</v>
      </c>
      <c r="K117">
        <v>0</v>
      </c>
      <c r="L117">
        <v>0</v>
      </c>
      <c r="M117">
        <v>0</v>
      </c>
      <c r="N117">
        <v>4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23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2</v>
      </c>
      <c r="AE117">
        <v>3</v>
      </c>
      <c r="AF117">
        <v>27</v>
      </c>
      <c r="AG117">
        <v>0</v>
      </c>
      <c r="AH117">
        <v>2</v>
      </c>
      <c r="AI117">
        <v>0</v>
      </c>
      <c r="AJ117">
        <v>0</v>
      </c>
      <c r="AK117">
        <v>3</v>
      </c>
      <c r="AL117">
        <v>0</v>
      </c>
      <c r="AM117">
        <v>0</v>
      </c>
      <c r="AN117">
        <v>0</v>
      </c>
      <c r="AO117">
        <v>2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7</v>
      </c>
      <c r="AV117">
        <v>3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37</v>
      </c>
      <c r="BD117">
        <v>0</v>
      </c>
      <c r="BE117">
        <v>1</v>
      </c>
      <c r="BF117">
        <v>0</v>
      </c>
      <c r="BG117">
        <v>0</v>
      </c>
      <c r="BH117">
        <v>5</v>
      </c>
      <c r="BI117">
        <v>1</v>
      </c>
      <c r="BK117" s="1">
        <f t="shared" si="15"/>
        <v>2.1</v>
      </c>
      <c r="BL117" s="1">
        <f t="shared" si="16"/>
        <v>0.8426149773176359</v>
      </c>
      <c r="BM117" s="2">
        <f>COUNT(B117:BI117)/60</f>
        <v>1</v>
      </c>
      <c r="BO117" s="3">
        <v>0.25</v>
      </c>
      <c r="BP117">
        <v>19</v>
      </c>
      <c r="BQ117">
        <v>3</v>
      </c>
      <c r="BR117">
        <v>9</v>
      </c>
      <c r="BS117">
        <v>0</v>
      </c>
      <c r="BT117">
        <v>25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12</v>
      </c>
      <c r="CB117">
        <v>0</v>
      </c>
      <c r="CC117">
        <v>2</v>
      </c>
      <c r="CD117">
        <v>31</v>
      </c>
      <c r="CE117">
        <v>23</v>
      </c>
      <c r="CI117">
        <v>16</v>
      </c>
      <c r="CU117">
        <v>2</v>
      </c>
      <c r="CW117">
        <v>0</v>
      </c>
      <c r="CX117">
        <v>0</v>
      </c>
      <c r="CZ117">
        <v>41</v>
      </c>
      <c r="DC117">
        <v>57</v>
      </c>
      <c r="DD117">
        <v>44</v>
      </c>
      <c r="DE117">
        <v>7</v>
      </c>
      <c r="DF117">
        <v>2</v>
      </c>
      <c r="DG117">
        <v>26</v>
      </c>
      <c r="DH117">
        <v>6</v>
      </c>
      <c r="DJ117">
        <v>32</v>
      </c>
      <c r="DK117">
        <v>16</v>
      </c>
      <c r="DL117">
        <v>0</v>
      </c>
      <c r="DO117">
        <v>24</v>
      </c>
      <c r="DP117">
        <v>47</v>
      </c>
      <c r="DQ117">
        <v>2</v>
      </c>
      <c r="DR117">
        <v>32</v>
      </c>
      <c r="DS117">
        <v>42</v>
      </c>
      <c r="DT117">
        <v>21</v>
      </c>
      <c r="DU117">
        <v>39</v>
      </c>
      <c r="DV117">
        <v>31</v>
      </c>
      <c r="DW117">
        <v>61</v>
      </c>
      <c r="DX117">
        <v>3</v>
      </c>
      <c r="DY117">
        <v>12</v>
      </c>
      <c r="DZ117">
        <v>22</v>
      </c>
      <c r="EB117" s="1">
        <f t="shared" si="12"/>
        <v>16.88095238095238</v>
      </c>
      <c r="EC117" s="1">
        <f t="shared" si="13"/>
        <v>2.7236654567457244</v>
      </c>
      <c r="ED117" s="2">
        <f t="shared" si="14"/>
        <v>0.66666666666666663</v>
      </c>
    </row>
    <row r="118" spans="1:134" x14ac:dyDescent="0.55000000000000004">
      <c r="A118" s="9">
        <v>0.27083333333333331</v>
      </c>
      <c r="B118">
        <v>0</v>
      </c>
      <c r="C118">
        <v>1</v>
      </c>
      <c r="D118">
        <v>0</v>
      </c>
      <c r="E118">
        <v>34</v>
      </c>
      <c r="F118">
        <v>0</v>
      </c>
      <c r="G118">
        <v>0</v>
      </c>
      <c r="H118">
        <v>0</v>
      </c>
      <c r="I118">
        <v>24</v>
      </c>
      <c r="J118">
        <v>0</v>
      </c>
      <c r="K118">
        <v>9</v>
      </c>
      <c r="L118">
        <v>0</v>
      </c>
      <c r="M118">
        <v>31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7</v>
      </c>
      <c r="AE118">
        <v>7</v>
      </c>
      <c r="AF118">
        <v>0</v>
      </c>
      <c r="AG118">
        <v>1</v>
      </c>
      <c r="AH118">
        <v>0</v>
      </c>
      <c r="AI118">
        <v>0</v>
      </c>
      <c r="AJ118">
        <v>3</v>
      </c>
      <c r="AK118">
        <v>24</v>
      </c>
      <c r="AL118">
        <v>0</v>
      </c>
      <c r="AM118">
        <v>0</v>
      </c>
      <c r="AN118">
        <v>0</v>
      </c>
      <c r="AO118">
        <v>1</v>
      </c>
      <c r="AP118">
        <v>0</v>
      </c>
      <c r="AQ118">
        <v>0</v>
      </c>
      <c r="AR118">
        <v>0</v>
      </c>
      <c r="AS118">
        <v>0</v>
      </c>
      <c r="AT118">
        <v>3</v>
      </c>
      <c r="AU118">
        <v>0</v>
      </c>
      <c r="AV118">
        <v>3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18</v>
      </c>
      <c r="BD118">
        <v>25</v>
      </c>
      <c r="BE118">
        <v>0</v>
      </c>
      <c r="BF118">
        <v>0</v>
      </c>
      <c r="BG118">
        <v>3</v>
      </c>
      <c r="BH118">
        <v>19</v>
      </c>
      <c r="BI118">
        <v>0</v>
      </c>
      <c r="BK118" s="1">
        <f t="shared" si="15"/>
        <v>3.55</v>
      </c>
      <c r="BL118" s="1">
        <f t="shared" si="16"/>
        <v>1.0684021016674654</v>
      </c>
      <c r="BM118" s="2">
        <f>COUNT(B118:BI118)/60</f>
        <v>1</v>
      </c>
      <c r="BO118" s="3">
        <v>0.27083333333333331</v>
      </c>
      <c r="BP118">
        <v>0</v>
      </c>
      <c r="BQ118">
        <v>6</v>
      </c>
      <c r="BR118">
        <v>10</v>
      </c>
      <c r="BS118">
        <v>48</v>
      </c>
      <c r="BT118">
        <v>20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13</v>
      </c>
      <c r="CB118">
        <v>0</v>
      </c>
      <c r="CC118">
        <v>45</v>
      </c>
      <c r="CD118">
        <v>0</v>
      </c>
      <c r="CE118">
        <v>8</v>
      </c>
      <c r="CI118">
        <v>18</v>
      </c>
      <c r="CU118">
        <v>2</v>
      </c>
      <c r="CW118">
        <v>0</v>
      </c>
      <c r="CX118">
        <v>0</v>
      </c>
      <c r="CZ118">
        <v>41</v>
      </c>
      <c r="DC118">
        <v>31</v>
      </c>
      <c r="DD118">
        <v>37</v>
      </c>
      <c r="DE118">
        <v>51</v>
      </c>
      <c r="DF118">
        <v>0</v>
      </c>
      <c r="DG118">
        <v>33</v>
      </c>
      <c r="DH118">
        <v>8</v>
      </c>
      <c r="DJ118">
        <v>11</v>
      </c>
      <c r="DK118">
        <v>35</v>
      </c>
      <c r="DL118">
        <v>0</v>
      </c>
      <c r="DO118">
        <v>31</v>
      </c>
      <c r="DP118">
        <v>16</v>
      </c>
      <c r="DQ118">
        <v>0</v>
      </c>
      <c r="DR118">
        <v>0</v>
      </c>
      <c r="DS118">
        <v>39</v>
      </c>
      <c r="DT118">
        <v>25</v>
      </c>
      <c r="DU118">
        <v>0</v>
      </c>
      <c r="DV118">
        <v>20</v>
      </c>
      <c r="DW118">
        <v>65</v>
      </c>
      <c r="DX118">
        <v>55</v>
      </c>
      <c r="DY118">
        <v>4</v>
      </c>
      <c r="DZ118">
        <v>28</v>
      </c>
      <c r="EB118" s="1">
        <f t="shared" si="12"/>
        <v>16.666666666666668</v>
      </c>
      <c r="EC118" s="1">
        <f t="shared" si="13"/>
        <v>2.9200867620052673</v>
      </c>
      <c r="ED118" s="2">
        <f t="shared" si="14"/>
        <v>0.66666666666666663</v>
      </c>
    </row>
    <row r="119" spans="1:134" x14ac:dyDescent="0.55000000000000004">
      <c r="A119" s="9">
        <v>0.29166666666666669</v>
      </c>
      <c r="B119">
        <v>0</v>
      </c>
      <c r="C119">
        <v>0</v>
      </c>
      <c r="D119">
        <v>17</v>
      </c>
      <c r="E119">
        <v>0</v>
      </c>
      <c r="F119">
        <v>17</v>
      </c>
      <c r="G119">
        <v>0</v>
      </c>
      <c r="H119">
        <v>0</v>
      </c>
      <c r="I119">
        <v>5</v>
      </c>
      <c r="J119">
        <v>31</v>
      </c>
      <c r="K119">
        <v>0</v>
      </c>
      <c r="L119">
        <v>34</v>
      </c>
      <c r="M119">
        <v>0</v>
      </c>
      <c r="N119">
        <v>2</v>
      </c>
      <c r="O119">
        <v>0</v>
      </c>
      <c r="P119">
        <v>0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37</v>
      </c>
      <c r="AD119">
        <v>6</v>
      </c>
      <c r="AE119">
        <v>3</v>
      </c>
      <c r="AF119">
        <v>16</v>
      </c>
      <c r="AG119">
        <v>0</v>
      </c>
      <c r="AH119">
        <v>5</v>
      </c>
      <c r="AI119">
        <v>0</v>
      </c>
      <c r="AJ119">
        <v>10</v>
      </c>
      <c r="AK119">
        <v>14</v>
      </c>
      <c r="AL119">
        <v>0</v>
      </c>
      <c r="AM119">
        <v>0</v>
      </c>
      <c r="AN119">
        <v>3</v>
      </c>
      <c r="AO119">
        <v>3</v>
      </c>
      <c r="AP119">
        <v>1</v>
      </c>
      <c r="AQ119">
        <v>9</v>
      </c>
      <c r="AR119">
        <v>1</v>
      </c>
      <c r="AS119">
        <v>0</v>
      </c>
      <c r="AT119">
        <v>7</v>
      </c>
      <c r="AU119">
        <v>1</v>
      </c>
      <c r="AV119">
        <v>4</v>
      </c>
      <c r="AW119">
        <v>0</v>
      </c>
      <c r="AX119">
        <v>0</v>
      </c>
      <c r="AY119">
        <v>20</v>
      </c>
      <c r="AZ119">
        <v>0</v>
      </c>
      <c r="BA119">
        <v>0</v>
      </c>
      <c r="BB119">
        <v>0</v>
      </c>
      <c r="BC119">
        <v>22</v>
      </c>
      <c r="BD119">
        <v>8</v>
      </c>
      <c r="BE119">
        <v>0</v>
      </c>
      <c r="BF119">
        <v>0</v>
      </c>
      <c r="BG119">
        <v>1</v>
      </c>
      <c r="BH119">
        <v>1</v>
      </c>
      <c r="BI119">
        <v>0</v>
      </c>
      <c r="BK119" s="1">
        <f t="shared" si="15"/>
        <v>4.6500000000000004</v>
      </c>
      <c r="BL119" s="1">
        <f t="shared" si="16"/>
        <v>1.1319262617975132</v>
      </c>
      <c r="BM119" s="2">
        <f>COUNT(B119:BI119)/60</f>
        <v>1</v>
      </c>
      <c r="BO119" s="3">
        <v>0.29166666666666669</v>
      </c>
      <c r="BP119">
        <v>0</v>
      </c>
      <c r="BQ119">
        <v>3</v>
      </c>
      <c r="BR119">
        <v>9</v>
      </c>
      <c r="BS119">
        <v>35</v>
      </c>
      <c r="BT119">
        <v>27</v>
      </c>
      <c r="BU119">
        <v>26</v>
      </c>
      <c r="BV119">
        <v>0</v>
      </c>
      <c r="BW119">
        <v>0</v>
      </c>
      <c r="BX119">
        <v>0</v>
      </c>
      <c r="BY119">
        <v>27</v>
      </c>
      <c r="BZ119">
        <v>11</v>
      </c>
      <c r="CA119">
        <v>42</v>
      </c>
      <c r="CB119">
        <v>6</v>
      </c>
      <c r="CC119">
        <v>0</v>
      </c>
      <c r="CD119">
        <v>1</v>
      </c>
      <c r="CE119">
        <v>32</v>
      </c>
      <c r="CI119">
        <v>20</v>
      </c>
      <c r="CU119">
        <v>1</v>
      </c>
      <c r="CW119">
        <v>0</v>
      </c>
      <c r="CX119">
        <v>45</v>
      </c>
      <c r="CZ119">
        <v>27</v>
      </c>
      <c r="DC119">
        <v>28</v>
      </c>
      <c r="DD119">
        <v>44</v>
      </c>
      <c r="DE119">
        <v>31</v>
      </c>
      <c r="DF119">
        <v>8</v>
      </c>
      <c r="DG119">
        <v>21</v>
      </c>
      <c r="DH119">
        <v>9</v>
      </c>
      <c r="DJ119">
        <v>18</v>
      </c>
      <c r="DK119">
        <v>36</v>
      </c>
      <c r="DL119">
        <v>0</v>
      </c>
      <c r="DO119">
        <v>11</v>
      </c>
      <c r="DP119">
        <v>6</v>
      </c>
      <c r="DQ119">
        <v>0</v>
      </c>
      <c r="DR119">
        <v>0</v>
      </c>
      <c r="DS119">
        <v>41</v>
      </c>
      <c r="DT119">
        <v>0</v>
      </c>
      <c r="DU119">
        <v>133</v>
      </c>
      <c r="DV119">
        <v>0</v>
      </c>
      <c r="DW119">
        <v>55</v>
      </c>
      <c r="DX119">
        <v>33</v>
      </c>
      <c r="DY119">
        <v>1</v>
      </c>
      <c r="DZ119">
        <v>25</v>
      </c>
      <c r="EB119" s="1">
        <f t="shared" si="12"/>
        <v>19.333333333333332</v>
      </c>
      <c r="EC119" s="1">
        <f t="shared" si="13"/>
        <v>3.7336817491310152</v>
      </c>
      <c r="ED119" s="2">
        <f t="shared" si="14"/>
        <v>0.66666666666666663</v>
      </c>
    </row>
    <row r="120" spans="1:134" x14ac:dyDescent="0.55000000000000004">
      <c r="A120" s="9">
        <v>0.3125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34</v>
      </c>
      <c r="M120">
        <v>0</v>
      </c>
      <c r="N120">
        <v>0</v>
      </c>
      <c r="O120">
        <v>0</v>
      </c>
      <c r="P120">
        <v>2</v>
      </c>
      <c r="Q120">
        <v>2</v>
      </c>
      <c r="R120">
        <v>12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30</v>
      </c>
      <c r="Y120">
        <v>0</v>
      </c>
      <c r="Z120">
        <v>0</v>
      </c>
      <c r="AA120">
        <v>0</v>
      </c>
      <c r="AB120">
        <v>0</v>
      </c>
      <c r="AC120">
        <v>25</v>
      </c>
      <c r="AD120">
        <v>1</v>
      </c>
      <c r="AE120">
        <v>2</v>
      </c>
      <c r="AF120">
        <v>1</v>
      </c>
      <c r="AG120">
        <v>3</v>
      </c>
      <c r="AH120">
        <v>3</v>
      </c>
      <c r="AI120">
        <v>0</v>
      </c>
      <c r="AJ120">
        <v>1</v>
      </c>
      <c r="AK120">
        <v>9</v>
      </c>
      <c r="AL120">
        <v>0</v>
      </c>
      <c r="AM120">
        <v>3</v>
      </c>
      <c r="AN120">
        <v>0</v>
      </c>
      <c r="AO120">
        <v>2</v>
      </c>
      <c r="AP120">
        <v>10</v>
      </c>
      <c r="AQ120">
        <v>4</v>
      </c>
      <c r="AR120">
        <v>0</v>
      </c>
      <c r="AS120">
        <v>0</v>
      </c>
      <c r="AT120">
        <v>3</v>
      </c>
      <c r="AU120">
        <v>0</v>
      </c>
      <c r="AV120">
        <v>2</v>
      </c>
      <c r="AW120">
        <v>16</v>
      </c>
      <c r="AX120">
        <v>0</v>
      </c>
      <c r="AY120">
        <v>47</v>
      </c>
      <c r="AZ120">
        <v>11</v>
      </c>
      <c r="BA120">
        <v>8</v>
      </c>
      <c r="BB120">
        <v>0</v>
      </c>
      <c r="BC120">
        <v>0</v>
      </c>
      <c r="BD120">
        <v>21</v>
      </c>
      <c r="BE120">
        <v>0</v>
      </c>
      <c r="BF120">
        <v>0</v>
      </c>
      <c r="BG120">
        <v>4</v>
      </c>
      <c r="BH120">
        <v>3</v>
      </c>
      <c r="BI120">
        <v>0</v>
      </c>
      <c r="BK120" s="1">
        <f t="shared" si="15"/>
        <v>4.3166666666666664</v>
      </c>
      <c r="BL120" s="1">
        <f t="shared" si="16"/>
        <v>1.1978067684789295</v>
      </c>
      <c r="BM120" s="2">
        <f>COUNT(B120:BI120)/60</f>
        <v>1</v>
      </c>
      <c r="BO120" s="3">
        <v>0.3125</v>
      </c>
      <c r="BP120">
        <v>0</v>
      </c>
      <c r="BQ120">
        <v>0</v>
      </c>
      <c r="BR120">
        <v>7</v>
      </c>
      <c r="BS120">
        <v>0</v>
      </c>
      <c r="BT120">
        <v>18</v>
      </c>
      <c r="BU120">
        <v>0</v>
      </c>
      <c r="BV120">
        <v>2</v>
      </c>
      <c r="BW120">
        <v>0</v>
      </c>
      <c r="BX120">
        <v>0</v>
      </c>
      <c r="BY120">
        <v>1</v>
      </c>
      <c r="BZ120">
        <v>6</v>
      </c>
      <c r="CA120">
        <v>19</v>
      </c>
      <c r="CB120">
        <v>0</v>
      </c>
      <c r="CC120">
        <v>0</v>
      </c>
      <c r="CD120">
        <v>0</v>
      </c>
      <c r="CE120">
        <v>1</v>
      </c>
      <c r="CI120">
        <v>9</v>
      </c>
      <c r="CU120">
        <v>0</v>
      </c>
      <c r="CW120">
        <v>1</v>
      </c>
      <c r="CX120">
        <v>40</v>
      </c>
      <c r="CZ120">
        <v>32</v>
      </c>
      <c r="DC120">
        <v>16</v>
      </c>
      <c r="DD120">
        <v>14</v>
      </c>
      <c r="DE120">
        <v>1</v>
      </c>
      <c r="DF120">
        <v>27</v>
      </c>
      <c r="DG120">
        <v>38</v>
      </c>
      <c r="DH120">
        <v>0</v>
      </c>
      <c r="DJ120">
        <v>15</v>
      </c>
      <c r="DK120">
        <v>17</v>
      </c>
      <c r="DL120">
        <v>30</v>
      </c>
      <c r="DO120">
        <v>22</v>
      </c>
      <c r="DP120">
        <v>0</v>
      </c>
      <c r="DQ120">
        <v>0</v>
      </c>
      <c r="DR120">
        <v>0</v>
      </c>
      <c r="DS120">
        <v>43</v>
      </c>
      <c r="DT120">
        <v>49</v>
      </c>
      <c r="DU120">
        <v>19</v>
      </c>
      <c r="DV120">
        <v>46</v>
      </c>
      <c r="DW120">
        <v>54</v>
      </c>
      <c r="DX120">
        <v>12</v>
      </c>
      <c r="DZ120">
        <v>26</v>
      </c>
      <c r="EB120" s="1">
        <f t="shared" si="12"/>
        <v>13.780487804878049</v>
      </c>
      <c r="EC120" s="1">
        <f t="shared" si="13"/>
        <v>2.5522615975530103</v>
      </c>
      <c r="ED120" s="2">
        <f t="shared" si="14"/>
        <v>0.65079365079365081</v>
      </c>
    </row>
    <row r="121" spans="1:134" x14ac:dyDescent="0.55000000000000004">
      <c r="A121" s="9">
        <v>0.33333333333333331</v>
      </c>
      <c r="B121">
        <v>0</v>
      </c>
      <c r="C121">
        <v>6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10</v>
      </c>
      <c r="O121">
        <v>17</v>
      </c>
      <c r="P121">
        <v>0</v>
      </c>
      <c r="Q121">
        <v>27</v>
      </c>
      <c r="R121">
        <v>22</v>
      </c>
      <c r="S121">
        <v>23</v>
      </c>
      <c r="T121">
        <v>0</v>
      </c>
      <c r="U121">
        <v>0</v>
      </c>
      <c r="V121">
        <v>0</v>
      </c>
      <c r="W121">
        <v>0</v>
      </c>
      <c r="X121">
        <v>9</v>
      </c>
      <c r="Y121">
        <v>0</v>
      </c>
      <c r="Z121">
        <v>0</v>
      </c>
      <c r="AA121">
        <v>0</v>
      </c>
      <c r="AB121">
        <v>0</v>
      </c>
      <c r="AC121">
        <v>22</v>
      </c>
      <c r="AD121">
        <v>0</v>
      </c>
      <c r="AE121">
        <v>3</v>
      </c>
      <c r="AF121">
        <v>34</v>
      </c>
      <c r="AG121">
        <v>40</v>
      </c>
      <c r="AH121">
        <v>0</v>
      </c>
      <c r="AI121">
        <v>0</v>
      </c>
      <c r="AJ121">
        <v>0</v>
      </c>
      <c r="AK121">
        <v>21</v>
      </c>
      <c r="AL121">
        <v>0</v>
      </c>
      <c r="AM121">
        <v>4</v>
      </c>
      <c r="AN121">
        <v>26</v>
      </c>
      <c r="AO121">
        <v>1</v>
      </c>
      <c r="AP121">
        <v>9</v>
      </c>
      <c r="AQ121">
        <v>0</v>
      </c>
      <c r="AR121">
        <v>0</v>
      </c>
      <c r="AS121">
        <v>1</v>
      </c>
      <c r="AT121">
        <v>1</v>
      </c>
      <c r="AU121">
        <v>1</v>
      </c>
      <c r="AV121">
        <v>1</v>
      </c>
      <c r="AW121">
        <v>2</v>
      </c>
      <c r="AX121">
        <v>0</v>
      </c>
      <c r="AY121">
        <v>45</v>
      </c>
      <c r="AZ121">
        <v>0</v>
      </c>
      <c r="BA121">
        <v>7</v>
      </c>
      <c r="BB121">
        <v>0</v>
      </c>
      <c r="BC121">
        <v>4</v>
      </c>
      <c r="BD121">
        <v>63</v>
      </c>
      <c r="BE121">
        <v>0</v>
      </c>
      <c r="BF121">
        <v>0</v>
      </c>
      <c r="BG121">
        <v>14</v>
      </c>
      <c r="BH121">
        <v>43</v>
      </c>
      <c r="BI121">
        <v>17</v>
      </c>
      <c r="BK121" s="1">
        <f t="shared" si="15"/>
        <v>7.8833333333333337</v>
      </c>
      <c r="BL121" s="1">
        <f t="shared" si="16"/>
        <v>1.7932849740397538</v>
      </c>
      <c r="BM121" s="2">
        <f>COUNT(B121:BI121)/60</f>
        <v>1</v>
      </c>
      <c r="BO121" s="3">
        <v>0.33333333333333331</v>
      </c>
      <c r="BP121">
        <v>17</v>
      </c>
      <c r="BQ121">
        <v>0</v>
      </c>
      <c r="BR121">
        <v>10</v>
      </c>
      <c r="BS121">
        <v>1</v>
      </c>
      <c r="BT121">
        <v>16</v>
      </c>
      <c r="BU121">
        <v>0</v>
      </c>
      <c r="BV121">
        <v>0</v>
      </c>
      <c r="BW121">
        <v>0</v>
      </c>
      <c r="BX121">
        <v>0</v>
      </c>
      <c r="BY121">
        <v>2</v>
      </c>
      <c r="BZ121">
        <v>0</v>
      </c>
      <c r="CA121">
        <v>2</v>
      </c>
      <c r="CB121">
        <v>0</v>
      </c>
      <c r="CC121">
        <v>2</v>
      </c>
      <c r="CD121">
        <v>0</v>
      </c>
      <c r="CE121">
        <v>9</v>
      </c>
      <c r="CI121">
        <v>19</v>
      </c>
      <c r="CU121">
        <v>0</v>
      </c>
      <c r="CW121">
        <v>29</v>
      </c>
      <c r="CX121">
        <v>49</v>
      </c>
      <c r="CZ121">
        <v>30</v>
      </c>
      <c r="DC121">
        <v>8</v>
      </c>
      <c r="DD121">
        <v>28</v>
      </c>
      <c r="DE121">
        <v>52</v>
      </c>
      <c r="DF121">
        <v>0</v>
      </c>
      <c r="DG121">
        <v>27</v>
      </c>
      <c r="DH121">
        <v>40</v>
      </c>
      <c r="DJ121">
        <v>13</v>
      </c>
      <c r="DK121">
        <v>17</v>
      </c>
      <c r="DL121">
        <v>84</v>
      </c>
      <c r="DO121">
        <v>20</v>
      </c>
      <c r="DP121">
        <v>0</v>
      </c>
      <c r="DQ121">
        <v>0</v>
      </c>
      <c r="DR121">
        <v>49</v>
      </c>
      <c r="DS121">
        <v>49</v>
      </c>
      <c r="DT121">
        <v>0</v>
      </c>
      <c r="DU121">
        <v>18</v>
      </c>
      <c r="DV121">
        <v>27</v>
      </c>
      <c r="DW121">
        <v>45</v>
      </c>
      <c r="DX121">
        <v>17</v>
      </c>
      <c r="DZ121">
        <v>24</v>
      </c>
      <c r="EB121" s="1">
        <f t="shared" si="12"/>
        <v>17.170731707317074</v>
      </c>
      <c r="EC121" s="1">
        <f t="shared" si="13"/>
        <v>3.0934435857669085</v>
      </c>
      <c r="ED121" s="2">
        <f t="shared" si="14"/>
        <v>0.65079365079365081</v>
      </c>
    </row>
    <row r="122" spans="1:134" s="4" customFormat="1" x14ac:dyDescent="0.55000000000000004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K122" s="1"/>
      <c r="BL122" s="1"/>
      <c r="BM122" s="2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B122" s="1"/>
      <c r="EC122" s="1"/>
      <c r="ED122" s="2"/>
    </row>
    <row r="123" spans="1:134" s="4" customFormat="1" x14ac:dyDescent="0.55000000000000004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K123" s="1"/>
      <c r="BL123" s="1"/>
      <c r="BM123" s="2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B123" s="1"/>
      <c r="EC123" s="1"/>
      <c r="ED123" s="2"/>
    </row>
    <row r="124" spans="1:134" s="4" customFormat="1" x14ac:dyDescent="0.55000000000000004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K124" s="1"/>
      <c r="BL124" s="1"/>
      <c r="BM124" s="2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B124" s="1"/>
      <c r="EC124" s="1"/>
      <c r="ED124" s="2"/>
    </row>
    <row r="125" spans="1:134" s="4" customFormat="1" x14ac:dyDescent="0.55000000000000004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K125" s="1"/>
      <c r="BL125" s="1"/>
      <c r="BM125" s="2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B125" s="1"/>
      <c r="EC125" s="1"/>
      <c r="ED125" s="2"/>
    </row>
    <row r="126" spans="1:134" s="4" customFormat="1" x14ac:dyDescent="0.55000000000000004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K126" s="1"/>
      <c r="BL126" s="1"/>
      <c r="BM126" s="2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B126" s="1"/>
      <c r="EC126" s="1"/>
      <c r="ED126" s="2"/>
    </row>
    <row r="127" spans="1:134" s="4" customFormat="1" x14ac:dyDescent="0.55000000000000004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K127" s="1"/>
      <c r="BL127" s="1"/>
      <c r="BM127" s="2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B127" s="1"/>
      <c r="EC127" s="1"/>
      <c r="ED127" s="2"/>
    </row>
    <row r="128" spans="1:134" s="4" customFormat="1" x14ac:dyDescent="0.55000000000000004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K128" s="1"/>
      <c r="BL128" s="1"/>
      <c r="BM128" s="2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B128" s="1"/>
      <c r="EC128" s="1"/>
      <c r="ED128" s="2"/>
    </row>
    <row r="129" spans="2:134" s="4" customFormat="1" x14ac:dyDescent="0.55000000000000004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K129" s="1"/>
      <c r="BL129" s="1"/>
      <c r="BM129" s="2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B129" s="1"/>
      <c r="EC129" s="1"/>
      <c r="ED129" s="2"/>
    </row>
    <row r="130" spans="2:134" s="4" customFormat="1" x14ac:dyDescent="0.55000000000000004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K130" s="1"/>
      <c r="BL130" s="1"/>
      <c r="BM130" s="2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B130" s="1"/>
      <c r="EC130" s="1"/>
      <c r="ED130" s="2"/>
    </row>
    <row r="131" spans="2:134" s="4" customFormat="1" x14ac:dyDescent="0.55000000000000004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K131" s="1"/>
      <c r="BL131" s="1"/>
      <c r="BM131" s="2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B131" s="1"/>
      <c r="EC131" s="1"/>
      <c r="ED131" s="2"/>
    </row>
    <row r="132" spans="2:134" s="4" customFormat="1" x14ac:dyDescent="0.55000000000000004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K132" s="1"/>
      <c r="BL132" s="1"/>
      <c r="BM132" s="2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B132" s="1"/>
      <c r="EC132" s="1"/>
      <c r="ED132" s="2"/>
    </row>
    <row r="133" spans="2:134" s="4" customFormat="1" x14ac:dyDescent="0.55000000000000004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K133" s="1"/>
      <c r="BL133" s="1"/>
      <c r="BM133" s="2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B133" s="1"/>
      <c r="EC133" s="1"/>
      <c r="ED133" s="2"/>
    </row>
    <row r="134" spans="2:134" s="4" customFormat="1" x14ac:dyDescent="0.55000000000000004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K134" s="1"/>
      <c r="BL134" s="1"/>
      <c r="BM134" s="2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B134" s="1"/>
      <c r="EC134" s="1"/>
      <c r="ED134" s="2"/>
    </row>
    <row r="135" spans="2:134" s="4" customFormat="1" x14ac:dyDescent="0.55000000000000004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K135" s="1"/>
      <c r="BL135" s="1"/>
      <c r="BM135" s="2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B135" s="1"/>
      <c r="EC135" s="1"/>
      <c r="ED135" s="2"/>
    </row>
    <row r="136" spans="2:134" s="4" customFormat="1" x14ac:dyDescent="0.55000000000000004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K136" s="1"/>
      <c r="BL136" s="1"/>
      <c r="BM136" s="2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B136" s="1"/>
      <c r="EC136" s="1"/>
      <c r="ED136" s="2"/>
    </row>
    <row r="137" spans="2:134" s="4" customFormat="1" x14ac:dyDescent="0.55000000000000004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K137" s="1"/>
      <c r="BL137" s="1"/>
      <c r="BM137" s="2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B137" s="1"/>
      <c r="EC137" s="1"/>
      <c r="ED137" s="2"/>
    </row>
    <row r="138" spans="2:134" s="4" customFormat="1" x14ac:dyDescent="0.55000000000000004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K138" s="1"/>
      <c r="BL138" s="1"/>
      <c r="BM138" s="2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B138" s="1"/>
      <c r="EC138" s="1"/>
      <c r="ED138" s="2"/>
    </row>
    <row r="139" spans="2:134" s="4" customFormat="1" x14ac:dyDescent="0.55000000000000004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K139" s="1"/>
      <c r="BL139" s="1"/>
      <c r="BM139" s="2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B139" s="1"/>
      <c r="EC139" s="1"/>
      <c r="ED139" s="2"/>
    </row>
    <row r="140" spans="2:134" s="4" customFormat="1" x14ac:dyDescent="0.55000000000000004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K140" s="1"/>
      <c r="BL140" s="1"/>
      <c r="BM140" s="2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B140" s="1"/>
      <c r="EC140" s="1"/>
      <c r="ED140" s="2"/>
    </row>
    <row r="141" spans="2:134" s="4" customFormat="1" x14ac:dyDescent="0.55000000000000004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K141" s="1"/>
      <c r="BL141" s="1"/>
      <c r="BM141" s="2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B141" s="1"/>
      <c r="EC141" s="1"/>
      <c r="ED141" s="2"/>
    </row>
    <row r="142" spans="2:134" s="4" customFormat="1" x14ac:dyDescent="0.55000000000000004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K142" s="1"/>
      <c r="BL142" s="1"/>
      <c r="BM142" s="2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B142" s="1"/>
      <c r="EC142" s="1"/>
      <c r="ED142" s="2"/>
    </row>
    <row r="143" spans="2:134" s="4" customFormat="1" x14ac:dyDescent="0.55000000000000004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K143" s="1"/>
      <c r="BL143" s="1"/>
      <c r="BM143" s="2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B143" s="1"/>
      <c r="EC143" s="1"/>
      <c r="ED143" s="2"/>
    </row>
    <row r="144" spans="2:134" s="4" customFormat="1" x14ac:dyDescent="0.55000000000000004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K144" s="1"/>
      <c r="BL144" s="1"/>
      <c r="BM144" s="2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B144" s="1"/>
      <c r="EC144" s="1"/>
      <c r="ED144" s="2"/>
    </row>
    <row r="145" spans="2:134" s="4" customFormat="1" x14ac:dyDescent="0.55000000000000004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K145" s="1"/>
      <c r="BL145" s="1"/>
      <c r="BM145" s="2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B145" s="1"/>
      <c r="EC145" s="1"/>
      <c r="ED145" s="2"/>
    </row>
    <row r="146" spans="2:134" x14ac:dyDescent="0.55000000000000004">
      <c r="BM146" s="2"/>
      <c r="ED146" s="2"/>
    </row>
    <row r="147" spans="2:134" x14ac:dyDescent="0.55000000000000004">
      <c r="BM147" s="2"/>
      <c r="ED147" s="2"/>
    </row>
    <row r="148" spans="2:134" x14ac:dyDescent="0.55000000000000004">
      <c r="BM148" s="2"/>
      <c r="ED148" s="2"/>
    </row>
    <row r="149" spans="2:134" x14ac:dyDescent="0.55000000000000004">
      <c r="BM149" s="2"/>
      <c r="ED149" s="2"/>
    </row>
    <row r="150" spans="2:134" x14ac:dyDescent="0.55000000000000004">
      <c r="BM150" s="2"/>
      <c r="ED150" s="2"/>
    </row>
    <row r="151" spans="2:134" x14ac:dyDescent="0.55000000000000004">
      <c r="BM151" s="2"/>
      <c r="ED151" s="2"/>
    </row>
    <row r="152" spans="2:134" x14ac:dyDescent="0.55000000000000004">
      <c r="BM152" s="2"/>
      <c r="ED152" s="2"/>
    </row>
    <row r="153" spans="2:134" x14ac:dyDescent="0.55000000000000004">
      <c r="BM153" s="2"/>
      <c r="ED153" s="2"/>
    </row>
    <row r="154" spans="2:134" x14ac:dyDescent="0.55000000000000004">
      <c r="BM154" s="2"/>
      <c r="ED154" s="2"/>
    </row>
    <row r="155" spans="2:134" x14ac:dyDescent="0.55000000000000004">
      <c r="BM155" s="2"/>
      <c r="ED155" s="2"/>
    </row>
    <row r="156" spans="2:134" x14ac:dyDescent="0.55000000000000004">
      <c r="BM156" s="2"/>
      <c r="ED156" s="2"/>
    </row>
    <row r="157" spans="2:134" x14ac:dyDescent="0.55000000000000004">
      <c r="BM157" s="2"/>
      <c r="ED157" s="2"/>
    </row>
    <row r="158" spans="2:134" x14ac:dyDescent="0.55000000000000004">
      <c r="BM158" s="2"/>
      <c r="ED158" s="2"/>
    </row>
    <row r="159" spans="2:134" x14ac:dyDescent="0.55000000000000004">
      <c r="BM159" s="2"/>
      <c r="ED159" s="2"/>
    </row>
    <row r="160" spans="2:134" x14ac:dyDescent="0.55000000000000004">
      <c r="BM160" s="2"/>
      <c r="ED160" s="2"/>
    </row>
    <row r="161" spans="2:134" x14ac:dyDescent="0.55000000000000004">
      <c r="BM161" s="2"/>
      <c r="ED161" s="2"/>
    </row>
    <row r="162" spans="2:134" x14ac:dyDescent="0.55000000000000004">
      <c r="BM162" s="2"/>
      <c r="ED162" s="2"/>
    </row>
    <row r="163" spans="2:134" x14ac:dyDescent="0.55000000000000004">
      <c r="BM163" s="2"/>
      <c r="ED163" s="2"/>
    </row>
    <row r="164" spans="2:134" x14ac:dyDescent="0.55000000000000004">
      <c r="BM164" s="2"/>
      <c r="ED164" s="2"/>
    </row>
    <row r="165" spans="2:134" x14ac:dyDescent="0.55000000000000004">
      <c r="BM165" s="2"/>
      <c r="ED165" s="2"/>
    </row>
    <row r="166" spans="2:134" x14ac:dyDescent="0.55000000000000004">
      <c r="BM166" s="2"/>
      <c r="ED166" s="2"/>
    </row>
    <row r="167" spans="2:134" x14ac:dyDescent="0.55000000000000004">
      <c r="BM167" s="2"/>
      <c r="ED167" s="2"/>
    </row>
    <row r="168" spans="2:134" x14ac:dyDescent="0.55000000000000004">
      <c r="BM168" s="2"/>
      <c r="ED168" s="2"/>
    </row>
    <row r="169" spans="2:134" x14ac:dyDescent="0.55000000000000004">
      <c r="BM169" s="2"/>
      <c r="ED169" s="2"/>
    </row>
    <row r="170" spans="2:134" s="4" customFormat="1" x14ac:dyDescent="0.55000000000000004"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O170" s="1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1"/>
      <c r="EB170" s="1"/>
      <c r="EC170" s="1"/>
      <c r="ED170" s="1"/>
    </row>
    <row r="171" spans="2:134" s="4" customFormat="1" x14ac:dyDescent="0.55000000000000004"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O171" s="1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1"/>
      <c r="EB171" s="1"/>
      <c r="EC171" s="1"/>
      <c r="ED171" s="1"/>
    </row>
    <row r="172" spans="2:134" s="4" customFormat="1" x14ac:dyDescent="0.55000000000000004"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O172" s="1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1"/>
      <c r="EB172" s="1"/>
      <c r="EC172" s="1"/>
      <c r="ED172" s="1"/>
    </row>
    <row r="173" spans="2:134" s="4" customFormat="1" x14ac:dyDescent="0.55000000000000004"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O173" s="1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1"/>
      <c r="EB173" s="1"/>
      <c r="EC173" s="1"/>
      <c r="ED173" s="1"/>
    </row>
    <row r="174" spans="2:134" s="4" customFormat="1" x14ac:dyDescent="0.55000000000000004"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O174" s="1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1"/>
      <c r="EB174" s="1"/>
      <c r="EC174" s="1"/>
      <c r="ED174" s="1"/>
    </row>
    <row r="175" spans="2:134" s="4" customFormat="1" x14ac:dyDescent="0.55000000000000004"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O175" s="1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1"/>
      <c r="EB175" s="1"/>
      <c r="EC175" s="1"/>
      <c r="ED175" s="1"/>
    </row>
    <row r="176" spans="2:134" s="4" customFormat="1" x14ac:dyDescent="0.55000000000000004"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O176" s="1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1"/>
      <c r="EB176" s="1"/>
      <c r="EC176" s="1"/>
      <c r="ED176" s="1"/>
    </row>
    <row r="177" spans="2:134" s="4" customFormat="1" x14ac:dyDescent="0.55000000000000004"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O177" s="1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1"/>
      <c r="EB177" s="1"/>
      <c r="EC177" s="1"/>
      <c r="ED177" s="1"/>
    </row>
    <row r="178" spans="2:134" s="4" customFormat="1" x14ac:dyDescent="0.55000000000000004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O178" s="1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11"/>
      <c r="DD178" s="2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1"/>
      <c r="EB178" s="1"/>
      <c r="EC178" s="1"/>
      <c r="ED178" s="1"/>
    </row>
    <row r="179" spans="2:134" s="4" customFormat="1" x14ac:dyDescent="0.55000000000000004"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O179" s="1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11"/>
      <c r="DD179" s="2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1"/>
      <c r="EB179" s="1"/>
      <c r="EC179" s="1"/>
      <c r="ED179" s="1"/>
    </row>
    <row r="180" spans="2:134" s="4" customFormat="1" x14ac:dyDescent="0.55000000000000004"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O180" s="1"/>
      <c r="BP180" s="8"/>
      <c r="BQ180" s="8"/>
      <c r="BR180" s="8"/>
      <c r="BS180" s="8"/>
      <c r="BT180" s="8"/>
      <c r="BU180" s="8"/>
      <c r="BV180" s="8"/>
      <c r="BW180" s="8"/>
      <c r="BX180" s="11"/>
      <c r="BY180" s="2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1"/>
      <c r="EB180" s="1"/>
      <c r="EC180" s="1"/>
      <c r="ED180" s="1"/>
    </row>
    <row r="181" spans="2:134" s="4" customFormat="1" x14ac:dyDescent="0.55000000000000004"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O181" s="1"/>
      <c r="BP181" s="8"/>
      <c r="BQ181" s="8"/>
      <c r="BR181" s="8"/>
      <c r="BS181" s="8"/>
      <c r="BT181" s="8"/>
      <c r="BU181" s="8"/>
      <c r="BV181" s="8"/>
      <c r="BW181" s="8"/>
      <c r="BX181" s="11"/>
      <c r="BY181" s="2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1"/>
      <c r="EB181" s="1"/>
      <c r="EC181" s="1"/>
      <c r="ED181" s="1"/>
    </row>
    <row r="182" spans="2:134" s="4" customFormat="1" x14ac:dyDescent="0.55000000000000004"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O182" s="1"/>
      <c r="BP182" s="8"/>
      <c r="BQ182" s="8"/>
      <c r="BR182" s="8"/>
      <c r="BS182" s="8"/>
      <c r="BT182" s="8"/>
      <c r="BU182" s="8"/>
      <c r="BV182" s="8"/>
      <c r="BW182" s="8"/>
      <c r="BX182" s="11"/>
      <c r="BY182" s="2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1"/>
      <c r="EB182" s="1"/>
      <c r="EC182" s="1"/>
      <c r="ED182" s="1"/>
    </row>
    <row r="183" spans="2:134" s="4" customFormat="1" x14ac:dyDescent="0.55000000000000004"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O183" s="1"/>
      <c r="BP183" s="8"/>
      <c r="BQ183" s="8"/>
      <c r="BR183" s="8"/>
      <c r="BS183" s="8"/>
      <c r="BT183" s="8"/>
      <c r="BU183" s="8"/>
      <c r="BV183" s="8"/>
      <c r="BW183" s="8"/>
      <c r="BX183" s="11"/>
      <c r="BY183" s="2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1"/>
      <c r="EB183" s="1"/>
      <c r="EC183" s="1"/>
      <c r="ED183" s="1"/>
    </row>
    <row r="184" spans="2:134" s="4" customFormat="1" x14ac:dyDescent="0.55000000000000004"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O184" s="1"/>
      <c r="BP184" s="8"/>
      <c r="BQ184" s="8"/>
      <c r="BR184" s="8"/>
      <c r="BS184" s="8"/>
      <c r="BT184" s="8"/>
      <c r="BU184" s="8"/>
      <c r="BV184" s="8"/>
      <c r="BW184" s="8"/>
      <c r="BX184" s="11"/>
      <c r="BY184" s="2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1"/>
      <c r="EB184" s="1"/>
      <c r="EC184" s="1"/>
      <c r="ED184" s="1"/>
    </row>
    <row r="185" spans="2:134" s="4" customFormat="1" x14ac:dyDescent="0.55000000000000004"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O185" s="1"/>
      <c r="BP185" s="8"/>
      <c r="BQ185" s="8"/>
      <c r="BR185" s="8"/>
      <c r="BS185" s="8"/>
      <c r="BT185" s="8"/>
      <c r="BU185" s="8"/>
      <c r="BV185" s="8"/>
      <c r="BW185" s="8"/>
      <c r="BX185" s="11"/>
      <c r="BY185" s="2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1"/>
      <c r="EB185" s="1"/>
      <c r="EC185" s="1"/>
      <c r="ED185" s="1"/>
    </row>
    <row r="186" spans="2:134" s="4" customFormat="1" x14ac:dyDescent="0.55000000000000004"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O186" s="1"/>
      <c r="BP186" s="8"/>
      <c r="BQ186" s="8"/>
      <c r="BR186" s="8"/>
      <c r="BS186" s="8"/>
      <c r="BT186" s="8"/>
      <c r="BU186" s="8"/>
      <c r="BV186" s="8"/>
      <c r="BW186" s="8"/>
      <c r="BX186" s="11"/>
      <c r="BY186" s="2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1"/>
      <c r="EB186" s="1"/>
      <c r="EC186" s="1"/>
      <c r="ED186" s="1"/>
    </row>
    <row r="187" spans="2:134" s="4" customFormat="1" x14ac:dyDescent="0.55000000000000004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O187" s="1"/>
      <c r="BP187" s="8"/>
      <c r="BQ187" s="8"/>
      <c r="BR187" s="8"/>
      <c r="BS187" s="8"/>
      <c r="BT187" s="8"/>
      <c r="BU187" s="8"/>
      <c r="BV187" s="8"/>
      <c r="BW187" s="8"/>
      <c r="BX187" s="11"/>
      <c r="BY187" s="2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1"/>
      <c r="EB187" s="1"/>
      <c r="EC187" s="1"/>
      <c r="ED187" s="1"/>
    </row>
    <row r="188" spans="2:134" s="4" customFormat="1" x14ac:dyDescent="0.55000000000000004"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O188" s="1"/>
      <c r="BP188" s="8"/>
      <c r="BQ188" s="8"/>
      <c r="BR188" s="8"/>
      <c r="BS188" s="8"/>
      <c r="BT188" s="8"/>
      <c r="BU188" s="8"/>
      <c r="BV188" s="8"/>
      <c r="BW188" s="8"/>
      <c r="BX188" s="11"/>
      <c r="BY188" s="2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1"/>
      <c r="EB188" s="1"/>
      <c r="EC188" s="1"/>
      <c r="ED188" s="1"/>
    </row>
    <row r="189" spans="2:134" s="4" customFormat="1" x14ac:dyDescent="0.55000000000000004"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O189" s="1"/>
      <c r="BP189" s="8"/>
      <c r="BQ189" s="8"/>
      <c r="BR189" s="8"/>
      <c r="BS189" s="8"/>
      <c r="BT189" s="8"/>
      <c r="BU189" s="8"/>
      <c r="BV189" s="8"/>
      <c r="BW189" s="8"/>
      <c r="BX189" s="11"/>
      <c r="BY189" s="2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1"/>
      <c r="EB189" s="1"/>
      <c r="EC189" s="1"/>
      <c r="ED189" s="1"/>
    </row>
    <row r="190" spans="2:134" s="4" customFormat="1" x14ac:dyDescent="0.55000000000000004"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O190" s="1"/>
      <c r="BP190" s="8"/>
      <c r="BQ190" s="8"/>
      <c r="BR190" s="8"/>
      <c r="BS190" s="8"/>
      <c r="BT190" s="8"/>
      <c r="BU190" s="8"/>
      <c r="BV190" s="8"/>
      <c r="BW190" s="8"/>
      <c r="BX190" s="11"/>
      <c r="BY190" s="2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1"/>
      <c r="EB190" s="1"/>
      <c r="EC190" s="1"/>
      <c r="ED190" s="1"/>
    </row>
    <row r="191" spans="2:134" s="4" customFormat="1" x14ac:dyDescent="0.55000000000000004"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O191" s="1"/>
      <c r="BP191" s="8"/>
      <c r="BQ191" s="8"/>
      <c r="BR191" s="8"/>
      <c r="BS191" s="8"/>
      <c r="BT191" s="8"/>
      <c r="BU191" s="8"/>
      <c r="BV191" s="8"/>
      <c r="BW191" s="8"/>
      <c r="BX191" s="11"/>
      <c r="BY191" s="2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1"/>
      <c r="EB191" s="1"/>
      <c r="EC191" s="1"/>
      <c r="ED191" s="1"/>
    </row>
    <row r="192" spans="2:134" s="4" customFormat="1" x14ac:dyDescent="0.55000000000000004"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O192" s="1"/>
      <c r="BP192" s="8"/>
      <c r="BQ192" s="8"/>
      <c r="BR192" s="8"/>
      <c r="BS192" s="8"/>
      <c r="BT192" s="8"/>
      <c r="BU192" s="8"/>
      <c r="BV192" s="8"/>
      <c r="BW192" s="8"/>
      <c r="BX192" s="11"/>
      <c r="BY192" s="2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1"/>
      <c r="EB192" s="1"/>
      <c r="EC192" s="1"/>
      <c r="ED192" s="1"/>
    </row>
    <row r="193" spans="2:134" s="4" customFormat="1" x14ac:dyDescent="0.55000000000000004"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O193" s="1"/>
      <c r="BP193" s="8"/>
      <c r="BQ193" s="8"/>
      <c r="BR193" s="8"/>
      <c r="BS193" s="8"/>
      <c r="BT193" s="8"/>
      <c r="BU193" s="8"/>
      <c r="BV193" s="8"/>
      <c r="BW193" s="8"/>
      <c r="BX193" s="11"/>
      <c r="BY193" s="2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1"/>
      <c r="EB193" s="1"/>
      <c r="EC193" s="1"/>
      <c r="ED193" s="1"/>
    </row>
    <row r="194" spans="2:134" x14ac:dyDescent="0.55000000000000004">
      <c r="AL194" s="2"/>
      <c r="AM194" s="2"/>
    </row>
    <row r="195" spans="2:134" x14ac:dyDescent="0.55000000000000004">
      <c r="AL195" s="2"/>
      <c r="AM195" s="2"/>
    </row>
    <row r="196" spans="2:134" x14ac:dyDescent="0.55000000000000004">
      <c r="AL196" s="2"/>
      <c r="AM196" s="2"/>
    </row>
    <row r="197" spans="2:134" x14ac:dyDescent="0.55000000000000004">
      <c r="AL197" s="2"/>
      <c r="AM197" s="2"/>
    </row>
    <row r="198" spans="2:134" x14ac:dyDescent="0.55000000000000004">
      <c r="AL198" s="2"/>
      <c r="AM198" s="2"/>
    </row>
    <row r="199" spans="2:134" x14ac:dyDescent="0.55000000000000004">
      <c r="AL199" s="2"/>
      <c r="AM199" s="2"/>
    </row>
    <row r="200" spans="2:134" x14ac:dyDescent="0.55000000000000004">
      <c r="AL200" s="2"/>
      <c r="AM200" s="2"/>
    </row>
    <row r="201" spans="2:134" x14ac:dyDescent="0.55000000000000004">
      <c r="AL201" s="2"/>
      <c r="AM201" s="2"/>
    </row>
    <row r="202" spans="2:134" x14ac:dyDescent="0.55000000000000004">
      <c r="AL202" s="2"/>
      <c r="AM202" s="2"/>
    </row>
    <row r="203" spans="2:134" x14ac:dyDescent="0.55000000000000004">
      <c r="AL203" s="2"/>
      <c r="AM203" s="2"/>
    </row>
    <row r="204" spans="2:134" x14ac:dyDescent="0.55000000000000004">
      <c r="AL204" s="2"/>
      <c r="AM204" s="2"/>
    </row>
    <row r="205" spans="2:134" x14ac:dyDescent="0.55000000000000004">
      <c r="AL205" s="2"/>
      <c r="AM205" s="2"/>
    </row>
    <row r="206" spans="2:134" x14ac:dyDescent="0.55000000000000004">
      <c r="AL206" s="2"/>
      <c r="AM206" s="2"/>
    </row>
    <row r="207" spans="2:134" x14ac:dyDescent="0.55000000000000004">
      <c r="AL207" s="2"/>
      <c r="AM207" s="2"/>
    </row>
    <row r="208" spans="2:134" x14ac:dyDescent="0.55000000000000004">
      <c r="AL208" s="2"/>
      <c r="AM208" s="2"/>
    </row>
    <row r="209" spans="2:130" x14ac:dyDescent="0.55000000000000004">
      <c r="AL209" s="2"/>
      <c r="AM209" s="2"/>
    </row>
    <row r="210" spans="2:130" x14ac:dyDescent="0.55000000000000004">
      <c r="AL210" s="2"/>
      <c r="AM210" s="2"/>
    </row>
    <row r="211" spans="2:130" x14ac:dyDescent="0.55000000000000004">
      <c r="AL211" s="2"/>
      <c r="AM211" s="2"/>
    </row>
    <row r="212" spans="2:130" x14ac:dyDescent="0.55000000000000004">
      <c r="AL212" s="2"/>
      <c r="AM212" s="2"/>
    </row>
    <row r="213" spans="2:130" x14ac:dyDescent="0.55000000000000004">
      <c r="AL213" s="2"/>
      <c r="AM213" s="2"/>
    </row>
    <row r="214" spans="2:130" x14ac:dyDescent="0.55000000000000004">
      <c r="AL214" s="2"/>
      <c r="AM214" s="2"/>
    </row>
    <row r="215" spans="2:130" x14ac:dyDescent="0.55000000000000004">
      <c r="AL215" s="2"/>
      <c r="AM215" s="2"/>
    </row>
    <row r="216" spans="2:130" x14ac:dyDescent="0.55000000000000004">
      <c r="AL216" s="2"/>
      <c r="AM216" s="2"/>
    </row>
    <row r="217" spans="2:130" x14ac:dyDescent="0.55000000000000004">
      <c r="AL217" s="2"/>
      <c r="AM217" s="2"/>
    </row>
    <row r="218" spans="2:130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11"/>
      <c r="AM218" s="2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</row>
    <row r="219" spans="2:130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11"/>
      <c r="AM219" s="2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</row>
    <row r="220" spans="2:130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11"/>
      <c r="AM220" s="2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</row>
    <row r="221" spans="2:130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11"/>
      <c r="AM221" s="2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</row>
    <row r="222" spans="2:130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11"/>
      <c r="AM222" s="2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</row>
  </sheetData>
  <phoneticPr fontId="2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CCF1-EACD-41F9-86C0-6EA4E86ABF9E}">
  <dimension ref="A1:DX222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64" max="64" width="8.7265625" style="31"/>
    <col min="65" max="65" width="12.36328125" style="31" customWidth="1"/>
    <col min="66" max="66" width="14.86328125" style="31" customWidth="1"/>
    <col min="67" max="67" width="16.54296875" style="31" customWidth="1"/>
    <col min="69" max="69" width="8.7265625" style="35"/>
    <col min="70" max="70" width="8.7265625" style="8"/>
    <col min="125" max="125" width="8.7265625" style="31"/>
    <col min="126" max="126" width="17.6328125" style="31" customWidth="1"/>
    <col min="127" max="127" width="18.7265625" style="31" customWidth="1"/>
    <col min="128" max="128" width="14.453125" style="31" customWidth="1"/>
  </cols>
  <sheetData>
    <row r="1" spans="1:128" x14ac:dyDescent="0.55000000000000004">
      <c r="A1" s="14" t="s">
        <v>107</v>
      </c>
      <c r="B1" t="s">
        <v>130</v>
      </c>
      <c r="R1" t="s">
        <v>131</v>
      </c>
      <c r="AH1" t="s">
        <v>132</v>
      </c>
      <c r="AX1" t="s">
        <v>133</v>
      </c>
      <c r="BM1" s="32" t="s">
        <v>1</v>
      </c>
      <c r="BN1" s="32" t="s">
        <v>6</v>
      </c>
      <c r="BO1" s="33" t="s">
        <v>0</v>
      </c>
      <c r="BQ1" s="14" t="s">
        <v>109</v>
      </c>
      <c r="BR1" s="38" t="s">
        <v>134</v>
      </c>
      <c r="CC1" t="s">
        <v>135</v>
      </c>
      <c r="CR1" t="s">
        <v>136</v>
      </c>
      <c r="DF1" t="s">
        <v>137</v>
      </c>
      <c r="DV1" s="32" t="s">
        <v>2</v>
      </c>
      <c r="DW1" s="32" t="s">
        <v>3</v>
      </c>
      <c r="DX1" s="33" t="s">
        <v>4</v>
      </c>
    </row>
    <row r="2" spans="1:128" ht="13.25" x14ac:dyDescent="0.45">
      <c r="A2" s="37">
        <v>0.85416666666666663</v>
      </c>
      <c r="B2">
        <v>50</v>
      </c>
      <c r="C2">
        <v>45</v>
      </c>
      <c r="D2">
        <v>37</v>
      </c>
      <c r="E2">
        <v>58</v>
      </c>
      <c r="F2">
        <v>67</v>
      </c>
      <c r="G2">
        <v>51</v>
      </c>
      <c r="H2">
        <v>17</v>
      </c>
      <c r="I2">
        <v>64</v>
      </c>
      <c r="J2">
        <v>40</v>
      </c>
      <c r="K2">
        <v>58</v>
      </c>
      <c r="L2">
        <v>75</v>
      </c>
      <c r="M2">
        <v>49</v>
      </c>
      <c r="N2">
        <v>40</v>
      </c>
      <c r="O2">
        <v>30</v>
      </c>
      <c r="P2">
        <v>38</v>
      </c>
      <c r="Q2">
        <v>17</v>
      </c>
      <c r="R2">
        <v>5</v>
      </c>
      <c r="S2">
        <v>6</v>
      </c>
      <c r="T2">
        <v>4</v>
      </c>
      <c r="U2">
        <v>0</v>
      </c>
      <c r="V2">
        <v>3</v>
      </c>
      <c r="W2">
        <v>19</v>
      </c>
      <c r="X2">
        <v>0</v>
      </c>
      <c r="Y2">
        <v>7</v>
      </c>
      <c r="Z2">
        <v>1</v>
      </c>
      <c r="AA2">
        <v>16</v>
      </c>
      <c r="AB2">
        <v>6</v>
      </c>
      <c r="AC2">
        <v>6</v>
      </c>
      <c r="AD2">
        <v>3</v>
      </c>
      <c r="AE2">
        <v>2</v>
      </c>
      <c r="AF2">
        <v>24</v>
      </c>
      <c r="AG2">
        <v>44</v>
      </c>
      <c r="AH2">
        <v>50</v>
      </c>
      <c r="AI2">
        <v>45</v>
      </c>
      <c r="AJ2">
        <v>37</v>
      </c>
      <c r="AK2">
        <v>58</v>
      </c>
      <c r="AL2">
        <v>67</v>
      </c>
      <c r="AM2">
        <v>51</v>
      </c>
      <c r="AN2">
        <v>17</v>
      </c>
      <c r="AO2">
        <v>64</v>
      </c>
      <c r="AP2">
        <v>40</v>
      </c>
      <c r="AQ2">
        <v>58</v>
      </c>
      <c r="AR2">
        <v>75</v>
      </c>
      <c r="AS2">
        <v>49</v>
      </c>
      <c r="AT2">
        <v>40</v>
      </c>
      <c r="AU2">
        <v>30</v>
      </c>
      <c r="AV2">
        <v>38</v>
      </c>
      <c r="AW2">
        <v>17</v>
      </c>
      <c r="AX2">
        <v>18</v>
      </c>
      <c r="AY2">
        <v>0</v>
      </c>
      <c r="AZ2">
        <v>25</v>
      </c>
      <c r="BA2">
        <v>0</v>
      </c>
      <c r="BB2">
        <v>0</v>
      </c>
      <c r="BC2">
        <v>4</v>
      </c>
      <c r="BD2">
        <v>0</v>
      </c>
      <c r="BE2">
        <v>2</v>
      </c>
      <c r="BF2">
        <v>0</v>
      </c>
      <c r="BG2">
        <v>0</v>
      </c>
      <c r="BH2">
        <v>0</v>
      </c>
      <c r="BI2">
        <v>3</v>
      </c>
      <c r="BJ2">
        <v>3</v>
      </c>
      <c r="BK2">
        <v>0</v>
      </c>
      <c r="BM2" s="31">
        <f t="shared" ref="BM2:BM65" si="0">AVERAGE(B2:BK2)</f>
        <v>26.983870967741936</v>
      </c>
      <c r="BN2" s="31">
        <f t="shared" ref="BN2:BN65" si="1">STDEV(B2:BK2)/SQRT(COUNTA(B2:BK2))</f>
        <v>3.0466574462269929</v>
      </c>
      <c r="BO2" s="34">
        <f>COUNT(B2:BK2)/62</f>
        <v>1</v>
      </c>
      <c r="BQ2" s="37">
        <v>0.85416666666666663</v>
      </c>
      <c r="BR2" s="8">
        <v>4</v>
      </c>
      <c r="BS2">
        <v>23</v>
      </c>
      <c r="BT2">
        <v>28</v>
      </c>
      <c r="BU2">
        <v>0</v>
      </c>
      <c r="BV2">
        <v>5</v>
      </c>
      <c r="BW2">
        <v>29</v>
      </c>
      <c r="BX2">
        <v>10</v>
      </c>
      <c r="BY2">
        <v>1</v>
      </c>
      <c r="BZ2">
        <v>7</v>
      </c>
      <c r="CA2">
        <v>10</v>
      </c>
      <c r="CB2">
        <v>2</v>
      </c>
      <c r="CC2">
        <v>12</v>
      </c>
      <c r="CD2">
        <v>35</v>
      </c>
      <c r="CE2">
        <v>22</v>
      </c>
      <c r="CF2">
        <v>29</v>
      </c>
      <c r="CG2">
        <v>45</v>
      </c>
      <c r="CH2">
        <v>25</v>
      </c>
      <c r="CI2">
        <v>8</v>
      </c>
      <c r="CJ2">
        <v>37</v>
      </c>
      <c r="CK2">
        <v>13</v>
      </c>
      <c r="CL2">
        <v>22</v>
      </c>
      <c r="CM2">
        <v>47</v>
      </c>
      <c r="CN2">
        <v>8</v>
      </c>
      <c r="CO2">
        <v>58</v>
      </c>
      <c r="CP2">
        <v>40</v>
      </c>
      <c r="CQ2">
        <v>50</v>
      </c>
      <c r="CR2">
        <v>0</v>
      </c>
      <c r="CS2">
        <v>2</v>
      </c>
      <c r="CT2">
        <v>28</v>
      </c>
      <c r="CU2">
        <v>1</v>
      </c>
      <c r="CV2">
        <v>1</v>
      </c>
      <c r="CW2">
        <v>2</v>
      </c>
      <c r="CX2">
        <v>27</v>
      </c>
      <c r="CY2">
        <v>8</v>
      </c>
      <c r="CZ2">
        <v>15</v>
      </c>
      <c r="DA2">
        <v>80</v>
      </c>
      <c r="DB2">
        <v>0</v>
      </c>
      <c r="DC2">
        <v>6</v>
      </c>
      <c r="DD2">
        <v>0</v>
      </c>
      <c r="DE2">
        <v>0</v>
      </c>
      <c r="DF2">
        <v>12</v>
      </c>
      <c r="DG2">
        <v>35</v>
      </c>
      <c r="DH2">
        <v>22</v>
      </c>
      <c r="DI2">
        <v>29</v>
      </c>
      <c r="DJ2">
        <v>45</v>
      </c>
      <c r="DK2">
        <v>25</v>
      </c>
      <c r="DL2">
        <v>8</v>
      </c>
      <c r="DM2">
        <v>37</v>
      </c>
      <c r="DN2">
        <v>13</v>
      </c>
      <c r="DO2">
        <v>22</v>
      </c>
      <c r="DP2">
        <v>47</v>
      </c>
      <c r="DQ2">
        <v>8</v>
      </c>
      <c r="DR2">
        <v>58</v>
      </c>
      <c r="DS2">
        <v>40</v>
      </c>
      <c r="DT2">
        <v>50</v>
      </c>
      <c r="DV2" s="31">
        <f>AVERAGE(BR2:DT2)</f>
        <v>21.654545454545456</v>
      </c>
      <c r="DW2" s="31">
        <f>STDEV(BR2:DT2)/SQRT(COUNTA(BR2:DT2))</f>
        <v>2.5452428964438281</v>
      </c>
      <c r="DX2" s="34">
        <f>COUNT(BR2:DT2)/55</f>
        <v>1</v>
      </c>
    </row>
    <row r="3" spans="1:128" ht="13.25" x14ac:dyDescent="0.45">
      <c r="A3" s="37">
        <v>0.875</v>
      </c>
      <c r="B3">
        <v>79</v>
      </c>
      <c r="C3">
        <v>60</v>
      </c>
      <c r="D3">
        <v>15</v>
      </c>
      <c r="E3">
        <v>53</v>
      </c>
      <c r="F3">
        <v>88</v>
      </c>
      <c r="G3">
        <v>69</v>
      </c>
      <c r="H3">
        <v>27</v>
      </c>
      <c r="I3">
        <v>53</v>
      </c>
      <c r="J3">
        <v>46</v>
      </c>
      <c r="K3">
        <v>69</v>
      </c>
      <c r="L3">
        <v>85</v>
      </c>
      <c r="M3">
        <v>81</v>
      </c>
      <c r="N3">
        <v>36</v>
      </c>
      <c r="O3">
        <v>31</v>
      </c>
      <c r="P3">
        <v>59</v>
      </c>
      <c r="Q3">
        <v>26</v>
      </c>
      <c r="R3">
        <v>19</v>
      </c>
      <c r="S3">
        <v>27</v>
      </c>
      <c r="T3">
        <v>4</v>
      </c>
      <c r="U3">
        <v>11</v>
      </c>
      <c r="V3">
        <v>17</v>
      </c>
      <c r="W3">
        <v>48</v>
      </c>
      <c r="X3">
        <v>20</v>
      </c>
      <c r="Y3">
        <v>37</v>
      </c>
      <c r="Z3">
        <v>12</v>
      </c>
      <c r="AA3">
        <v>35</v>
      </c>
      <c r="AB3">
        <v>37</v>
      </c>
      <c r="AC3">
        <v>4</v>
      </c>
      <c r="AD3">
        <v>32</v>
      </c>
      <c r="AE3">
        <v>23</v>
      </c>
      <c r="AF3">
        <v>40</v>
      </c>
      <c r="AG3">
        <v>34</v>
      </c>
      <c r="AH3">
        <v>79</v>
      </c>
      <c r="AI3">
        <v>60</v>
      </c>
      <c r="AJ3">
        <v>15</v>
      </c>
      <c r="AK3">
        <v>53</v>
      </c>
      <c r="AL3">
        <v>88</v>
      </c>
      <c r="AM3">
        <v>69</v>
      </c>
      <c r="AN3">
        <v>27</v>
      </c>
      <c r="AO3">
        <v>53</v>
      </c>
      <c r="AP3">
        <v>46</v>
      </c>
      <c r="AQ3">
        <v>69</v>
      </c>
      <c r="AR3">
        <v>85</v>
      </c>
      <c r="AS3">
        <v>81</v>
      </c>
      <c r="AT3">
        <v>36</v>
      </c>
      <c r="AU3">
        <v>31</v>
      </c>
      <c r="AV3">
        <v>59</v>
      </c>
      <c r="AW3">
        <v>26</v>
      </c>
      <c r="AX3">
        <v>43</v>
      </c>
      <c r="AY3">
        <v>0</v>
      </c>
      <c r="AZ3">
        <v>62</v>
      </c>
      <c r="BA3">
        <v>14</v>
      </c>
      <c r="BB3">
        <v>12</v>
      </c>
      <c r="BC3">
        <v>33</v>
      </c>
      <c r="BD3">
        <v>15</v>
      </c>
      <c r="BE3">
        <v>26</v>
      </c>
      <c r="BF3">
        <v>95</v>
      </c>
      <c r="BG3">
        <v>0</v>
      </c>
      <c r="BH3">
        <v>54</v>
      </c>
      <c r="BI3">
        <v>48</v>
      </c>
      <c r="BJ3">
        <v>37</v>
      </c>
      <c r="BK3">
        <v>2</v>
      </c>
      <c r="BM3" s="31">
        <f t="shared" si="0"/>
        <v>41.854838709677416</v>
      </c>
      <c r="BN3" s="31">
        <f t="shared" si="1"/>
        <v>3.2386846320777933</v>
      </c>
      <c r="BO3" s="34">
        <f t="shared" ref="BO3:BO66" si="2">COUNT(B3:BK3)/62</f>
        <v>1</v>
      </c>
      <c r="BQ3" s="37">
        <v>0.875</v>
      </c>
      <c r="BR3" s="8">
        <v>40</v>
      </c>
      <c r="BS3">
        <v>71</v>
      </c>
      <c r="BT3">
        <v>45</v>
      </c>
      <c r="BU3">
        <v>32</v>
      </c>
      <c r="BV3">
        <v>39</v>
      </c>
      <c r="BW3">
        <v>43</v>
      </c>
      <c r="BX3">
        <v>36</v>
      </c>
      <c r="BY3">
        <v>24</v>
      </c>
      <c r="BZ3">
        <v>25</v>
      </c>
      <c r="CA3">
        <v>53</v>
      </c>
      <c r="CB3">
        <v>32</v>
      </c>
      <c r="CC3">
        <v>69</v>
      </c>
      <c r="CD3">
        <v>48</v>
      </c>
      <c r="CE3">
        <v>56</v>
      </c>
      <c r="CF3">
        <v>42</v>
      </c>
      <c r="CG3">
        <v>115</v>
      </c>
      <c r="CH3">
        <v>37</v>
      </c>
      <c r="CI3">
        <v>158</v>
      </c>
      <c r="CJ3">
        <v>47</v>
      </c>
      <c r="CK3">
        <v>40</v>
      </c>
      <c r="CL3">
        <v>28</v>
      </c>
      <c r="CM3">
        <v>80</v>
      </c>
      <c r="CN3">
        <v>26</v>
      </c>
      <c r="CO3">
        <v>60</v>
      </c>
      <c r="CP3">
        <v>58</v>
      </c>
      <c r="CQ3">
        <v>51</v>
      </c>
      <c r="CR3">
        <v>0</v>
      </c>
      <c r="CS3">
        <v>20</v>
      </c>
      <c r="CT3">
        <v>42</v>
      </c>
      <c r="CU3">
        <v>15</v>
      </c>
      <c r="CV3">
        <v>39</v>
      </c>
      <c r="CW3">
        <v>48</v>
      </c>
      <c r="CX3">
        <v>48</v>
      </c>
      <c r="CY3">
        <v>3</v>
      </c>
      <c r="CZ3">
        <v>35</v>
      </c>
      <c r="DA3">
        <v>29</v>
      </c>
      <c r="DB3">
        <v>6</v>
      </c>
      <c r="DC3">
        <v>20</v>
      </c>
      <c r="DD3">
        <v>5</v>
      </c>
      <c r="DE3">
        <v>18</v>
      </c>
      <c r="DF3">
        <v>69</v>
      </c>
      <c r="DG3">
        <v>48</v>
      </c>
      <c r="DH3">
        <v>56</v>
      </c>
      <c r="DI3">
        <v>42</v>
      </c>
      <c r="DJ3">
        <v>115</v>
      </c>
      <c r="DK3">
        <v>37</v>
      </c>
      <c r="DL3">
        <v>158</v>
      </c>
      <c r="DM3">
        <v>47</v>
      </c>
      <c r="DN3">
        <v>40</v>
      </c>
      <c r="DO3">
        <v>28</v>
      </c>
      <c r="DP3">
        <v>80</v>
      </c>
      <c r="DQ3">
        <v>26</v>
      </c>
      <c r="DR3">
        <v>60</v>
      </c>
      <c r="DS3">
        <v>58</v>
      </c>
      <c r="DT3">
        <v>51</v>
      </c>
      <c r="DV3" s="31">
        <f>AVERAGE(BR3:DT3)</f>
        <v>47.236363636363635</v>
      </c>
      <c r="DW3" s="31">
        <f>STDEV(BR3:DT3)/SQRT(COUNTA(BR3:DT3))</f>
        <v>4.2466832878195921</v>
      </c>
      <c r="DX3" s="34">
        <f>COUNT(BR3:DT3)/55</f>
        <v>1</v>
      </c>
    </row>
    <row r="4" spans="1:128" ht="13.25" x14ac:dyDescent="0.45">
      <c r="A4" s="37">
        <v>0.89583333333333337</v>
      </c>
      <c r="B4">
        <v>6</v>
      </c>
      <c r="C4">
        <v>83</v>
      </c>
      <c r="D4">
        <v>14</v>
      </c>
      <c r="E4">
        <v>10</v>
      </c>
      <c r="F4">
        <v>68</v>
      </c>
      <c r="G4">
        <v>53</v>
      </c>
      <c r="H4">
        <v>46</v>
      </c>
      <c r="I4">
        <v>46</v>
      </c>
      <c r="J4">
        <v>39</v>
      </c>
      <c r="K4">
        <v>60</v>
      </c>
      <c r="L4">
        <v>93</v>
      </c>
      <c r="M4">
        <v>81</v>
      </c>
      <c r="N4">
        <v>30</v>
      </c>
      <c r="O4">
        <v>23</v>
      </c>
      <c r="P4">
        <v>68</v>
      </c>
      <c r="Q4">
        <v>1</v>
      </c>
      <c r="R4">
        <v>64</v>
      </c>
      <c r="S4">
        <v>45</v>
      </c>
      <c r="T4">
        <v>17</v>
      </c>
      <c r="U4">
        <v>23</v>
      </c>
      <c r="V4">
        <v>12</v>
      </c>
      <c r="W4">
        <v>55</v>
      </c>
      <c r="X4">
        <v>40</v>
      </c>
      <c r="Y4">
        <v>32</v>
      </c>
      <c r="Z4">
        <v>40</v>
      </c>
      <c r="AA4">
        <v>44</v>
      </c>
      <c r="AB4">
        <v>10</v>
      </c>
      <c r="AC4">
        <v>13</v>
      </c>
      <c r="AD4">
        <v>46</v>
      </c>
      <c r="AE4">
        <v>40</v>
      </c>
      <c r="AF4">
        <v>30</v>
      </c>
      <c r="AG4">
        <v>45</v>
      </c>
      <c r="AH4">
        <v>6</v>
      </c>
      <c r="AI4">
        <v>83</v>
      </c>
      <c r="AJ4">
        <v>14</v>
      </c>
      <c r="AK4">
        <v>10</v>
      </c>
      <c r="AL4">
        <v>68</v>
      </c>
      <c r="AM4">
        <v>53</v>
      </c>
      <c r="AN4">
        <v>46</v>
      </c>
      <c r="AO4">
        <v>46</v>
      </c>
      <c r="AP4">
        <v>39</v>
      </c>
      <c r="AQ4">
        <v>60</v>
      </c>
      <c r="AR4">
        <v>93</v>
      </c>
      <c r="AS4">
        <v>81</v>
      </c>
      <c r="AT4">
        <v>30</v>
      </c>
      <c r="AU4">
        <v>23</v>
      </c>
      <c r="AV4">
        <v>68</v>
      </c>
      <c r="AW4">
        <v>1</v>
      </c>
      <c r="AX4">
        <v>41</v>
      </c>
      <c r="AY4">
        <v>1</v>
      </c>
      <c r="AZ4">
        <v>71</v>
      </c>
      <c r="BA4">
        <v>47</v>
      </c>
      <c r="BB4">
        <v>48</v>
      </c>
      <c r="BC4">
        <v>68</v>
      </c>
      <c r="BD4">
        <v>32</v>
      </c>
      <c r="BE4">
        <v>63</v>
      </c>
      <c r="BF4">
        <v>0</v>
      </c>
      <c r="BG4">
        <v>8</v>
      </c>
      <c r="BH4">
        <v>53</v>
      </c>
      <c r="BI4">
        <v>65</v>
      </c>
      <c r="BJ4">
        <v>28</v>
      </c>
      <c r="BK4">
        <v>16</v>
      </c>
      <c r="BM4" s="31">
        <f t="shared" si="0"/>
        <v>40.951612903225808</v>
      </c>
      <c r="BN4" s="31">
        <f t="shared" si="1"/>
        <v>3.2002964084161367</v>
      </c>
      <c r="BO4" s="34">
        <f t="shared" si="2"/>
        <v>1</v>
      </c>
      <c r="BQ4" s="37">
        <v>0.89583333333333337</v>
      </c>
      <c r="BR4" s="8">
        <v>78</v>
      </c>
      <c r="BS4">
        <v>73</v>
      </c>
      <c r="BT4">
        <v>59</v>
      </c>
      <c r="BU4">
        <v>63</v>
      </c>
      <c r="BV4">
        <v>68</v>
      </c>
      <c r="BW4">
        <v>43</v>
      </c>
      <c r="BX4">
        <v>61</v>
      </c>
      <c r="BY4">
        <v>46</v>
      </c>
      <c r="BZ4">
        <v>40</v>
      </c>
      <c r="CA4">
        <v>68</v>
      </c>
      <c r="CB4">
        <v>38</v>
      </c>
      <c r="CC4">
        <v>23</v>
      </c>
      <c r="CD4">
        <v>27</v>
      </c>
      <c r="CE4">
        <v>70</v>
      </c>
      <c r="CF4">
        <v>14</v>
      </c>
      <c r="CG4">
        <v>55</v>
      </c>
      <c r="CH4">
        <v>49</v>
      </c>
      <c r="CI4">
        <v>8</v>
      </c>
      <c r="CJ4">
        <v>36</v>
      </c>
      <c r="CK4">
        <v>27</v>
      </c>
      <c r="CL4">
        <v>37</v>
      </c>
      <c r="CM4">
        <v>25</v>
      </c>
      <c r="CN4">
        <v>52</v>
      </c>
      <c r="CO4">
        <v>50</v>
      </c>
      <c r="CP4">
        <v>45</v>
      </c>
      <c r="CQ4">
        <v>42</v>
      </c>
      <c r="CR4">
        <v>0</v>
      </c>
      <c r="CS4">
        <v>28</v>
      </c>
      <c r="CT4">
        <v>44</v>
      </c>
      <c r="CU4">
        <v>52</v>
      </c>
      <c r="CV4">
        <v>59</v>
      </c>
      <c r="CW4">
        <v>62</v>
      </c>
      <c r="CX4">
        <v>47</v>
      </c>
      <c r="CY4">
        <v>7</v>
      </c>
      <c r="CZ4">
        <v>88</v>
      </c>
      <c r="DA4">
        <v>53</v>
      </c>
      <c r="DB4">
        <v>11</v>
      </c>
      <c r="DC4">
        <v>36</v>
      </c>
      <c r="DD4">
        <v>36</v>
      </c>
      <c r="DE4">
        <v>15</v>
      </c>
      <c r="DF4">
        <v>23</v>
      </c>
      <c r="DG4">
        <v>27</v>
      </c>
      <c r="DH4">
        <v>70</v>
      </c>
      <c r="DI4">
        <v>14</v>
      </c>
      <c r="DJ4">
        <v>55</v>
      </c>
      <c r="DK4">
        <v>49</v>
      </c>
      <c r="DL4">
        <v>8</v>
      </c>
      <c r="DM4">
        <v>36</v>
      </c>
      <c r="DN4">
        <v>27</v>
      </c>
      <c r="DO4">
        <v>37</v>
      </c>
      <c r="DP4">
        <v>25</v>
      </c>
      <c r="DQ4">
        <v>52</v>
      </c>
      <c r="DR4">
        <v>50</v>
      </c>
      <c r="DS4">
        <v>45</v>
      </c>
      <c r="DT4">
        <v>42</v>
      </c>
      <c r="DV4" s="31">
        <f>AVERAGE(BR4:DT4)</f>
        <v>41.727272727272727</v>
      </c>
      <c r="DW4" s="31">
        <f>STDEV(BR4:DT4)/SQRT(COUNTA(BR4:DT4))</f>
        <v>2.6771831200384013</v>
      </c>
      <c r="DX4" s="34">
        <f>COUNT(BR4:DT4)/55</f>
        <v>1</v>
      </c>
    </row>
    <row r="5" spans="1:128" ht="13.25" x14ac:dyDescent="0.45">
      <c r="A5" s="37">
        <v>0.91666666666666663</v>
      </c>
      <c r="B5">
        <v>0</v>
      </c>
      <c r="C5">
        <v>48</v>
      </c>
      <c r="D5">
        <v>0</v>
      </c>
      <c r="E5">
        <v>0</v>
      </c>
      <c r="F5">
        <v>60</v>
      </c>
      <c r="G5">
        <v>14</v>
      </c>
      <c r="H5">
        <v>26</v>
      </c>
      <c r="I5">
        <v>20</v>
      </c>
      <c r="J5">
        <v>70</v>
      </c>
      <c r="K5">
        <v>55</v>
      </c>
      <c r="L5">
        <v>60</v>
      </c>
      <c r="M5">
        <v>44</v>
      </c>
      <c r="N5">
        <v>13</v>
      </c>
      <c r="O5">
        <v>5</v>
      </c>
      <c r="P5">
        <v>43</v>
      </c>
      <c r="Q5">
        <v>2</v>
      </c>
      <c r="R5">
        <v>4</v>
      </c>
      <c r="S5">
        <v>0</v>
      </c>
      <c r="T5">
        <v>0</v>
      </c>
      <c r="U5">
        <v>0</v>
      </c>
      <c r="V5">
        <v>0</v>
      </c>
      <c r="W5">
        <v>51</v>
      </c>
      <c r="X5">
        <v>0</v>
      </c>
      <c r="Y5">
        <v>0</v>
      </c>
      <c r="Z5">
        <v>2</v>
      </c>
      <c r="AA5">
        <v>27</v>
      </c>
      <c r="AB5">
        <v>0</v>
      </c>
      <c r="AC5">
        <v>5</v>
      </c>
      <c r="AD5">
        <v>8</v>
      </c>
      <c r="AE5">
        <v>3</v>
      </c>
      <c r="AF5">
        <v>0</v>
      </c>
      <c r="AG5">
        <v>7</v>
      </c>
      <c r="AH5">
        <v>0</v>
      </c>
      <c r="AI5">
        <v>48</v>
      </c>
      <c r="AJ5">
        <v>0</v>
      </c>
      <c r="AK5">
        <v>0</v>
      </c>
      <c r="AL5">
        <v>60</v>
      </c>
      <c r="AM5">
        <v>14</v>
      </c>
      <c r="AN5">
        <v>26</v>
      </c>
      <c r="AO5">
        <v>20</v>
      </c>
      <c r="AP5">
        <v>70</v>
      </c>
      <c r="AQ5">
        <v>55</v>
      </c>
      <c r="AR5">
        <v>60</v>
      </c>
      <c r="AS5">
        <v>44</v>
      </c>
      <c r="AT5">
        <v>13</v>
      </c>
      <c r="AU5">
        <v>5</v>
      </c>
      <c r="AV5">
        <v>43</v>
      </c>
      <c r="AW5">
        <v>2</v>
      </c>
      <c r="AX5">
        <v>0</v>
      </c>
      <c r="AY5">
        <v>0</v>
      </c>
      <c r="AZ5">
        <v>6</v>
      </c>
      <c r="BA5">
        <v>0</v>
      </c>
      <c r="BB5">
        <v>0</v>
      </c>
      <c r="BC5">
        <v>11</v>
      </c>
      <c r="BD5">
        <v>0</v>
      </c>
      <c r="BE5">
        <v>1</v>
      </c>
      <c r="BF5">
        <v>0</v>
      </c>
      <c r="BG5">
        <v>0</v>
      </c>
      <c r="BH5">
        <v>0</v>
      </c>
      <c r="BI5">
        <v>33</v>
      </c>
      <c r="BJ5">
        <v>0</v>
      </c>
      <c r="BK5">
        <v>0</v>
      </c>
      <c r="BM5" s="31">
        <f t="shared" si="0"/>
        <v>17.387096774193548</v>
      </c>
      <c r="BN5" s="31">
        <f t="shared" si="1"/>
        <v>2.8799673560335664</v>
      </c>
      <c r="BO5" s="34">
        <f t="shared" si="2"/>
        <v>1</v>
      </c>
      <c r="BQ5" s="37">
        <v>0.91666666666666663</v>
      </c>
      <c r="BR5" s="8">
        <v>29</v>
      </c>
      <c r="BS5">
        <v>0</v>
      </c>
      <c r="BT5">
        <v>34</v>
      </c>
      <c r="BU5">
        <v>58</v>
      </c>
      <c r="BV5">
        <v>9</v>
      </c>
      <c r="BW5">
        <v>26</v>
      </c>
      <c r="BX5">
        <v>13</v>
      </c>
      <c r="BY5">
        <v>12</v>
      </c>
      <c r="BZ5">
        <v>2</v>
      </c>
      <c r="CA5">
        <v>51</v>
      </c>
      <c r="CB5">
        <v>0</v>
      </c>
      <c r="CC5">
        <v>0</v>
      </c>
      <c r="CD5">
        <v>19</v>
      </c>
      <c r="CE5">
        <v>30</v>
      </c>
      <c r="CF5">
        <v>11</v>
      </c>
      <c r="CG5">
        <v>14</v>
      </c>
      <c r="CH5">
        <v>27</v>
      </c>
      <c r="CI5">
        <v>0</v>
      </c>
      <c r="CJ5">
        <v>37</v>
      </c>
      <c r="CK5">
        <v>0</v>
      </c>
      <c r="CL5">
        <v>45</v>
      </c>
      <c r="CM5">
        <v>0</v>
      </c>
      <c r="CN5">
        <v>75</v>
      </c>
      <c r="CO5">
        <v>25</v>
      </c>
      <c r="CP5">
        <v>11</v>
      </c>
      <c r="CQ5">
        <v>55</v>
      </c>
      <c r="CR5">
        <v>41</v>
      </c>
      <c r="CS5">
        <v>0</v>
      </c>
      <c r="CT5">
        <v>6</v>
      </c>
      <c r="CU5">
        <v>11</v>
      </c>
      <c r="CV5">
        <v>2</v>
      </c>
      <c r="CW5">
        <v>0</v>
      </c>
      <c r="CX5">
        <v>2</v>
      </c>
      <c r="CY5">
        <v>0</v>
      </c>
      <c r="CZ5">
        <v>8</v>
      </c>
      <c r="DA5">
        <v>13</v>
      </c>
      <c r="DB5">
        <v>0</v>
      </c>
      <c r="DC5">
        <v>0</v>
      </c>
      <c r="DD5">
        <v>0</v>
      </c>
      <c r="DE5">
        <v>0</v>
      </c>
      <c r="DF5">
        <v>0</v>
      </c>
      <c r="DG5">
        <v>19</v>
      </c>
      <c r="DH5">
        <v>30</v>
      </c>
      <c r="DI5">
        <v>11</v>
      </c>
      <c r="DJ5">
        <v>14</v>
      </c>
      <c r="DK5">
        <v>27</v>
      </c>
      <c r="DL5">
        <v>0</v>
      </c>
      <c r="DM5">
        <v>37</v>
      </c>
      <c r="DN5">
        <v>0</v>
      </c>
      <c r="DO5">
        <v>45</v>
      </c>
      <c r="DP5">
        <v>0</v>
      </c>
      <c r="DQ5">
        <v>75</v>
      </c>
      <c r="DR5">
        <v>25</v>
      </c>
      <c r="DS5">
        <v>11</v>
      </c>
      <c r="DT5">
        <v>55</v>
      </c>
      <c r="DV5" s="31">
        <f>AVERAGE(BR5:DT5)</f>
        <v>18.454545454545453</v>
      </c>
      <c r="DW5" s="31">
        <f>STDEV(BR5:DT5)/SQRT(COUNTA(BR5:DT5))</f>
        <v>2.7571539248896006</v>
      </c>
      <c r="DX5" s="34">
        <f>COUNT(BR5:DT5)/55</f>
        <v>1</v>
      </c>
    </row>
    <row r="6" spans="1:128" ht="13.25" x14ac:dyDescent="0.45">
      <c r="A6" s="37">
        <v>0.9375</v>
      </c>
      <c r="B6">
        <v>0</v>
      </c>
      <c r="C6">
        <v>0</v>
      </c>
      <c r="D6">
        <v>0</v>
      </c>
      <c r="E6">
        <v>0</v>
      </c>
      <c r="F6">
        <v>9</v>
      </c>
      <c r="G6">
        <v>0</v>
      </c>
      <c r="H6">
        <v>0</v>
      </c>
      <c r="I6">
        <v>1</v>
      </c>
      <c r="J6">
        <v>9</v>
      </c>
      <c r="K6">
        <v>29</v>
      </c>
      <c r="L6">
        <v>1</v>
      </c>
      <c r="M6">
        <v>10</v>
      </c>
      <c r="N6">
        <v>0</v>
      </c>
      <c r="O6">
        <v>11</v>
      </c>
      <c r="P6">
        <v>14</v>
      </c>
      <c r="Q6">
        <v>0</v>
      </c>
      <c r="R6">
        <v>0</v>
      </c>
      <c r="S6">
        <v>0</v>
      </c>
      <c r="T6">
        <v>0</v>
      </c>
      <c r="U6">
        <v>3</v>
      </c>
      <c r="V6">
        <v>0</v>
      </c>
      <c r="W6">
        <v>19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9</v>
      </c>
      <c r="AM6">
        <v>0</v>
      </c>
      <c r="AN6">
        <v>0</v>
      </c>
      <c r="AO6">
        <v>1</v>
      </c>
      <c r="AP6">
        <v>9</v>
      </c>
      <c r="AQ6">
        <v>29</v>
      </c>
      <c r="AR6">
        <v>1</v>
      </c>
      <c r="AS6">
        <v>10</v>
      </c>
      <c r="AT6">
        <v>0</v>
      </c>
      <c r="AU6">
        <v>11</v>
      </c>
      <c r="AV6">
        <v>14</v>
      </c>
      <c r="AW6">
        <v>0</v>
      </c>
      <c r="AX6">
        <v>0</v>
      </c>
      <c r="AY6">
        <v>0</v>
      </c>
      <c r="AZ6">
        <v>1</v>
      </c>
      <c r="BA6">
        <v>0</v>
      </c>
      <c r="BB6">
        <v>0</v>
      </c>
      <c r="BC6">
        <v>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M6" s="31">
        <f t="shared" si="0"/>
        <v>3.5483870967741935</v>
      </c>
      <c r="BN6" s="31">
        <f t="shared" si="1"/>
        <v>0.89586789230479347</v>
      </c>
      <c r="BO6" s="34">
        <f t="shared" si="2"/>
        <v>1</v>
      </c>
      <c r="BQ6" s="37">
        <v>0.9375</v>
      </c>
      <c r="BR6" s="8">
        <v>0</v>
      </c>
      <c r="BS6">
        <v>0</v>
      </c>
      <c r="BT6">
        <v>6</v>
      </c>
      <c r="BU6">
        <v>6</v>
      </c>
      <c r="BV6">
        <v>14</v>
      </c>
      <c r="BW6">
        <v>0</v>
      </c>
      <c r="BX6">
        <v>0</v>
      </c>
      <c r="BY6">
        <v>0</v>
      </c>
      <c r="BZ6">
        <v>0</v>
      </c>
      <c r="CA6">
        <v>2</v>
      </c>
      <c r="CB6">
        <v>0</v>
      </c>
      <c r="CC6">
        <v>0</v>
      </c>
      <c r="CD6">
        <v>0</v>
      </c>
      <c r="CE6">
        <v>5</v>
      </c>
      <c r="CF6">
        <v>0</v>
      </c>
      <c r="CG6">
        <v>0</v>
      </c>
      <c r="CH6">
        <v>7</v>
      </c>
      <c r="CI6">
        <v>0</v>
      </c>
      <c r="CJ6">
        <v>28</v>
      </c>
      <c r="CK6">
        <v>0</v>
      </c>
      <c r="CL6">
        <v>46</v>
      </c>
      <c r="CM6">
        <v>0</v>
      </c>
      <c r="CN6">
        <v>0</v>
      </c>
      <c r="CO6">
        <v>18</v>
      </c>
      <c r="CP6">
        <v>0</v>
      </c>
      <c r="CQ6">
        <v>13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2</v>
      </c>
      <c r="DA6">
        <v>2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5</v>
      </c>
      <c r="DI6">
        <v>0</v>
      </c>
      <c r="DJ6">
        <v>0</v>
      </c>
      <c r="DK6">
        <v>7</v>
      </c>
      <c r="DL6">
        <v>0</v>
      </c>
      <c r="DM6">
        <v>28</v>
      </c>
      <c r="DN6">
        <v>0</v>
      </c>
      <c r="DO6">
        <v>46</v>
      </c>
      <c r="DP6">
        <v>0</v>
      </c>
      <c r="DQ6">
        <v>0</v>
      </c>
      <c r="DR6">
        <v>18</v>
      </c>
      <c r="DS6">
        <v>0</v>
      </c>
      <c r="DT6">
        <v>13</v>
      </c>
      <c r="DV6" s="31">
        <f>AVERAGE(BR6:DT6)</f>
        <v>4.836363636363636</v>
      </c>
      <c r="DW6" s="31">
        <f>STDEV(BR6:DT6)/SQRT(COUNTA(BR6:DT6))</f>
        <v>1.4127280093944841</v>
      </c>
      <c r="DX6" s="34">
        <f>COUNT(BR6:DT6)/55</f>
        <v>1</v>
      </c>
    </row>
    <row r="7" spans="1:128" ht="13.25" x14ac:dyDescent="0.45">
      <c r="A7" s="37">
        <v>0.95833333333333337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7</v>
      </c>
      <c r="M7">
        <v>0</v>
      </c>
      <c r="N7">
        <v>0</v>
      </c>
      <c r="O7">
        <v>0</v>
      </c>
      <c r="P7">
        <v>8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7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7</v>
      </c>
      <c r="AS7">
        <v>0</v>
      </c>
      <c r="AT7">
        <v>0</v>
      </c>
      <c r="AU7">
        <v>0</v>
      </c>
      <c r="AV7">
        <v>8</v>
      </c>
      <c r="AW7">
        <v>0</v>
      </c>
      <c r="AX7">
        <v>0</v>
      </c>
      <c r="AY7">
        <v>0</v>
      </c>
      <c r="AZ7">
        <v>14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M7" s="31">
        <f t="shared" si="0"/>
        <v>0.88709677419354838</v>
      </c>
      <c r="BN7" s="31">
        <f t="shared" si="1"/>
        <v>0.34039268603065043</v>
      </c>
      <c r="BO7" s="34">
        <f t="shared" si="2"/>
        <v>1</v>
      </c>
      <c r="BQ7" s="37">
        <v>0.95833333333333337</v>
      </c>
      <c r="BR7" s="8">
        <v>0</v>
      </c>
      <c r="BS7">
        <v>0</v>
      </c>
      <c r="BT7">
        <v>0</v>
      </c>
      <c r="BU7">
        <v>0</v>
      </c>
      <c r="BV7">
        <v>31</v>
      </c>
      <c r="BW7">
        <v>0</v>
      </c>
      <c r="BX7">
        <v>6</v>
      </c>
      <c r="BY7">
        <v>0</v>
      </c>
      <c r="BZ7">
        <v>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2</v>
      </c>
      <c r="CI7">
        <v>0</v>
      </c>
      <c r="CJ7">
        <v>7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2</v>
      </c>
      <c r="DL7">
        <v>0</v>
      </c>
      <c r="DM7">
        <v>7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V7" s="31">
        <f>AVERAGE(BR7:DT7)</f>
        <v>1.1636363636363636</v>
      </c>
      <c r="DW7" s="31">
        <f>STDEV(BR7:DT7)/SQRT(COUNTA(BR7:DT7))</f>
        <v>0.61121044355072918</v>
      </c>
      <c r="DX7" s="34">
        <f>COUNT(BR7:DT7)/55</f>
        <v>1</v>
      </c>
    </row>
    <row r="8" spans="1:128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</v>
      </c>
      <c r="K8">
        <v>0</v>
      </c>
      <c r="L8">
        <v>0</v>
      </c>
      <c r="M8">
        <v>3</v>
      </c>
      <c r="N8">
        <v>0</v>
      </c>
      <c r="O8">
        <v>0</v>
      </c>
      <c r="P8">
        <v>59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11</v>
      </c>
      <c r="AQ8">
        <v>0</v>
      </c>
      <c r="AR8">
        <v>0</v>
      </c>
      <c r="AS8">
        <v>3</v>
      </c>
      <c r="AT8">
        <v>0</v>
      </c>
      <c r="AU8">
        <v>0</v>
      </c>
      <c r="AV8">
        <v>59</v>
      </c>
      <c r="AW8">
        <v>0</v>
      </c>
      <c r="AX8">
        <v>0</v>
      </c>
      <c r="AY8">
        <v>0</v>
      </c>
      <c r="AZ8">
        <v>2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M8" s="31">
        <f t="shared" si="0"/>
        <v>2.4193548387096775</v>
      </c>
      <c r="BN8" s="31">
        <f t="shared" si="1"/>
        <v>1.3474908399592458</v>
      </c>
      <c r="BO8" s="34">
        <f t="shared" si="2"/>
        <v>1</v>
      </c>
      <c r="BQ8" s="37">
        <v>0.97916666666666663</v>
      </c>
      <c r="BR8" s="8">
        <v>0</v>
      </c>
      <c r="BS8">
        <v>0</v>
      </c>
      <c r="BT8">
        <v>0</v>
      </c>
      <c r="BU8">
        <v>0</v>
      </c>
      <c r="BV8">
        <v>3</v>
      </c>
      <c r="BW8">
        <v>0</v>
      </c>
      <c r="BX8">
        <v>14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V8" s="31">
        <f>AVERAGE(BR8:DT8)</f>
        <v>0.30909090909090908</v>
      </c>
      <c r="DW8" s="31">
        <f>STDEV(BR8:DT8)/SQRT(COUNTA(BR8:DT8))</f>
        <v>0.25933445933738991</v>
      </c>
      <c r="DX8" s="34">
        <f>COUNT(BR8:DT8)/55</f>
        <v>1</v>
      </c>
    </row>
    <row r="9" spans="1:128" ht="13.25" x14ac:dyDescent="0.45">
      <c r="A9" s="37">
        <v>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</v>
      </c>
      <c r="M9">
        <v>0</v>
      </c>
      <c r="N9">
        <v>0</v>
      </c>
      <c r="O9">
        <v>0</v>
      </c>
      <c r="P9">
        <v>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</v>
      </c>
      <c r="AD9">
        <v>0</v>
      </c>
      <c r="AE9">
        <v>0</v>
      </c>
      <c r="AF9">
        <v>6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4</v>
      </c>
      <c r="AS9">
        <v>0</v>
      </c>
      <c r="AT9">
        <v>0</v>
      </c>
      <c r="AU9">
        <v>0</v>
      </c>
      <c r="AV9">
        <v>3</v>
      </c>
      <c r="AW9">
        <v>0</v>
      </c>
      <c r="AX9">
        <v>1</v>
      </c>
      <c r="AY9">
        <v>0</v>
      </c>
      <c r="AZ9">
        <v>16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14</v>
      </c>
      <c r="BK9">
        <v>0</v>
      </c>
      <c r="BM9" s="31">
        <f t="shared" si="0"/>
        <v>0.9838709677419355</v>
      </c>
      <c r="BN9" s="31">
        <f t="shared" si="1"/>
        <v>0.39126632436981479</v>
      </c>
      <c r="BO9" s="34">
        <f t="shared" si="2"/>
        <v>1</v>
      </c>
      <c r="BQ9" s="37">
        <v>0</v>
      </c>
      <c r="BR9" s="8">
        <v>0</v>
      </c>
      <c r="BS9">
        <v>0</v>
      </c>
      <c r="BT9">
        <v>0</v>
      </c>
      <c r="BU9">
        <v>14</v>
      </c>
      <c r="BV9">
        <v>0</v>
      </c>
      <c r="BW9">
        <v>0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1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50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1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50</v>
      </c>
      <c r="DS9">
        <v>0</v>
      </c>
      <c r="DT9">
        <v>0</v>
      </c>
      <c r="DV9" s="31">
        <f>AVERAGE(BR9:DT9)</f>
        <v>2.1272727272727274</v>
      </c>
      <c r="DW9" s="31">
        <f>STDEV(BR9:DT9)/SQRT(COUNTA(BR9:DT9))</f>
        <v>1.2910086744915732</v>
      </c>
      <c r="DX9" s="34">
        <f>COUNT(BR9:DT9)/55</f>
        <v>1</v>
      </c>
    </row>
    <row r="10" spans="1:128" ht="13.25" x14ac:dyDescent="0.45">
      <c r="A10" s="37">
        <v>2.0833333333333332E-2</v>
      </c>
      <c r="B10">
        <v>0</v>
      </c>
      <c r="C10">
        <v>0</v>
      </c>
      <c r="D10">
        <v>0</v>
      </c>
      <c r="E10">
        <v>0</v>
      </c>
      <c r="F10">
        <v>0</v>
      </c>
      <c r="G10">
        <v>6</v>
      </c>
      <c r="H10">
        <v>0</v>
      </c>
      <c r="I10">
        <v>0</v>
      </c>
      <c r="J10">
        <v>0</v>
      </c>
      <c r="K10">
        <v>0</v>
      </c>
      <c r="L10">
        <v>7</v>
      </c>
      <c r="M10">
        <v>0</v>
      </c>
      <c r="N10">
        <v>0</v>
      </c>
      <c r="O10">
        <v>14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8</v>
      </c>
      <c r="X10">
        <v>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6</v>
      </c>
      <c r="AN10">
        <v>0</v>
      </c>
      <c r="AO10">
        <v>0</v>
      </c>
      <c r="AP10">
        <v>0</v>
      </c>
      <c r="AQ10">
        <v>0</v>
      </c>
      <c r="AR10">
        <v>7</v>
      </c>
      <c r="AS10">
        <v>0</v>
      </c>
      <c r="AT10">
        <v>0</v>
      </c>
      <c r="AU10">
        <v>14</v>
      </c>
      <c r="AV10">
        <v>1</v>
      </c>
      <c r="AW10">
        <v>0</v>
      </c>
      <c r="AX10">
        <v>7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M10" s="31">
        <f t="shared" si="0"/>
        <v>1.532258064516129</v>
      </c>
      <c r="BN10" s="31">
        <f t="shared" si="1"/>
        <v>0.47946611302095427</v>
      </c>
      <c r="BO10" s="34">
        <f t="shared" si="2"/>
        <v>1</v>
      </c>
      <c r="BQ10" s="37">
        <v>2.0833333333333332E-2</v>
      </c>
      <c r="BR10" s="8">
        <v>0</v>
      </c>
      <c r="BS10">
        <v>0</v>
      </c>
      <c r="BT10">
        <v>0</v>
      </c>
      <c r="BU10">
        <v>11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6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25</v>
      </c>
      <c r="CP10">
        <v>0</v>
      </c>
      <c r="CQ10">
        <v>0</v>
      </c>
      <c r="CR10">
        <v>24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6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25</v>
      </c>
      <c r="DS10">
        <v>0</v>
      </c>
      <c r="DT10">
        <v>0</v>
      </c>
      <c r="DV10" s="31">
        <f>AVERAGE(BR10:DT10)</f>
        <v>1.7636363636363637</v>
      </c>
      <c r="DW10" s="31">
        <f>STDEV(BR10:DT10)/SQRT(COUNTA(BR10:DT10))</f>
        <v>0.78879511593632956</v>
      </c>
      <c r="DX10" s="34">
        <f>COUNT(BR10:DT10)/55</f>
        <v>1</v>
      </c>
    </row>
    <row r="11" spans="1:128" ht="13.25" x14ac:dyDescent="0.45">
      <c r="A11" s="37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1</v>
      </c>
      <c r="H11">
        <v>0</v>
      </c>
      <c r="I11">
        <v>0</v>
      </c>
      <c r="J11">
        <v>0</v>
      </c>
      <c r="K11">
        <v>0</v>
      </c>
      <c r="L11">
        <v>9</v>
      </c>
      <c r="M11">
        <v>0</v>
      </c>
      <c r="N11">
        <v>0</v>
      </c>
      <c r="O11">
        <v>0</v>
      </c>
      <c r="P11">
        <v>8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2</v>
      </c>
      <c r="X11">
        <v>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</v>
      </c>
      <c r="AN11">
        <v>0</v>
      </c>
      <c r="AO11">
        <v>0</v>
      </c>
      <c r="AP11">
        <v>0</v>
      </c>
      <c r="AQ11">
        <v>0</v>
      </c>
      <c r="AR11">
        <v>9</v>
      </c>
      <c r="AS11">
        <v>0</v>
      </c>
      <c r="AT11">
        <v>0</v>
      </c>
      <c r="AU11">
        <v>0</v>
      </c>
      <c r="AV11">
        <v>8</v>
      </c>
      <c r="AW11">
        <v>0</v>
      </c>
      <c r="AX11">
        <v>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2</v>
      </c>
      <c r="BI11">
        <v>0</v>
      </c>
      <c r="BJ11">
        <v>0</v>
      </c>
      <c r="BK11">
        <v>0</v>
      </c>
      <c r="BM11" s="31">
        <f t="shared" si="0"/>
        <v>1.2258064516129032</v>
      </c>
      <c r="BN11" s="31">
        <f t="shared" si="1"/>
        <v>0.45554307107308972</v>
      </c>
      <c r="BO11" s="34">
        <f t="shared" si="2"/>
        <v>1</v>
      </c>
      <c r="BQ11" s="37">
        <v>4.1666666666666664E-2</v>
      </c>
      <c r="BR11" s="8">
        <v>0</v>
      </c>
      <c r="BS11">
        <v>0</v>
      </c>
      <c r="BT11">
        <v>0</v>
      </c>
      <c r="BU11">
        <v>21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37</v>
      </c>
      <c r="CI11">
        <v>0</v>
      </c>
      <c r="CJ11">
        <v>0</v>
      </c>
      <c r="CK11">
        <v>0</v>
      </c>
      <c r="CL11">
        <v>0</v>
      </c>
      <c r="CM11">
        <v>113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32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5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37</v>
      </c>
      <c r="DL11">
        <v>0</v>
      </c>
      <c r="DM11">
        <v>0</v>
      </c>
      <c r="DN11">
        <v>0</v>
      </c>
      <c r="DO11">
        <v>0</v>
      </c>
      <c r="DP11">
        <v>113</v>
      </c>
      <c r="DQ11">
        <v>0</v>
      </c>
      <c r="DR11">
        <v>0</v>
      </c>
      <c r="DS11">
        <v>0</v>
      </c>
      <c r="DT11">
        <v>0</v>
      </c>
      <c r="DV11" s="31">
        <f>AVERAGE(BR11:DT11)</f>
        <v>6.5090909090909088</v>
      </c>
      <c r="DW11" s="31">
        <f>STDEV(BR11:DT11)/SQRT(COUNTA(BR11:DT11))</f>
        <v>3.0393461027283788</v>
      </c>
      <c r="DX11" s="34">
        <f>COUNT(BR11:DT11)/55</f>
        <v>1</v>
      </c>
    </row>
    <row r="12" spans="1:128" ht="13.25" x14ac:dyDescent="0.45">
      <c r="A12" s="37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8</v>
      </c>
      <c r="P12">
        <v>50</v>
      </c>
      <c r="Q12">
        <v>0</v>
      </c>
      <c r="R12">
        <v>0</v>
      </c>
      <c r="S12">
        <v>0</v>
      </c>
      <c r="T12">
        <v>0</v>
      </c>
      <c r="U12">
        <v>29</v>
      </c>
      <c r="V12">
        <v>0</v>
      </c>
      <c r="W12">
        <v>1</v>
      </c>
      <c r="X12">
        <v>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8</v>
      </c>
      <c r="AV12">
        <v>50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16</v>
      </c>
      <c r="BI12">
        <v>0</v>
      </c>
      <c r="BJ12">
        <v>0</v>
      </c>
      <c r="BK12">
        <v>0</v>
      </c>
      <c r="BM12" s="31">
        <f t="shared" si="0"/>
        <v>3.096774193548387</v>
      </c>
      <c r="BN12" s="31">
        <f t="shared" si="1"/>
        <v>1.2699408242935908</v>
      </c>
      <c r="BO12" s="34">
        <f t="shared" si="2"/>
        <v>1</v>
      </c>
      <c r="BQ12" s="37">
        <v>6.25E-2</v>
      </c>
      <c r="BR12" s="8">
        <v>12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6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18</v>
      </c>
      <c r="CI12">
        <v>0</v>
      </c>
      <c r="CJ12">
        <v>0</v>
      </c>
      <c r="CK12">
        <v>0</v>
      </c>
      <c r="CL12">
        <v>0</v>
      </c>
      <c r="CM12">
        <v>15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2</v>
      </c>
      <c r="CX12">
        <v>0</v>
      </c>
      <c r="CY12">
        <v>0</v>
      </c>
      <c r="CZ12">
        <v>0</v>
      </c>
      <c r="DA12">
        <v>16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18</v>
      </c>
      <c r="DL12">
        <v>0</v>
      </c>
      <c r="DM12">
        <v>0</v>
      </c>
      <c r="DN12">
        <v>0</v>
      </c>
      <c r="DO12">
        <v>0</v>
      </c>
      <c r="DP12">
        <v>15</v>
      </c>
      <c r="DQ12">
        <v>0</v>
      </c>
      <c r="DR12">
        <v>0</v>
      </c>
      <c r="DS12">
        <v>0</v>
      </c>
      <c r="DT12">
        <v>0</v>
      </c>
      <c r="DV12" s="31">
        <f>AVERAGE(BR12:DT12)</f>
        <v>1.8545454545454545</v>
      </c>
      <c r="DW12" s="31">
        <f>STDEV(BR12:DT12)/SQRT(COUNTA(BR12:DT12))</f>
        <v>0.67390923557258164</v>
      </c>
      <c r="DX12" s="34">
        <f>COUNT(BR12:DT12)/55</f>
        <v>1</v>
      </c>
    </row>
    <row r="13" spans="1:128" ht="13.25" x14ac:dyDescent="0.45">
      <c r="A13" s="37">
        <v>8.3333333333333329E-2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0</v>
      </c>
      <c r="L13">
        <v>4</v>
      </c>
      <c r="M13">
        <v>0</v>
      </c>
      <c r="N13">
        <v>0</v>
      </c>
      <c r="O13">
        <v>11</v>
      </c>
      <c r="P13">
        <v>1</v>
      </c>
      <c r="Q13">
        <v>0</v>
      </c>
      <c r="R13">
        <v>0</v>
      </c>
      <c r="S13">
        <v>0</v>
      </c>
      <c r="T13">
        <v>0</v>
      </c>
      <c r="U13">
        <v>10</v>
      </c>
      <c r="V13">
        <v>0</v>
      </c>
      <c r="W13">
        <v>8</v>
      </c>
      <c r="X13">
        <v>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12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3</v>
      </c>
      <c r="AQ13">
        <v>0</v>
      </c>
      <c r="AR13">
        <v>4</v>
      </c>
      <c r="AS13">
        <v>0</v>
      </c>
      <c r="AT13">
        <v>0</v>
      </c>
      <c r="AU13">
        <v>11</v>
      </c>
      <c r="AV13">
        <v>1</v>
      </c>
      <c r="AW13">
        <v>0</v>
      </c>
      <c r="AX13">
        <v>0</v>
      </c>
      <c r="AY13">
        <v>0</v>
      </c>
      <c r="AZ13">
        <v>14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M13" s="31">
        <f t="shared" si="0"/>
        <v>1.435483870967742</v>
      </c>
      <c r="BN13" s="31">
        <f t="shared" si="1"/>
        <v>0.43609061283501793</v>
      </c>
      <c r="BO13" s="34">
        <f t="shared" si="2"/>
        <v>1</v>
      </c>
      <c r="BQ13" s="37">
        <v>8.3333333333333329E-2</v>
      </c>
      <c r="BR13" s="8">
        <v>27</v>
      </c>
      <c r="BS13">
        <v>14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5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16</v>
      </c>
      <c r="CI13">
        <v>0</v>
      </c>
      <c r="CJ13">
        <v>0</v>
      </c>
      <c r="CK13">
        <v>0</v>
      </c>
      <c r="CL13">
        <v>0</v>
      </c>
      <c r="CM13">
        <v>27</v>
      </c>
      <c r="CN13">
        <v>0</v>
      </c>
      <c r="CO13">
        <v>4</v>
      </c>
      <c r="CP13">
        <v>0</v>
      </c>
      <c r="CQ13">
        <v>0</v>
      </c>
      <c r="CR13">
        <v>2</v>
      </c>
      <c r="CS13">
        <v>0</v>
      </c>
      <c r="CT13">
        <v>0</v>
      </c>
      <c r="CU13">
        <v>20</v>
      </c>
      <c r="CV13">
        <v>0</v>
      </c>
      <c r="CW13">
        <v>19</v>
      </c>
      <c r="CX13">
        <v>0</v>
      </c>
      <c r="CY13">
        <v>0</v>
      </c>
      <c r="CZ13">
        <v>0</v>
      </c>
      <c r="DA13">
        <v>5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16</v>
      </c>
      <c r="DL13">
        <v>0</v>
      </c>
      <c r="DM13">
        <v>0</v>
      </c>
      <c r="DN13">
        <v>0</v>
      </c>
      <c r="DO13">
        <v>0</v>
      </c>
      <c r="DP13">
        <v>27</v>
      </c>
      <c r="DQ13">
        <v>0</v>
      </c>
      <c r="DR13">
        <v>4</v>
      </c>
      <c r="DS13">
        <v>0</v>
      </c>
      <c r="DT13">
        <v>0</v>
      </c>
      <c r="DV13" s="31">
        <f>AVERAGE(BR13:DT13)</f>
        <v>3.3818181818181818</v>
      </c>
      <c r="DW13" s="31">
        <f>STDEV(BR13:DT13)/SQRT(COUNTA(BR13:DT13))</f>
        <v>1.0237880768615371</v>
      </c>
      <c r="DX13" s="34">
        <f>COUNT(BR13:DT13)/55</f>
        <v>1</v>
      </c>
    </row>
    <row r="14" spans="1:128" ht="13.25" x14ac:dyDescent="0.45">
      <c r="A14" s="37">
        <v>0.10416666666666667</v>
      </c>
      <c r="B14">
        <v>0</v>
      </c>
      <c r="C14">
        <v>0</v>
      </c>
      <c r="D14">
        <v>0</v>
      </c>
      <c r="E14">
        <v>0</v>
      </c>
      <c r="F14">
        <v>46</v>
      </c>
      <c r="G14">
        <v>0</v>
      </c>
      <c r="H14">
        <v>0</v>
      </c>
      <c r="I14">
        <v>0</v>
      </c>
      <c r="J14">
        <v>0</v>
      </c>
      <c r="K14">
        <v>0</v>
      </c>
      <c r="L14">
        <v>1</v>
      </c>
      <c r="M14">
        <v>21</v>
      </c>
      <c r="N14">
        <v>0</v>
      </c>
      <c r="O14">
        <v>0</v>
      </c>
      <c r="P14">
        <v>82</v>
      </c>
      <c r="Q14">
        <v>0</v>
      </c>
      <c r="R14">
        <v>0</v>
      </c>
      <c r="S14">
        <v>0</v>
      </c>
      <c r="T14">
        <v>0</v>
      </c>
      <c r="U14">
        <v>2</v>
      </c>
      <c r="V14">
        <v>0</v>
      </c>
      <c r="W14">
        <v>11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46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21</v>
      </c>
      <c r="AT14">
        <v>0</v>
      </c>
      <c r="AU14">
        <v>0</v>
      </c>
      <c r="AV14">
        <v>82</v>
      </c>
      <c r="AW14">
        <v>0</v>
      </c>
      <c r="AX14">
        <v>0</v>
      </c>
      <c r="AY14">
        <v>0</v>
      </c>
      <c r="AZ14">
        <v>7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8</v>
      </c>
      <c r="BJ14">
        <v>0</v>
      </c>
      <c r="BK14">
        <v>0</v>
      </c>
      <c r="BM14" s="31">
        <f t="shared" si="0"/>
        <v>5.290322580645161</v>
      </c>
      <c r="BN14" s="31">
        <f t="shared" si="1"/>
        <v>2.1242956460785485</v>
      </c>
      <c r="BO14" s="34">
        <f t="shared" si="2"/>
        <v>1</v>
      </c>
      <c r="BQ14" s="37">
        <v>0.10416666666666667</v>
      </c>
      <c r="BR14" s="8">
        <v>7</v>
      </c>
      <c r="BS14">
        <v>5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5</v>
      </c>
      <c r="CF14">
        <v>0</v>
      </c>
      <c r="CG14">
        <v>0</v>
      </c>
      <c r="CH14">
        <v>9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22</v>
      </c>
      <c r="CP14">
        <v>0</v>
      </c>
      <c r="CQ14">
        <v>0</v>
      </c>
      <c r="CR14">
        <v>93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4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5</v>
      </c>
      <c r="DI14">
        <v>0</v>
      </c>
      <c r="DJ14">
        <v>0</v>
      </c>
      <c r="DK14">
        <v>9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22</v>
      </c>
      <c r="DS14">
        <v>0</v>
      </c>
      <c r="DT14">
        <v>0</v>
      </c>
      <c r="DV14" s="31">
        <f>AVERAGE(BR14:DT14)</f>
        <v>3.290909090909091</v>
      </c>
      <c r="DW14" s="31">
        <f>STDEV(BR14:DT14)/SQRT(COUNTA(BR14:DT14))</f>
        <v>1.7717713040116121</v>
      </c>
      <c r="DX14" s="34">
        <f>COUNT(BR14:DT14)/55</f>
        <v>1</v>
      </c>
    </row>
    <row r="15" spans="1:128" ht="13.25" x14ac:dyDescent="0.45">
      <c r="A15" s="37">
        <v>0.125</v>
      </c>
      <c r="B15">
        <v>0</v>
      </c>
      <c r="C15">
        <v>0</v>
      </c>
      <c r="D15">
        <v>0</v>
      </c>
      <c r="E15">
        <v>0</v>
      </c>
      <c r="F15">
        <v>0</v>
      </c>
      <c r="G15">
        <v>25</v>
      </c>
      <c r="H15">
        <v>0</v>
      </c>
      <c r="I15">
        <v>0</v>
      </c>
      <c r="J15">
        <v>0</v>
      </c>
      <c r="K15">
        <v>0</v>
      </c>
      <c r="L15">
        <v>2</v>
      </c>
      <c r="M15">
        <v>8</v>
      </c>
      <c r="N15">
        <v>0</v>
      </c>
      <c r="O15">
        <v>0</v>
      </c>
      <c r="P15">
        <v>2</v>
      </c>
      <c r="Q15">
        <v>12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25</v>
      </c>
      <c r="AN15">
        <v>0</v>
      </c>
      <c r="AO15">
        <v>0</v>
      </c>
      <c r="AP15">
        <v>0</v>
      </c>
      <c r="AQ15">
        <v>0</v>
      </c>
      <c r="AR15">
        <v>2</v>
      </c>
      <c r="AS15">
        <v>8</v>
      </c>
      <c r="AT15">
        <v>0</v>
      </c>
      <c r="AU15">
        <v>0</v>
      </c>
      <c r="AV15">
        <v>2</v>
      </c>
      <c r="AW15">
        <v>12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M15" s="31">
        <f t="shared" si="0"/>
        <v>1.5806451612903225</v>
      </c>
      <c r="BN15" s="31">
        <f t="shared" si="1"/>
        <v>0.63543702699890969</v>
      </c>
      <c r="BO15" s="34">
        <f t="shared" si="2"/>
        <v>1</v>
      </c>
      <c r="BQ15" s="37">
        <v>0.125</v>
      </c>
      <c r="BR15" s="8">
        <v>41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23</v>
      </c>
      <c r="CF15">
        <v>0</v>
      </c>
      <c r="CG15">
        <v>0</v>
      </c>
      <c r="CH15">
        <v>20</v>
      </c>
      <c r="CI15">
        <v>0</v>
      </c>
      <c r="CJ15">
        <v>0</v>
      </c>
      <c r="CK15">
        <v>0</v>
      </c>
      <c r="CL15">
        <v>0</v>
      </c>
      <c r="CM15">
        <v>4</v>
      </c>
      <c r="CN15">
        <v>0</v>
      </c>
      <c r="CO15">
        <v>6</v>
      </c>
      <c r="CP15">
        <v>0</v>
      </c>
      <c r="CQ15">
        <v>0</v>
      </c>
      <c r="CR15">
        <v>9</v>
      </c>
      <c r="CS15">
        <v>0</v>
      </c>
      <c r="CT15">
        <v>1</v>
      </c>
      <c r="CU15">
        <v>0</v>
      </c>
      <c r="CV15">
        <v>0</v>
      </c>
      <c r="CW15">
        <v>0</v>
      </c>
      <c r="CX15">
        <v>0</v>
      </c>
      <c r="CY15">
        <v>1</v>
      </c>
      <c r="CZ15">
        <v>0</v>
      </c>
      <c r="DA15">
        <v>2</v>
      </c>
      <c r="DB15">
        <v>0</v>
      </c>
      <c r="DC15">
        <v>0</v>
      </c>
      <c r="DD15">
        <v>40</v>
      </c>
      <c r="DE15">
        <v>0</v>
      </c>
      <c r="DF15">
        <v>0</v>
      </c>
      <c r="DG15">
        <v>0</v>
      </c>
      <c r="DH15">
        <v>23</v>
      </c>
      <c r="DI15">
        <v>0</v>
      </c>
      <c r="DJ15">
        <v>0</v>
      </c>
      <c r="DK15">
        <v>20</v>
      </c>
      <c r="DL15">
        <v>0</v>
      </c>
      <c r="DM15">
        <v>0</v>
      </c>
      <c r="DN15">
        <v>0</v>
      </c>
      <c r="DO15">
        <v>0</v>
      </c>
      <c r="DP15">
        <v>4</v>
      </c>
      <c r="DQ15">
        <v>0</v>
      </c>
      <c r="DR15">
        <v>6</v>
      </c>
      <c r="DS15">
        <v>0</v>
      </c>
      <c r="DT15">
        <v>0</v>
      </c>
      <c r="DV15" s="31">
        <f>AVERAGE(BR15:DT15)</f>
        <v>3.6363636363636362</v>
      </c>
      <c r="DW15" s="31">
        <f>STDEV(BR15:DT15)/SQRT(COUNTA(BR15:DT15))</f>
        <v>1.2448854656019948</v>
      </c>
      <c r="DX15" s="34">
        <f>COUNT(BR15:DT15)/55</f>
        <v>1</v>
      </c>
    </row>
    <row r="16" spans="1:128" ht="13.25" x14ac:dyDescent="0.45">
      <c r="A16" s="37">
        <v>0.14583333333333334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1</v>
      </c>
      <c r="I16">
        <v>0</v>
      </c>
      <c r="J16">
        <v>0</v>
      </c>
      <c r="K16">
        <v>0</v>
      </c>
      <c r="L16">
        <v>6</v>
      </c>
      <c r="M16">
        <v>0</v>
      </c>
      <c r="N16">
        <v>51</v>
      </c>
      <c r="O16">
        <v>0</v>
      </c>
      <c r="P16">
        <v>26</v>
      </c>
      <c r="Q16">
        <v>12</v>
      </c>
      <c r="R16">
        <v>0</v>
      </c>
      <c r="S16">
        <v>0</v>
      </c>
      <c r="T16">
        <v>0</v>
      </c>
      <c r="U16">
        <v>0</v>
      </c>
      <c r="V16">
        <v>0</v>
      </c>
      <c r="W16">
        <v>8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6</v>
      </c>
      <c r="AS16">
        <v>0</v>
      </c>
      <c r="AT16">
        <v>51</v>
      </c>
      <c r="AU16">
        <v>0</v>
      </c>
      <c r="AV16">
        <v>26</v>
      </c>
      <c r="AW16">
        <v>12</v>
      </c>
      <c r="AX16">
        <v>0</v>
      </c>
      <c r="AY16">
        <v>0</v>
      </c>
      <c r="AZ16">
        <v>18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7</v>
      </c>
      <c r="BI16">
        <v>0</v>
      </c>
      <c r="BJ16">
        <v>6</v>
      </c>
      <c r="BK16">
        <v>0</v>
      </c>
      <c r="BM16" s="31">
        <f t="shared" si="0"/>
        <v>3.725806451612903</v>
      </c>
      <c r="BN16" s="31">
        <f t="shared" si="1"/>
        <v>1.3138342438554365</v>
      </c>
      <c r="BO16" s="34">
        <f t="shared" si="2"/>
        <v>1</v>
      </c>
      <c r="BQ16" s="37">
        <v>0.14583333333333334</v>
      </c>
      <c r="BR16" s="8">
        <v>18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16</v>
      </c>
      <c r="CF16">
        <v>0</v>
      </c>
      <c r="CG16">
        <v>0</v>
      </c>
      <c r="CH16">
        <v>30</v>
      </c>
      <c r="CI16">
        <v>0</v>
      </c>
      <c r="CJ16">
        <v>0</v>
      </c>
      <c r="CK16">
        <v>20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30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6</v>
      </c>
      <c r="CZ16">
        <v>0</v>
      </c>
      <c r="DA16">
        <v>0</v>
      </c>
      <c r="DB16">
        <v>0</v>
      </c>
      <c r="DC16">
        <v>0</v>
      </c>
      <c r="DD16">
        <v>5</v>
      </c>
      <c r="DE16">
        <v>0</v>
      </c>
      <c r="DF16">
        <v>0</v>
      </c>
      <c r="DG16">
        <v>0</v>
      </c>
      <c r="DH16">
        <v>16</v>
      </c>
      <c r="DI16">
        <v>0</v>
      </c>
      <c r="DJ16">
        <v>0</v>
      </c>
      <c r="DK16">
        <v>30</v>
      </c>
      <c r="DL16">
        <v>0</v>
      </c>
      <c r="DM16">
        <v>0</v>
      </c>
      <c r="DN16">
        <v>20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V16" s="31">
        <f>AVERAGE(BR16:DT16)</f>
        <v>3.4727272727272727</v>
      </c>
      <c r="DW16" s="31">
        <f>STDEV(BR16:DT16)/SQRT(COUNTA(BR16:DT16))</f>
        <v>1.1212230411698643</v>
      </c>
      <c r="DX16" s="34">
        <f>COUNT(BR16:DT16)/55</f>
        <v>1</v>
      </c>
    </row>
    <row r="17" spans="1:128" ht="13.25" x14ac:dyDescent="0.45">
      <c r="A17" s="37">
        <v>0.16666666666666666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6</v>
      </c>
      <c r="I17">
        <v>0</v>
      </c>
      <c r="J17">
        <v>3</v>
      </c>
      <c r="K17">
        <v>0</v>
      </c>
      <c r="L17">
        <v>4</v>
      </c>
      <c r="M17">
        <v>0</v>
      </c>
      <c r="N17">
        <v>0</v>
      </c>
      <c r="O17">
        <v>0</v>
      </c>
      <c r="P17">
        <v>8</v>
      </c>
      <c r="Q17">
        <v>4</v>
      </c>
      <c r="R17">
        <v>4</v>
      </c>
      <c r="S17">
        <v>0</v>
      </c>
      <c r="T17">
        <v>0</v>
      </c>
      <c r="U17">
        <v>0</v>
      </c>
      <c r="V17">
        <v>0</v>
      </c>
      <c r="W17">
        <v>7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6</v>
      </c>
      <c r="AO17">
        <v>0</v>
      </c>
      <c r="AP17">
        <v>3</v>
      </c>
      <c r="AQ17">
        <v>0</v>
      </c>
      <c r="AR17">
        <v>4</v>
      </c>
      <c r="AS17">
        <v>0</v>
      </c>
      <c r="AT17">
        <v>0</v>
      </c>
      <c r="AU17">
        <v>0</v>
      </c>
      <c r="AV17">
        <v>8</v>
      </c>
      <c r="AW17">
        <v>4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32</v>
      </c>
      <c r="BI17">
        <v>0</v>
      </c>
      <c r="BJ17">
        <v>0</v>
      </c>
      <c r="BK17">
        <v>0</v>
      </c>
      <c r="BM17" s="31">
        <f t="shared" si="0"/>
        <v>1.5806451612903225</v>
      </c>
      <c r="BN17" s="31">
        <f t="shared" si="1"/>
        <v>0.57285150861609013</v>
      </c>
      <c r="BO17" s="34">
        <f t="shared" si="2"/>
        <v>1</v>
      </c>
      <c r="BQ17" s="37">
        <v>0.16666666666666666</v>
      </c>
      <c r="BR17" s="8">
        <v>2</v>
      </c>
      <c r="BS17">
        <v>0</v>
      </c>
      <c r="BT17">
        <v>0</v>
      </c>
      <c r="BU17">
        <v>0</v>
      </c>
      <c r="BV17">
        <v>0</v>
      </c>
      <c r="BW17">
        <v>17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2</v>
      </c>
      <c r="CD17">
        <v>0</v>
      </c>
      <c r="CE17">
        <v>0</v>
      </c>
      <c r="CF17">
        <v>0</v>
      </c>
      <c r="CG17">
        <v>0</v>
      </c>
      <c r="CH17">
        <v>14</v>
      </c>
      <c r="CI17">
        <v>0</v>
      </c>
      <c r="CJ17">
        <v>0</v>
      </c>
      <c r="CK17">
        <v>35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18</v>
      </c>
      <c r="CS17">
        <v>0</v>
      </c>
      <c r="CT17">
        <v>71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26</v>
      </c>
      <c r="DD17">
        <v>12</v>
      </c>
      <c r="DE17">
        <v>0</v>
      </c>
      <c r="DF17">
        <v>2</v>
      </c>
      <c r="DG17">
        <v>0</v>
      </c>
      <c r="DH17">
        <v>0</v>
      </c>
      <c r="DI17">
        <v>0</v>
      </c>
      <c r="DJ17">
        <v>0</v>
      </c>
      <c r="DK17">
        <v>14</v>
      </c>
      <c r="DL17">
        <v>0</v>
      </c>
      <c r="DM17">
        <v>0</v>
      </c>
      <c r="DN17">
        <v>35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V17" s="31">
        <f>AVERAGE(BR17:DT17)</f>
        <v>4.5090909090909088</v>
      </c>
      <c r="DW17" s="31">
        <f>STDEV(BR17:DT17)/SQRT(COUNTA(BR17:DT17))</f>
        <v>1.6625955788373532</v>
      </c>
      <c r="DX17" s="34">
        <f>COUNT(BR17:DT17)/55</f>
        <v>1</v>
      </c>
    </row>
    <row r="18" spans="1:128" ht="13.25" x14ac:dyDescent="0.45">
      <c r="A18" s="37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</v>
      </c>
      <c r="K18">
        <v>0</v>
      </c>
      <c r="L18">
        <v>30</v>
      </c>
      <c r="M18">
        <v>0</v>
      </c>
      <c r="N18">
        <v>0</v>
      </c>
      <c r="O18">
        <v>0</v>
      </c>
      <c r="P18">
        <v>64</v>
      </c>
      <c r="Q18">
        <v>26</v>
      </c>
      <c r="R18">
        <v>25</v>
      </c>
      <c r="S18">
        <v>0</v>
      </c>
      <c r="T18">
        <v>0</v>
      </c>
      <c r="U18">
        <v>0</v>
      </c>
      <c r="V18">
        <v>0</v>
      </c>
      <c r="W18">
        <v>4</v>
      </c>
      <c r="X18">
        <v>0</v>
      </c>
      <c r="Y18">
        <v>0</v>
      </c>
      <c r="Z18">
        <v>0</v>
      </c>
      <c r="AA18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4</v>
      </c>
      <c r="AQ18">
        <v>0</v>
      </c>
      <c r="AR18">
        <v>30</v>
      </c>
      <c r="AS18">
        <v>0</v>
      </c>
      <c r="AT18">
        <v>0</v>
      </c>
      <c r="AU18">
        <v>0</v>
      </c>
      <c r="AV18">
        <v>64</v>
      </c>
      <c r="AW18">
        <v>26</v>
      </c>
      <c r="AX18">
        <v>0</v>
      </c>
      <c r="AY18">
        <v>0</v>
      </c>
      <c r="AZ18">
        <v>3</v>
      </c>
      <c r="BA18">
        <v>0</v>
      </c>
      <c r="BB18">
        <v>92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13</v>
      </c>
      <c r="BI18">
        <v>0</v>
      </c>
      <c r="BJ18">
        <v>0</v>
      </c>
      <c r="BK18">
        <v>0</v>
      </c>
      <c r="BM18" s="31">
        <f t="shared" si="0"/>
        <v>6.32258064516129</v>
      </c>
      <c r="BN18" s="31">
        <f t="shared" si="1"/>
        <v>2.1954684103272322</v>
      </c>
      <c r="BO18" s="34">
        <f t="shared" si="2"/>
        <v>1</v>
      </c>
      <c r="BQ18" s="37">
        <v>0.1875</v>
      </c>
      <c r="BR18" s="8">
        <v>2</v>
      </c>
      <c r="BS18">
        <v>0</v>
      </c>
      <c r="BT18">
        <v>0</v>
      </c>
      <c r="BU18">
        <v>0</v>
      </c>
      <c r="BV18">
        <v>60</v>
      </c>
      <c r="BW18">
        <v>2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46</v>
      </c>
      <c r="CD18">
        <v>0</v>
      </c>
      <c r="CE18">
        <v>15</v>
      </c>
      <c r="CF18">
        <v>0</v>
      </c>
      <c r="CG18">
        <v>0</v>
      </c>
      <c r="CH18">
        <v>26</v>
      </c>
      <c r="CI18">
        <v>0</v>
      </c>
      <c r="CJ18">
        <v>0</v>
      </c>
      <c r="CK18">
        <v>27</v>
      </c>
      <c r="CL18">
        <v>0</v>
      </c>
      <c r="CM18">
        <v>66</v>
      </c>
      <c r="CN18">
        <v>1</v>
      </c>
      <c r="CO18">
        <v>0</v>
      </c>
      <c r="CP18">
        <v>0</v>
      </c>
      <c r="CQ18">
        <v>0</v>
      </c>
      <c r="CR18">
        <v>14</v>
      </c>
      <c r="CS18">
        <v>0</v>
      </c>
      <c r="CT18">
        <v>17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8</v>
      </c>
      <c r="DD18">
        <v>0</v>
      </c>
      <c r="DE18">
        <v>0</v>
      </c>
      <c r="DF18">
        <v>46</v>
      </c>
      <c r="DG18">
        <v>0</v>
      </c>
      <c r="DH18">
        <v>15</v>
      </c>
      <c r="DI18">
        <v>0</v>
      </c>
      <c r="DJ18">
        <v>0</v>
      </c>
      <c r="DK18">
        <v>26</v>
      </c>
      <c r="DL18">
        <v>0</v>
      </c>
      <c r="DM18">
        <v>0</v>
      </c>
      <c r="DN18">
        <v>27</v>
      </c>
      <c r="DO18">
        <v>0</v>
      </c>
      <c r="DP18">
        <v>66</v>
      </c>
      <c r="DQ18">
        <v>1</v>
      </c>
      <c r="DR18">
        <v>0</v>
      </c>
      <c r="DS18">
        <v>0</v>
      </c>
      <c r="DT18">
        <v>0</v>
      </c>
      <c r="DV18" s="31">
        <f>AVERAGE(BR18:DT18)</f>
        <v>8.454545454545455</v>
      </c>
      <c r="DW18" s="31">
        <f>STDEV(BR18:DT18)/SQRT(COUNTA(BR18:DT18))</f>
        <v>2.3521346679503408</v>
      </c>
      <c r="DX18" s="34">
        <f>COUNT(BR18:DT18)/55</f>
        <v>1</v>
      </c>
    </row>
    <row r="19" spans="1:128" ht="13.25" x14ac:dyDescent="0.45">
      <c r="A19" s="37">
        <v>0.20833333333333334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21</v>
      </c>
      <c r="K19">
        <v>0</v>
      </c>
      <c r="L19">
        <v>24</v>
      </c>
      <c r="M19">
        <v>11</v>
      </c>
      <c r="N19">
        <v>0</v>
      </c>
      <c r="O19">
        <v>0</v>
      </c>
      <c r="P19">
        <v>29</v>
      </c>
      <c r="Q19">
        <v>2</v>
      </c>
      <c r="R19">
        <v>4</v>
      </c>
      <c r="S19">
        <v>0</v>
      </c>
      <c r="T19">
        <v>0</v>
      </c>
      <c r="U19">
        <v>0</v>
      </c>
      <c r="V19">
        <v>0</v>
      </c>
      <c r="W19">
        <v>11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21</v>
      </c>
      <c r="AQ19">
        <v>0</v>
      </c>
      <c r="AR19">
        <v>24</v>
      </c>
      <c r="AS19">
        <v>11</v>
      </c>
      <c r="AT19">
        <v>0</v>
      </c>
      <c r="AU19">
        <v>0</v>
      </c>
      <c r="AV19">
        <v>29</v>
      </c>
      <c r="AW19">
        <v>2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38</v>
      </c>
      <c r="BI19">
        <v>0</v>
      </c>
      <c r="BJ19">
        <v>0</v>
      </c>
      <c r="BK19">
        <v>0</v>
      </c>
      <c r="BM19" s="31">
        <f t="shared" si="0"/>
        <v>3.661290322580645</v>
      </c>
      <c r="BN19" s="31">
        <f t="shared" si="1"/>
        <v>1.1166599428745867</v>
      </c>
      <c r="BO19" s="34">
        <f t="shared" si="2"/>
        <v>1</v>
      </c>
      <c r="BQ19" s="37">
        <v>0.20833333333333334</v>
      </c>
      <c r="BR19" s="8">
        <v>0</v>
      </c>
      <c r="BS19">
        <v>0</v>
      </c>
      <c r="BT19">
        <v>0</v>
      </c>
      <c r="BU19">
        <v>0</v>
      </c>
      <c r="BV19">
        <v>19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14</v>
      </c>
      <c r="CI19">
        <v>0</v>
      </c>
      <c r="CJ19">
        <v>0</v>
      </c>
      <c r="CK19">
        <v>15</v>
      </c>
      <c r="CL19">
        <v>0</v>
      </c>
      <c r="CM19">
        <v>31</v>
      </c>
      <c r="CN19">
        <v>33</v>
      </c>
      <c r="CO19">
        <v>26</v>
      </c>
      <c r="CP19">
        <v>0</v>
      </c>
      <c r="CQ19">
        <v>0</v>
      </c>
      <c r="CR19">
        <v>1</v>
      </c>
      <c r="CS19">
        <v>0</v>
      </c>
      <c r="CT19">
        <v>22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14</v>
      </c>
      <c r="DL19">
        <v>0</v>
      </c>
      <c r="DM19">
        <v>0</v>
      </c>
      <c r="DN19">
        <v>15</v>
      </c>
      <c r="DO19">
        <v>0</v>
      </c>
      <c r="DP19">
        <v>31</v>
      </c>
      <c r="DQ19">
        <v>33</v>
      </c>
      <c r="DR19">
        <v>26</v>
      </c>
      <c r="DS19">
        <v>0</v>
      </c>
      <c r="DT19">
        <v>0</v>
      </c>
      <c r="DV19" s="31">
        <f>AVERAGE(BR19:DT19)</f>
        <v>5.0909090909090908</v>
      </c>
      <c r="DW19" s="31">
        <f>STDEV(BR19:DT19)/SQRT(COUNTA(BR19:DT19))</f>
        <v>1.3871154885714574</v>
      </c>
      <c r="DX19" s="34">
        <f>COUNT(BR19:DT19)/55</f>
        <v>1</v>
      </c>
    </row>
    <row r="20" spans="1:128" ht="13.25" x14ac:dyDescent="0.45">
      <c r="A20" s="37">
        <v>0.22916666666666666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</v>
      </c>
      <c r="K20">
        <v>0</v>
      </c>
      <c r="L20">
        <v>16</v>
      </c>
      <c r="M20">
        <v>0</v>
      </c>
      <c r="N20">
        <v>0</v>
      </c>
      <c r="O20">
        <v>0</v>
      </c>
      <c r="P20">
        <v>15</v>
      </c>
      <c r="Q20">
        <v>10</v>
      </c>
      <c r="R20">
        <v>0</v>
      </c>
      <c r="S20">
        <v>0</v>
      </c>
      <c r="T20">
        <v>0</v>
      </c>
      <c r="U20">
        <v>18</v>
      </c>
      <c r="V20">
        <v>0</v>
      </c>
      <c r="W20">
        <v>3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12</v>
      </c>
      <c r="AQ20">
        <v>0</v>
      </c>
      <c r="AR20">
        <v>16</v>
      </c>
      <c r="AS20">
        <v>0</v>
      </c>
      <c r="AT20">
        <v>0</v>
      </c>
      <c r="AU20">
        <v>0</v>
      </c>
      <c r="AV20">
        <v>15</v>
      </c>
      <c r="AW20">
        <v>10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20</v>
      </c>
      <c r="BI20">
        <v>0</v>
      </c>
      <c r="BJ20">
        <v>0</v>
      </c>
      <c r="BK20">
        <v>78</v>
      </c>
      <c r="BM20" s="31">
        <f t="shared" si="0"/>
        <v>3.774193548387097</v>
      </c>
      <c r="BN20" s="31">
        <f t="shared" si="1"/>
        <v>1.4049130674327184</v>
      </c>
      <c r="BO20" s="34">
        <f t="shared" si="2"/>
        <v>1</v>
      </c>
      <c r="BQ20" s="37">
        <v>0.22916666666666666</v>
      </c>
      <c r="BR20" s="8">
        <v>0</v>
      </c>
      <c r="BS20">
        <v>0</v>
      </c>
      <c r="BT20">
        <v>0</v>
      </c>
      <c r="BU20">
        <v>0</v>
      </c>
      <c r="BV20">
        <v>2</v>
      </c>
      <c r="BW20">
        <v>2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2</v>
      </c>
      <c r="CI20">
        <v>0</v>
      </c>
      <c r="CJ20">
        <v>0</v>
      </c>
      <c r="CK20">
        <v>4</v>
      </c>
      <c r="CL20">
        <v>0</v>
      </c>
      <c r="CM20">
        <v>24</v>
      </c>
      <c r="CN20">
        <v>1</v>
      </c>
      <c r="CO20">
        <v>0</v>
      </c>
      <c r="CP20">
        <v>0</v>
      </c>
      <c r="CQ20">
        <v>0</v>
      </c>
      <c r="CR20">
        <v>21</v>
      </c>
      <c r="CS20">
        <v>0</v>
      </c>
      <c r="CT20">
        <v>3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2</v>
      </c>
      <c r="DL20">
        <v>0</v>
      </c>
      <c r="DM20">
        <v>0</v>
      </c>
      <c r="DN20">
        <v>4</v>
      </c>
      <c r="DO20">
        <v>0</v>
      </c>
      <c r="DP20">
        <v>24</v>
      </c>
      <c r="DQ20">
        <v>1</v>
      </c>
      <c r="DR20">
        <v>0</v>
      </c>
      <c r="DS20">
        <v>0</v>
      </c>
      <c r="DT20">
        <v>0</v>
      </c>
      <c r="DV20" s="31">
        <f>AVERAGE(BR20:DT20)</f>
        <v>1.6363636363636365</v>
      </c>
      <c r="DW20" s="31">
        <f>STDEV(BR20:DT20)/SQRT(COUNTA(BR20:DT20))</f>
        <v>0.71178801575290107</v>
      </c>
      <c r="DX20" s="34">
        <f>COUNT(BR20:DT20)/55</f>
        <v>1</v>
      </c>
    </row>
    <row r="21" spans="1:128" ht="13.25" x14ac:dyDescent="0.45">
      <c r="A21" s="37">
        <v>0.25</v>
      </c>
      <c r="B21">
        <v>0</v>
      </c>
      <c r="C21">
        <v>0</v>
      </c>
      <c r="D21">
        <v>0</v>
      </c>
      <c r="E21">
        <v>0</v>
      </c>
      <c r="F21">
        <v>30</v>
      </c>
      <c r="G21">
        <v>0</v>
      </c>
      <c r="H21">
        <v>0</v>
      </c>
      <c r="I21">
        <v>0</v>
      </c>
      <c r="J21">
        <v>4</v>
      </c>
      <c r="K21">
        <v>0</v>
      </c>
      <c r="L21">
        <v>0</v>
      </c>
      <c r="M21">
        <v>0</v>
      </c>
      <c r="N21">
        <v>0</v>
      </c>
      <c r="O21">
        <v>0</v>
      </c>
      <c r="P21">
        <v>14</v>
      </c>
      <c r="Q21">
        <v>2</v>
      </c>
      <c r="R21">
        <v>0</v>
      </c>
      <c r="S21">
        <v>0</v>
      </c>
      <c r="T21">
        <v>0</v>
      </c>
      <c r="U21">
        <v>0</v>
      </c>
      <c r="V21">
        <v>0</v>
      </c>
      <c r="W21">
        <v>5</v>
      </c>
      <c r="X21">
        <v>0</v>
      </c>
      <c r="Y21">
        <v>0</v>
      </c>
      <c r="Z21">
        <v>0</v>
      </c>
      <c r="AA21">
        <v>0</v>
      </c>
      <c r="AB21">
        <v>29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0</v>
      </c>
      <c r="AI21">
        <v>0</v>
      </c>
      <c r="AJ21">
        <v>0</v>
      </c>
      <c r="AK21">
        <v>0</v>
      </c>
      <c r="AL21">
        <v>30</v>
      </c>
      <c r="AM21">
        <v>0</v>
      </c>
      <c r="AN21">
        <v>0</v>
      </c>
      <c r="AO21">
        <v>0</v>
      </c>
      <c r="AP21">
        <v>4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14</v>
      </c>
      <c r="AW21">
        <v>2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M21" s="31">
        <f t="shared" si="0"/>
        <v>2.274193548387097</v>
      </c>
      <c r="BN21" s="31">
        <f t="shared" si="1"/>
        <v>0.86447281595090708</v>
      </c>
      <c r="BO21" s="34">
        <f t="shared" si="2"/>
        <v>1</v>
      </c>
      <c r="BQ21" s="37">
        <v>0.25</v>
      </c>
      <c r="BR21" s="8">
        <v>0</v>
      </c>
      <c r="BS21">
        <v>0</v>
      </c>
      <c r="BT21">
        <v>0</v>
      </c>
      <c r="BU21">
        <v>2</v>
      </c>
      <c r="BV21">
        <v>0</v>
      </c>
      <c r="BW21">
        <v>28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9</v>
      </c>
      <c r="CI21">
        <v>0</v>
      </c>
      <c r="CJ21">
        <v>0</v>
      </c>
      <c r="CK21">
        <v>25</v>
      </c>
      <c r="CL21">
        <v>0</v>
      </c>
      <c r="CM21">
        <v>15</v>
      </c>
      <c r="CN21">
        <v>7</v>
      </c>
      <c r="CO21">
        <v>0</v>
      </c>
      <c r="CP21">
        <v>0</v>
      </c>
      <c r="CQ21">
        <v>0</v>
      </c>
      <c r="CR21">
        <v>3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9</v>
      </c>
      <c r="DL21">
        <v>0</v>
      </c>
      <c r="DM21">
        <v>0</v>
      </c>
      <c r="DN21">
        <v>25</v>
      </c>
      <c r="DO21">
        <v>0</v>
      </c>
      <c r="DP21">
        <v>15</v>
      </c>
      <c r="DQ21">
        <v>7</v>
      </c>
      <c r="DR21">
        <v>0</v>
      </c>
      <c r="DS21">
        <v>0</v>
      </c>
      <c r="DT21">
        <v>0</v>
      </c>
      <c r="DV21" s="31">
        <f>AVERAGE(BR21:DT21)</f>
        <v>2.6363636363636362</v>
      </c>
      <c r="DW21" s="31">
        <f>STDEV(BR21:DT21)/SQRT(COUNTA(BR21:DT21))</f>
        <v>0.89418760464387181</v>
      </c>
      <c r="DX21" s="34">
        <f>COUNT(BR21:DT21)/55</f>
        <v>1</v>
      </c>
    </row>
    <row r="22" spans="1:128" ht="13.25" x14ac:dyDescent="0.45">
      <c r="A22" s="37">
        <v>0.27083333333333331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17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39</v>
      </c>
      <c r="V22">
        <v>0</v>
      </c>
      <c r="W22">
        <v>18</v>
      </c>
      <c r="X22">
        <v>15</v>
      </c>
      <c r="Y22">
        <v>2</v>
      </c>
      <c r="Z22">
        <v>0</v>
      </c>
      <c r="AA22">
        <v>0</v>
      </c>
      <c r="AB22">
        <v>19</v>
      </c>
      <c r="AC22">
        <v>0</v>
      </c>
      <c r="AD22">
        <v>0</v>
      </c>
      <c r="AE22">
        <v>0</v>
      </c>
      <c r="AF22">
        <v>0</v>
      </c>
      <c r="AG22">
        <v>14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17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5</v>
      </c>
      <c r="BJ22">
        <v>0</v>
      </c>
      <c r="BK22">
        <v>0</v>
      </c>
      <c r="BM22" s="31">
        <f t="shared" si="0"/>
        <v>2.370967741935484</v>
      </c>
      <c r="BN22" s="31">
        <f t="shared" si="1"/>
        <v>0.87362004834922713</v>
      </c>
      <c r="BO22" s="34">
        <f t="shared" si="2"/>
        <v>1</v>
      </c>
      <c r="BQ22" s="37">
        <v>0.27083333333333331</v>
      </c>
      <c r="BR22" s="8">
        <v>0</v>
      </c>
      <c r="BS22">
        <v>0</v>
      </c>
      <c r="BT22">
        <v>0</v>
      </c>
      <c r="BU22">
        <v>26</v>
      </c>
      <c r="BV22">
        <v>10</v>
      </c>
      <c r="BW22">
        <v>48</v>
      </c>
      <c r="BX22">
        <v>0</v>
      </c>
      <c r="BY22">
        <v>0</v>
      </c>
      <c r="BZ22">
        <v>5</v>
      </c>
      <c r="CA22">
        <v>27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12</v>
      </c>
      <c r="CI22">
        <v>0</v>
      </c>
      <c r="CJ22">
        <v>0</v>
      </c>
      <c r="CK22">
        <v>8</v>
      </c>
      <c r="CL22">
        <v>0</v>
      </c>
      <c r="CM22">
        <v>22</v>
      </c>
      <c r="CN22">
        <v>38</v>
      </c>
      <c r="CO22">
        <v>9</v>
      </c>
      <c r="CP22">
        <v>0</v>
      </c>
      <c r="CQ22">
        <v>1</v>
      </c>
      <c r="CR22">
        <v>14</v>
      </c>
      <c r="CS22">
        <v>10</v>
      </c>
      <c r="CT22">
        <v>36</v>
      </c>
      <c r="CU22">
        <v>0</v>
      </c>
      <c r="CV22">
        <v>0</v>
      </c>
      <c r="CW22">
        <v>0</v>
      </c>
      <c r="CX22">
        <v>16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12</v>
      </c>
      <c r="DL22">
        <v>0</v>
      </c>
      <c r="DM22">
        <v>0</v>
      </c>
      <c r="DN22">
        <v>8</v>
      </c>
      <c r="DO22">
        <v>0</v>
      </c>
      <c r="DP22">
        <v>22</v>
      </c>
      <c r="DQ22">
        <v>38</v>
      </c>
      <c r="DR22">
        <v>9</v>
      </c>
      <c r="DS22">
        <v>0</v>
      </c>
      <c r="DT22">
        <v>1</v>
      </c>
      <c r="DV22" s="31">
        <f>AVERAGE(BR22:DT22)</f>
        <v>6.7636363636363637</v>
      </c>
      <c r="DW22" s="31">
        <f>STDEV(BR22:DT22)/SQRT(COUNTA(BR22:DT22))</f>
        <v>1.5998660794887629</v>
      </c>
      <c r="DX22" s="34">
        <f>COUNT(BR22:DT22)/55</f>
        <v>1</v>
      </c>
    </row>
    <row r="23" spans="1:128" ht="13.25" x14ac:dyDescent="0.45">
      <c r="A23" s="37">
        <v>0.29166666666666669</v>
      </c>
      <c r="B23">
        <v>0</v>
      </c>
      <c r="C23">
        <v>0</v>
      </c>
      <c r="D23">
        <v>0</v>
      </c>
      <c r="E23">
        <v>6</v>
      </c>
      <c r="F23">
        <v>0</v>
      </c>
      <c r="G23">
        <v>0</v>
      </c>
      <c r="H23">
        <v>0</v>
      </c>
      <c r="I23">
        <v>0</v>
      </c>
      <c r="J23">
        <v>2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5</v>
      </c>
      <c r="S23">
        <v>0</v>
      </c>
      <c r="T23">
        <v>0</v>
      </c>
      <c r="U23">
        <v>20</v>
      </c>
      <c r="V23">
        <v>0</v>
      </c>
      <c r="W23">
        <v>0</v>
      </c>
      <c r="X23">
        <v>2</v>
      </c>
      <c r="Y23">
        <v>0</v>
      </c>
      <c r="Z23">
        <v>0</v>
      </c>
      <c r="AA23">
        <v>11</v>
      </c>
      <c r="AB23">
        <v>11</v>
      </c>
      <c r="AC23">
        <v>0</v>
      </c>
      <c r="AD23">
        <v>0</v>
      </c>
      <c r="AE23">
        <v>0</v>
      </c>
      <c r="AF23">
        <v>45</v>
      </c>
      <c r="AG23">
        <v>28</v>
      </c>
      <c r="AH23">
        <v>0</v>
      </c>
      <c r="AI23">
        <v>0</v>
      </c>
      <c r="AJ23">
        <v>0</v>
      </c>
      <c r="AK23">
        <v>6</v>
      </c>
      <c r="AL23">
        <v>0</v>
      </c>
      <c r="AM23">
        <v>0</v>
      </c>
      <c r="AN23">
        <v>0</v>
      </c>
      <c r="AO23">
        <v>0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8</v>
      </c>
      <c r="BM23" s="31">
        <f t="shared" si="0"/>
        <v>2.774193548387097</v>
      </c>
      <c r="BN23" s="31">
        <f t="shared" si="1"/>
        <v>1.0053845921473494</v>
      </c>
      <c r="BO23" s="34">
        <f t="shared" si="2"/>
        <v>1</v>
      </c>
      <c r="BQ23" s="37">
        <v>0.29166666666666669</v>
      </c>
      <c r="BR23" s="8">
        <v>0</v>
      </c>
      <c r="BS23">
        <v>0</v>
      </c>
      <c r="BT23">
        <v>6</v>
      </c>
      <c r="BU23">
        <v>26</v>
      </c>
      <c r="BV23">
        <v>25</v>
      </c>
      <c r="BW23">
        <v>15</v>
      </c>
      <c r="BX23">
        <v>0</v>
      </c>
      <c r="BY23">
        <v>0</v>
      </c>
      <c r="BZ23">
        <v>22</v>
      </c>
      <c r="CA23">
        <v>6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16</v>
      </c>
      <c r="CI23">
        <v>39</v>
      </c>
      <c r="CJ23">
        <v>5</v>
      </c>
      <c r="CK23">
        <v>5</v>
      </c>
      <c r="CL23">
        <v>0</v>
      </c>
      <c r="CM23">
        <v>21</v>
      </c>
      <c r="CN23">
        <v>0</v>
      </c>
      <c r="CO23">
        <v>0</v>
      </c>
      <c r="CP23">
        <v>0</v>
      </c>
      <c r="CQ23">
        <v>12</v>
      </c>
      <c r="CR23">
        <v>6</v>
      </c>
      <c r="CS23">
        <v>0</v>
      </c>
      <c r="CT23">
        <v>8</v>
      </c>
      <c r="CU23">
        <v>0</v>
      </c>
      <c r="CV23">
        <v>0</v>
      </c>
      <c r="CW23">
        <v>0</v>
      </c>
      <c r="CX23">
        <v>42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16</v>
      </c>
      <c r="DL23">
        <v>39</v>
      </c>
      <c r="DM23">
        <v>5</v>
      </c>
      <c r="DN23">
        <v>5</v>
      </c>
      <c r="DO23">
        <v>0</v>
      </c>
      <c r="DP23">
        <v>21</v>
      </c>
      <c r="DQ23">
        <v>0</v>
      </c>
      <c r="DR23">
        <v>0</v>
      </c>
      <c r="DS23">
        <v>0</v>
      </c>
      <c r="DT23">
        <v>12</v>
      </c>
      <c r="DV23" s="31">
        <f>AVERAGE(BR23:DT23)</f>
        <v>6.4</v>
      </c>
      <c r="DW23" s="31">
        <f>STDEV(BR23:DT23)/SQRT(COUNTA(BR23:DT23))</f>
        <v>1.4813316422541694</v>
      </c>
      <c r="DX23" s="34">
        <f>COUNT(BR23:DT23)/55</f>
        <v>1</v>
      </c>
    </row>
    <row r="24" spans="1:128" ht="13.25" x14ac:dyDescent="0.45">
      <c r="A24" s="37">
        <v>0.3125</v>
      </c>
      <c r="B24">
        <v>0</v>
      </c>
      <c r="C24">
        <v>0</v>
      </c>
      <c r="D24">
        <v>0</v>
      </c>
      <c r="E24">
        <v>57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</v>
      </c>
      <c r="M24">
        <v>0</v>
      </c>
      <c r="N24">
        <v>0</v>
      </c>
      <c r="O24">
        <v>0</v>
      </c>
      <c r="P24">
        <v>0</v>
      </c>
      <c r="Q24">
        <v>22</v>
      </c>
      <c r="R24">
        <v>22</v>
      </c>
      <c r="S24">
        <v>0</v>
      </c>
      <c r="T24">
        <v>0</v>
      </c>
      <c r="U24">
        <v>25</v>
      </c>
      <c r="V24">
        <v>0</v>
      </c>
      <c r="W24">
        <v>0</v>
      </c>
      <c r="X24">
        <v>0</v>
      </c>
      <c r="Y24">
        <v>9</v>
      </c>
      <c r="Z24">
        <v>0</v>
      </c>
      <c r="AA24">
        <v>16</v>
      </c>
      <c r="AB24">
        <v>12</v>
      </c>
      <c r="AC24">
        <v>0</v>
      </c>
      <c r="AD24">
        <v>20</v>
      </c>
      <c r="AE24">
        <v>17</v>
      </c>
      <c r="AF24">
        <v>16</v>
      </c>
      <c r="AG24">
        <v>0</v>
      </c>
      <c r="AH24">
        <v>0</v>
      </c>
      <c r="AI24">
        <v>0</v>
      </c>
      <c r="AJ24">
        <v>0</v>
      </c>
      <c r="AK24">
        <v>57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10</v>
      </c>
      <c r="AS24">
        <v>0</v>
      </c>
      <c r="AT24">
        <v>0</v>
      </c>
      <c r="AU24">
        <v>0</v>
      </c>
      <c r="AV24">
        <v>0</v>
      </c>
      <c r="AW24">
        <v>22</v>
      </c>
      <c r="AX24">
        <v>17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M24" s="31">
        <f t="shared" si="0"/>
        <v>5.354838709677419</v>
      </c>
      <c r="BN24" s="31">
        <f t="shared" si="1"/>
        <v>1.5177596236193438</v>
      </c>
      <c r="BO24" s="34">
        <f t="shared" si="2"/>
        <v>1</v>
      </c>
      <c r="BQ24" s="37">
        <v>0.3125</v>
      </c>
      <c r="BR24" s="8">
        <v>19</v>
      </c>
      <c r="BS24">
        <v>0</v>
      </c>
      <c r="BT24">
        <v>24</v>
      </c>
      <c r="BU24">
        <v>25</v>
      </c>
      <c r="BV24">
        <v>72</v>
      </c>
      <c r="BW24">
        <v>25</v>
      </c>
      <c r="BX24">
        <v>0</v>
      </c>
      <c r="BY24">
        <v>0</v>
      </c>
      <c r="BZ24">
        <v>10</v>
      </c>
      <c r="CA24">
        <v>2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38</v>
      </c>
      <c r="CH24">
        <v>10</v>
      </c>
      <c r="CI24">
        <v>3</v>
      </c>
      <c r="CJ24">
        <v>35</v>
      </c>
      <c r="CK24">
        <v>16</v>
      </c>
      <c r="CL24">
        <v>0</v>
      </c>
      <c r="CM24">
        <v>37</v>
      </c>
      <c r="CN24">
        <v>0</v>
      </c>
      <c r="CO24">
        <v>0</v>
      </c>
      <c r="CP24">
        <v>0</v>
      </c>
      <c r="CQ24">
        <v>0</v>
      </c>
      <c r="CR24">
        <v>8</v>
      </c>
      <c r="CS24">
        <v>0</v>
      </c>
      <c r="CT24">
        <v>0</v>
      </c>
      <c r="CU24">
        <v>0</v>
      </c>
      <c r="CV24">
        <v>9</v>
      </c>
      <c r="CW24">
        <v>0</v>
      </c>
      <c r="CX24">
        <v>23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38</v>
      </c>
      <c r="DK24">
        <v>10</v>
      </c>
      <c r="DL24">
        <v>3</v>
      </c>
      <c r="DM24">
        <v>35</v>
      </c>
      <c r="DN24">
        <v>16</v>
      </c>
      <c r="DO24">
        <v>0</v>
      </c>
      <c r="DP24">
        <v>37</v>
      </c>
      <c r="DQ24">
        <v>0</v>
      </c>
      <c r="DR24">
        <v>0</v>
      </c>
      <c r="DS24">
        <v>0</v>
      </c>
      <c r="DT24">
        <v>0</v>
      </c>
      <c r="DV24" s="31">
        <f>AVERAGE(BR24:DT24)</f>
        <v>9</v>
      </c>
      <c r="DW24" s="31">
        <f>STDEV(BR24:DT24)/SQRT(COUNTA(BR24:DT24))</f>
        <v>2.0515248496555456</v>
      </c>
      <c r="DX24" s="34">
        <f>COUNT(BR24:DT24)/55</f>
        <v>1</v>
      </c>
    </row>
    <row r="25" spans="1:128" ht="13.25" x14ac:dyDescent="0.45">
      <c r="A25" s="37">
        <v>0.33333333333333331</v>
      </c>
      <c r="B25">
        <v>34</v>
      </c>
      <c r="C25">
        <v>0</v>
      </c>
      <c r="D25">
        <v>0</v>
      </c>
      <c r="E25">
        <v>35</v>
      </c>
      <c r="F25">
        <v>0</v>
      </c>
      <c r="G25">
        <v>0</v>
      </c>
      <c r="H25">
        <v>0</v>
      </c>
      <c r="I25">
        <v>0</v>
      </c>
      <c r="J25">
        <v>0</v>
      </c>
      <c r="K25">
        <v>7</v>
      </c>
      <c r="L25">
        <v>17</v>
      </c>
      <c r="M25">
        <v>0</v>
      </c>
      <c r="N25">
        <v>0</v>
      </c>
      <c r="O25">
        <v>0</v>
      </c>
      <c r="P25">
        <v>0</v>
      </c>
      <c r="Q25">
        <v>0</v>
      </c>
      <c r="R25">
        <v>21</v>
      </c>
      <c r="S25">
        <v>0</v>
      </c>
      <c r="T25">
        <v>0</v>
      </c>
      <c r="U25">
        <v>33</v>
      </c>
      <c r="V25">
        <v>0</v>
      </c>
      <c r="W25">
        <v>0</v>
      </c>
      <c r="X25">
        <v>0</v>
      </c>
      <c r="Y25">
        <v>0</v>
      </c>
      <c r="Z25">
        <v>0</v>
      </c>
      <c r="AA25">
        <v>27</v>
      </c>
      <c r="AB25">
        <v>8</v>
      </c>
      <c r="AC25">
        <v>0</v>
      </c>
      <c r="AD25">
        <v>17</v>
      </c>
      <c r="AE25">
        <v>13</v>
      </c>
      <c r="AF25">
        <v>0</v>
      </c>
      <c r="AG25">
        <v>0</v>
      </c>
      <c r="AH25">
        <v>34</v>
      </c>
      <c r="AI25">
        <v>0</v>
      </c>
      <c r="AJ25">
        <v>0</v>
      </c>
      <c r="AK25">
        <v>35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7</v>
      </c>
      <c r="AR25">
        <v>17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13</v>
      </c>
      <c r="AY25">
        <v>0</v>
      </c>
      <c r="AZ25">
        <v>16</v>
      </c>
      <c r="BA25">
        <v>0</v>
      </c>
      <c r="BB25">
        <v>0</v>
      </c>
      <c r="BC25">
        <v>0</v>
      </c>
      <c r="BD25">
        <v>0</v>
      </c>
      <c r="BE25">
        <v>17</v>
      </c>
      <c r="BF25">
        <v>0</v>
      </c>
      <c r="BG25">
        <v>0</v>
      </c>
      <c r="BH25">
        <v>0</v>
      </c>
      <c r="BI25">
        <v>0</v>
      </c>
      <c r="BJ25">
        <v>8</v>
      </c>
      <c r="BK25">
        <v>2</v>
      </c>
      <c r="BM25" s="31">
        <f t="shared" si="0"/>
        <v>5.82258064516129</v>
      </c>
      <c r="BN25" s="31">
        <f t="shared" si="1"/>
        <v>1.3506220423939934</v>
      </c>
      <c r="BO25" s="34">
        <f t="shared" si="2"/>
        <v>1</v>
      </c>
      <c r="BQ25" s="37">
        <v>0.33333333333333331</v>
      </c>
      <c r="BR25" s="8">
        <v>13</v>
      </c>
      <c r="BS25">
        <v>1</v>
      </c>
      <c r="BT25">
        <v>0</v>
      </c>
      <c r="BU25">
        <v>39</v>
      </c>
      <c r="BV25">
        <v>30</v>
      </c>
      <c r="BW25">
        <v>34</v>
      </c>
      <c r="BX25">
        <v>0</v>
      </c>
      <c r="BY25">
        <v>27</v>
      </c>
      <c r="BZ25">
        <v>0</v>
      </c>
      <c r="CA25">
        <v>16</v>
      </c>
      <c r="CB25">
        <v>0</v>
      </c>
      <c r="CC25">
        <v>0</v>
      </c>
      <c r="CD25">
        <v>0</v>
      </c>
      <c r="CE25">
        <v>31</v>
      </c>
      <c r="CF25">
        <v>0</v>
      </c>
      <c r="CG25">
        <v>40</v>
      </c>
      <c r="CH25">
        <v>32</v>
      </c>
      <c r="CI25">
        <v>0</v>
      </c>
      <c r="CJ25">
        <v>22</v>
      </c>
      <c r="CK25">
        <v>11</v>
      </c>
      <c r="CL25">
        <v>28</v>
      </c>
      <c r="CM25">
        <v>60</v>
      </c>
      <c r="CN25">
        <v>4</v>
      </c>
      <c r="CO25">
        <v>11</v>
      </c>
      <c r="CP25">
        <v>0</v>
      </c>
      <c r="CQ25">
        <v>0</v>
      </c>
      <c r="CR25">
        <v>14</v>
      </c>
      <c r="CS25">
        <v>4</v>
      </c>
      <c r="CT25">
        <v>41</v>
      </c>
      <c r="CU25">
        <v>0</v>
      </c>
      <c r="CV25">
        <v>30</v>
      </c>
      <c r="CW25">
        <v>8</v>
      </c>
      <c r="CX25">
        <v>35</v>
      </c>
      <c r="CY25">
        <v>0</v>
      </c>
      <c r="CZ25">
        <v>3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31</v>
      </c>
      <c r="DI25">
        <v>0</v>
      </c>
      <c r="DJ25">
        <v>40</v>
      </c>
      <c r="DK25">
        <v>32</v>
      </c>
      <c r="DL25">
        <v>0</v>
      </c>
      <c r="DM25">
        <v>22</v>
      </c>
      <c r="DN25">
        <v>11</v>
      </c>
      <c r="DO25">
        <v>28</v>
      </c>
      <c r="DP25">
        <v>60</v>
      </c>
      <c r="DQ25">
        <v>4</v>
      </c>
      <c r="DR25">
        <v>11</v>
      </c>
      <c r="DS25">
        <v>0</v>
      </c>
      <c r="DT25">
        <v>0</v>
      </c>
      <c r="DV25" s="31">
        <f>AVERAGE(BR25:DT25)</f>
        <v>14.054545454545455</v>
      </c>
      <c r="DW25" s="31">
        <f>STDEV(BR25:DT25)/SQRT(COUNTA(BR25:DT25))</f>
        <v>2.275682926589103</v>
      </c>
      <c r="DX25" s="34">
        <f>COUNT(BR25:DT25)/55</f>
        <v>1</v>
      </c>
    </row>
    <row r="26" spans="1:128" ht="13.25" x14ac:dyDescent="0.45">
      <c r="A26" s="10">
        <v>0.35416666666666669</v>
      </c>
      <c r="B26" s="8">
        <v>12</v>
      </c>
      <c r="C26" s="8">
        <v>0</v>
      </c>
      <c r="D26" s="8">
        <v>0</v>
      </c>
      <c r="E26" s="8">
        <v>16</v>
      </c>
      <c r="F26" s="8">
        <v>11</v>
      </c>
      <c r="G26" s="8">
        <v>5</v>
      </c>
      <c r="H26" s="8">
        <v>4</v>
      </c>
      <c r="I26" s="8">
        <v>0</v>
      </c>
      <c r="J26" s="8">
        <v>2</v>
      </c>
      <c r="K26" s="8">
        <v>24</v>
      </c>
      <c r="L26" s="8">
        <v>9</v>
      </c>
      <c r="M26" s="8">
        <v>0</v>
      </c>
      <c r="N26" s="8">
        <v>17</v>
      </c>
      <c r="O26" s="8">
        <v>0</v>
      </c>
      <c r="P26" s="8">
        <v>3</v>
      </c>
      <c r="Q26" s="8">
        <v>25</v>
      </c>
      <c r="R26" s="8">
        <v>8</v>
      </c>
      <c r="S26" s="8">
        <v>0</v>
      </c>
      <c r="T26" s="8">
        <v>0</v>
      </c>
      <c r="U26" s="8">
        <v>40</v>
      </c>
      <c r="V26" s="8">
        <v>5</v>
      </c>
      <c r="W26" s="8">
        <v>0</v>
      </c>
      <c r="X26" s="8">
        <v>0</v>
      </c>
      <c r="Y26" s="8">
        <v>1</v>
      </c>
      <c r="Z26" s="8">
        <v>0</v>
      </c>
      <c r="AA26" s="8">
        <v>8</v>
      </c>
      <c r="AB26" s="8">
        <v>40</v>
      </c>
      <c r="AC26" s="8">
        <v>0</v>
      </c>
      <c r="AD26" s="8">
        <v>0</v>
      </c>
      <c r="AE26" s="8">
        <v>4</v>
      </c>
      <c r="AF26" s="8">
        <v>0</v>
      </c>
      <c r="AG26" s="8">
        <v>0</v>
      </c>
      <c r="AH26" s="8">
        <v>12</v>
      </c>
      <c r="AI26" s="8">
        <v>0</v>
      </c>
      <c r="AJ26" s="8">
        <v>0</v>
      </c>
      <c r="AK26" s="8">
        <v>16</v>
      </c>
      <c r="AL26" s="8">
        <v>11</v>
      </c>
      <c r="AM26" s="8">
        <v>5</v>
      </c>
      <c r="AN26" s="8">
        <v>4</v>
      </c>
      <c r="AO26" s="8">
        <v>0</v>
      </c>
      <c r="AP26" s="8">
        <v>2</v>
      </c>
      <c r="AQ26" s="8">
        <v>24</v>
      </c>
      <c r="AR26" s="8">
        <v>9</v>
      </c>
      <c r="AS26" s="8">
        <v>0</v>
      </c>
      <c r="AT26" s="8">
        <v>17</v>
      </c>
      <c r="AU26" s="8">
        <v>0</v>
      </c>
      <c r="AV26" s="8">
        <v>3</v>
      </c>
      <c r="AW26" s="8">
        <v>25</v>
      </c>
      <c r="AX26" s="8">
        <v>2</v>
      </c>
      <c r="AY26" s="8">
        <v>0</v>
      </c>
      <c r="AZ26" s="8">
        <v>24</v>
      </c>
      <c r="BA26" s="8">
        <v>0</v>
      </c>
      <c r="BB26" s="8">
        <v>0</v>
      </c>
      <c r="BC26" s="8">
        <v>0</v>
      </c>
      <c r="BD26" s="8">
        <v>9</v>
      </c>
      <c r="BE26" s="8">
        <v>9</v>
      </c>
      <c r="BF26" s="8">
        <v>0</v>
      </c>
      <c r="BG26" s="8">
        <v>0</v>
      </c>
      <c r="BH26" s="8">
        <v>0</v>
      </c>
      <c r="BI26" s="8">
        <v>38</v>
      </c>
      <c r="BJ26" s="8">
        <v>11</v>
      </c>
      <c r="BK26" s="8">
        <v>0</v>
      </c>
      <c r="BL26" s="8"/>
      <c r="BM26" s="31">
        <f t="shared" si="0"/>
        <v>7.338709677419355</v>
      </c>
      <c r="BN26" s="31">
        <f t="shared" si="1"/>
        <v>1.3240131670089463</v>
      </c>
      <c r="BO26" s="34">
        <f t="shared" si="2"/>
        <v>1</v>
      </c>
      <c r="BQ26" s="10">
        <v>0.35416666666666669</v>
      </c>
      <c r="BR26" s="8">
        <v>25</v>
      </c>
      <c r="BS26" s="8">
        <v>18</v>
      </c>
      <c r="BT26" s="8">
        <v>0</v>
      </c>
      <c r="BU26" s="8">
        <v>5</v>
      </c>
      <c r="BV26" s="8">
        <v>24</v>
      </c>
      <c r="BW26" s="8">
        <v>26</v>
      </c>
      <c r="BX26" s="8">
        <v>13</v>
      </c>
      <c r="BY26" s="8">
        <v>24</v>
      </c>
      <c r="BZ26" s="8">
        <v>0</v>
      </c>
      <c r="CA26" s="8">
        <v>17</v>
      </c>
      <c r="CB26" s="8">
        <v>0</v>
      </c>
      <c r="CC26" s="8">
        <v>0</v>
      </c>
      <c r="CD26" s="8">
        <v>1</v>
      </c>
      <c r="CE26" s="8">
        <v>3</v>
      </c>
      <c r="CF26" s="8">
        <v>0</v>
      </c>
      <c r="CG26" s="8">
        <v>16</v>
      </c>
      <c r="CH26" s="8">
        <v>31</v>
      </c>
      <c r="CI26" s="8">
        <v>0</v>
      </c>
      <c r="CJ26" s="8">
        <v>0</v>
      </c>
      <c r="CK26" s="8">
        <v>5</v>
      </c>
      <c r="CL26" s="8">
        <v>47</v>
      </c>
      <c r="CM26" s="8">
        <v>43</v>
      </c>
      <c r="CN26" s="8">
        <v>1</v>
      </c>
      <c r="CO26" s="8">
        <v>8</v>
      </c>
      <c r="CP26" s="8">
        <v>4</v>
      </c>
      <c r="CQ26" s="8">
        <v>21</v>
      </c>
      <c r="CR26" s="8">
        <v>0</v>
      </c>
      <c r="CS26" s="8">
        <v>97</v>
      </c>
      <c r="CT26" s="8">
        <v>64</v>
      </c>
      <c r="CU26" s="8">
        <v>0</v>
      </c>
      <c r="CV26" s="8">
        <v>21</v>
      </c>
      <c r="CW26" s="8">
        <v>20</v>
      </c>
      <c r="CX26" s="8">
        <v>42</v>
      </c>
      <c r="CY26" s="8">
        <v>0</v>
      </c>
      <c r="CZ26" s="8">
        <v>6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1</v>
      </c>
      <c r="DH26" s="8">
        <v>3</v>
      </c>
      <c r="DI26" s="8">
        <v>0</v>
      </c>
      <c r="DJ26" s="8">
        <v>16</v>
      </c>
      <c r="DK26" s="8">
        <v>31</v>
      </c>
      <c r="DL26" s="8">
        <v>0</v>
      </c>
      <c r="DM26" s="8">
        <v>0</v>
      </c>
      <c r="DN26" s="8">
        <v>5</v>
      </c>
      <c r="DO26" s="8">
        <v>47</v>
      </c>
      <c r="DP26" s="8">
        <v>43</v>
      </c>
      <c r="DQ26" s="8">
        <v>1</v>
      </c>
      <c r="DR26" s="8">
        <v>8</v>
      </c>
      <c r="DS26" s="8">
        <v>4</v>
      </c>
      <c r="DT26" s="8">
        <v>21</v>
      </c>
      <c r="DU26" s="8"/>
      <c r="DV26" s="31">
        <f>AVERAGE(BR26:DT26)</f>
        <v>13.854545454545455</v>
      </c>
      <c r="DW26" s="31">
        <f>STDEV(BR26:DT26)/SQRT(COUNTA(BR26:DT26))</f>
        <v>2.6280561086695378</v>
      </c>
      <c r="DX26" s="34">
        <f>COUNT(BR26:DT26)/55</f>
        <v>1</v>
      </c>
    </row>
    <row r="27" spans="1:128" ht="13.25" x14ac:dyDescent="0.45">
      <c r="A27" s="10">
        <v>0.375</v>
      </c>
      <c r="B27" s="8">
        <v>13</v>
      </c>
      <c r="C27" s="8">
        <v>25</v>
      </c>
      <c r="D27" s="8">
        <v>39</v>
      </c>
      <c r="E27" s="8">
        <v>6</v>
      </c>
      <c r="F27" s="8">
        <v>64</v>
      </c>
      <c r="G27" s="8">
        <v>25</v>
      </c>
      <c r="H27" s="8">
        <v>246</v>
      </c>
      <c r="I27" s="8">
        <v>0</v>
      </c>
      <c r="J27" s="8">
        <v>1</v>
      </c>
      <c r="K27" s="8">
        <v>1</v>
      </c>
      <c r="L27" s="8">
        <v>21</v>
      </c>
      <c r="M27" s="8">
        <v>0</v>
      </c>
      <c r="N27" s="8">
        <v>13</v>
      </c>
      <c r="O27" s="8">
        <v>0</v>
      </c>
      <c r="P27" s="8">
        <v>11</v>
      </c>
      <c r="Q27" s="8">
        <v>2</v>
      </c>
      <c r="R27" s="8">
        <v>19</v>
      </c>
      <c r="S27" s="8">
        <v>0</v>
      </c>
      <c r="T27" s="8">
        <v>0</v>
      </c>
      <c r="U27" s="8">
        <v>0</v>
      </c>
      <c r="V27" s="8">
        <v>0</v>
      </c>
      <c r="W27" s="8">
        <v>4</v>
      </c>
      <c r="X27" s="8">
        <v>14</v>
      </c>
      <c r="Y27" s="8">
        <v>12</v>
      </c>
      <c r="Z27" s="8">
        <v>1</v>
      </c>
      <c r="AA27" s="8">
        <v>12</v>
      </c>
      <c r="AB27" s="8">
        <v>8</v>
      </c>
      <c r="AC27" s="8">
        <v>0</v>
      </c>
      <c r="AD27" s="8">
        <v>16</v>
      </c>
      <c r="AE27" s="8">
        <v>3</v>
      </c>
      <c r="AF27" s="8">
        <v>4</v>
      </c>
      <c r="AG27" s="8">
        <v>16</v>
      </c>
      <c r="AH27" s="8">
        <v>13</v>
      </c>
      <c r="AI27" s="8">
        <v>25</v>
      </c>
      <c r="AJ27" s="8">
        <v>39</v>
      </c>
      <c r="AK27" s="8">
        <v>6</v>
      </c>
      <c r="AL27" s="8">
        <v>64</v>
      </c>
      <c r="AM27" s="8">
        <v>25</v>
      </c>
      <c r="AN27" s="8">
        <v>246</v>
      </c>
      <c r="AO27" s="8">
        <v>0</v>
      </c>
      <c r="AP27" s="8">
        <v>1</v>
      </c>
      <c r="AQ27" s="8">
        <v>1</v>
      </c>
      <c r="AR27" s="8">
        <v>21</v>
      </c>
      <c r="AS27" s="8">
        <v>0</v>
      </c>
      <c r="AT27" s="8">
        <v>13</v>
      </c>
      <c r="AU27" s="8">
        <v>0</v>
      </c>
      <c r="AV27" s="8">
        <v>11</v>
      </c>
      <c r="AW27" s="8">
        <v>2</v>
      </c>
      <c r="AX27" s="8">
        <v>1</v>
      </c>
      <c r="AY27" s="8">
        <v>0</v>
      </c>
      <c r="AZ27" s="8">
        <v>4</v>
      </c>
      <c r="BA27" s="8">
        <v>0</v>
      </c>
      <c r="BB27" s="8">
        <v>0</v>
      </c>
      <c r="BC27" s="8">
        <v>2</v>
      </c>
      <c r="BD27" s="8">
        <v>40</v>
      </c>
      <c r="BE27" s="8">
        <v>0</v>
      </c>
      <c r="BF27" s="8">
        <v>0</v>
      </c>
      <c r="BG27" s="8">
        <v>0</v>
      </c>
      <c r="BH27" s="8">
        <v>12</v>
      </c>
      <c r="BI27" s="8">
        <v>10</v>
      </c>
      <c r="BJ27" s="8">
        <v>9</v>
      </c>
      <c r="BK27" s="8">
        <v>0</v>
      </c>
      <c r="BL27" s="8"/>
      <c r="BM27" s="31">
        <f t="shared" si="0"/>
        <v>18.080645161290324</v>
      </c>
      <c r="BN27" s="31">
        <f t="shared" si="1"/>
        <v>5.627954815295924</v>
      </c>
      <c r="BO27" s="34">
        <f t="shared" si="2"/>
        <v>1</v>
      </c>
      <c r="BQ27" s="10">
        <v>0.375</v>
      </c>
      <c r="BR27" s="8">
        <v>44</v>
      </c>
      <c r="BS27" s="8">
        <v>27</v>
      </c>
      <c r="BT27" s="8">
        <v>14</v>
      </c>
      <c r="BU27" s="8">
        <v>7</v>
      </c>
      <c r="BV27" s="8">
        <v>28</v>
      </c>
      <c r="BW27" s="8">
        <v>19</v>
      </c>
      <c r="BX27" s="8">
        <v>19</v>
      </c>
      <c r="BY27" s="8">
        <v>11</v>
      </c>
      <c r="BZ27" s="8">
        <v>0</v>
      </c>
      <c r="CA27" s="8">
        <v>81</v>
      </c>
      <c r="CB27" s="8">
        <v>0</v>
      </c>
      <c r="CC27" s="8">
        <v>2</v>
      </c>
      <c r="CD27" s="8">
        <v>4</v>
      </c>
      <c r="CE27" s="8">
        <v>0</v>
      </c>
      <c r="CF27" s="8">
        <v>1</v>
      </c>
      <c r="CG27" s="8">
        <v>0</v>
      </c>
      <c r="CH27" s="8">
        <v>47</v>
      </c>
      <c r="CI27" s="8">
        <v>0</v>
      </c>
      <c r="CJ27" s="8">
        <v>9</v>
      </c>
      <c r="CK27" s="8">
        <v>12</v>
      </c>
      <c r="CL27" s="8">
        <v>6</v>
      </c>
      <c r="CM27" s="8">
        <v>25</v>
      </c>
      <c r="CN27" s="8">
        <v>13</v>
      </c>
      <c r="CO27" s="8">
        <v>11</v>
      </c>
      <c r="CP27" s="8">
        <v>7</v>
      </c>
      <c r="CQ27" s="8">
        <v>29</v>
      </c>
      <c r="CR27" s="8">
        <v>4</v>
      </c>
      <c r="CS27" s="8">
        <v>0</v>
      </c>
      <c r="CT27" s="8">
        <v>16</v>
      </c>
      <c r="CU27" s="8">
        <v>18</v>
      </c>
      <c r="CV27" s="8">
        <v>20</v>
      </c>
      <c r="CW27" s="8">
        <v>19</v>
      </c>
      <c r="CX27" s="8">
        <v>43</v>
      </c>
      <c r="CY27" s="8">
        <v>0</v>
      </c>
      <c r="CZ27" s="8">
        <v>2</v>
      </c>
      <c r="DA27" s="8">
        <v>0</v>
      </c>
      <c r="DB27" s="8">
        <v>0</v>
      </c>
      <c r="DC27" s="8">
        <v>5</v>
      </c>
      <c r="DD27" s="8">
        <v>0</v>
      </c>
      <c r="DE27" s="8">
        <v>0</v>
      </c>
      <c r="DF27" s="8">
        <v>2</v>
      </c>
      <c r="DG27" s="8">
        <v>4</v>
      </c>
      <c r="DH27" s="8">
        <v>0</v>
      </c>
      <c r="DI27" s="8">
        <v>1</v>
      </c>
      <c r="DJ27" s="8">
        <v>0</v>
      </c>
      <c r="DK27" s="8">
        <v>47</v>
      </c>
      <c r="DL27" s="8">
        <v>0</v>
      </c>
      <c r="DM27" s="8">
        <v>9</v>
      </c>
      <c r="DN27" s="8">
        <v>12</v>
      </c>
      <c r="DO27" s="8">
        <v>6</v>
      </c>
      <c r="DP27" s="8">
        <v>25</v>
      </c>
      <c r="DQ27" s="8">
        <v>13</v>
      </c>
      <c r="DR27" s="8">
        <v>11</v>
      </c>
      <c r="DS27" s="8">
        <v>7</v>
      </c>
      <c r="DT27" s="8">
        <v>29</v>
      </c>
      <c r="DU27" s="8"/>
      <c r="DV27" s="31">
        <f>AVERAGE(BR27:DT27)</f>
        <v>12.890909090909091</v>
      </c>
      <c r="DW27" s="31">
        <f>STDEV(BR27:DT27)/SQRT(COUNTA(BR27:DT27))</f>
        <v>2.1544211417631209</v>
      </c>
      <c r="DX27" s="34">
        <f>COUNT(BR27:DT27)/55</f>
        <v>1</v>
      </c>
    </row>
    <row r="28" spans="1:128" ht="13.25" x14ac:dyDescent="0.45">
      <c r="A28" s="10">
        <v>0.39583333333333331</v>
      </c>
      <c r="B28" s="8">
        <v>12</v>
      </c>
      <c r="C28" s="8">
        <v>48</v>
      </c>
      <c r="D28" s="8">
        <v>106</v>
      </c>
      <c r="E28" s="8">
        <v>14</v>
      </c>
      <c r="F28" s="8">
        <v>12</v>
      </c>
      <c r="G28" s="8">
        <v>10</v>
      </c>
      <c r="H28" s="8">
        <v>11</v>
      </c>
      <c r="I28" s="8">
        <v>2</v>
      </c>
      <c r="J28" s="8">
        <v>0</v>
      </c>
      <c r="K28" s="8">
        <v>0</v>
      </c>
      <c r="L28" s="8">
        <v>2</v>
      </c>
      <c r="M28" s="8">
        <v>12</v>
      </c>
      <c r="N28" s="8">
        <v>9</v>
      </c>
      <c r="O28" s="8">
        <v>0</v>
      </c>
      <c r="P28" s="8">
        <v>0</v>
      </c>
      <c r="Q28" s="8">
        <v>0</v>
      </c>
      <c r="R28" s="8">
        <v>7</v>
      </c>
      <c r="S28" s="8">
        <v>0</v>
      </c>
      <c r="T28" s="8">
        <v>2</v>
      </c>
      <c r="U28" s="8">
        <v>0</v>
      </c>
      <c r="V28" s="8">
        <v>0</v>
      </c>
      <c r="W28" s="8">
        <v>3</v>
      </c>
      <c r="X28" s="8">
        <v>4</v>
      </c>
      <c r="Y28" s="8">
        <v>17</v>
      </c>
      <c r="Z28" s="8">
        <v>5</v>
      </c>
      <c r="AA28" s="8">
        <v>17</v>
      </c>
      <c r="AB28" s="8">
        <v>23</v>
      </c>
      <c r="AC28" s="8">
        <v>0</v>
      </c>
      <c r="AD28" s="8">
        <v>0</v>
      </c>
      <c r="AE28" s="8">
        <v>0</v>
      </c>
      <c r="AF28" s="8">
        <v>11</v>
      </c>
      <c r="AG28" s="8">
        <v>8</v>
      </c>
      <c r="AH28" s="8">
        <v>12</v>
      </c>
      <c r="AI28" s="8">
        <v>48</v>
      </c>
      <c r="AJ28" s="8">
        <v>106</v>
      </c>
      <c r="AK28" s="8">
        <v>14</v>
      </c>
      <c r="AL28" s="8">
        <v>12</v>
      </c>
      <c r="AM28" s="8">
        <v>10</v>
      </c>
      <c r="AN28" s="8">
        <v>11</v>
      </c>
      <c r="AO28" s="8">
        <v>2</v>
      </c>
      <c r="AP28" s="8">
        <v>0</v>
      </c>
      <c r="AQ28" s="8">
        <v>0</v>
      </c>
      <c r="AR28" s="8">
        <v>2</v>
      </c>
      <c r="AS28" s="8">
        <v>12</v>
      </c>
      <c r="AT28" s="8">
        <v>9</v>
      </c>
      <c r="AU28" s="8">
        <v>0</v>
      </c>
      <c r="AV28" s="8">
        <v>0</v>
      </c>
      <c r="AW28" s="8">
        <v>0</v>
      </c>
      <c r="AX28" s="8">
        <v>5</v>
      </c>
      <c r="AY28" s="8">
        <v>0</v>
      </c>
      <c r="AZ28" s="8">
        <v>27</v>
      </c>
      <c r="BA28" s="8">
        <v>5</v>
      </c>
      <c r="BB28" s="8">
        <v>1</v>
      </c>
      <c r="BC28" s="8">
        <v>17</v>
      </c>
      <c r="BD28" s="8">
        <v>24</v>
      </c>
      <c r="BE28" s="8">
        <v>2</v>
      </c>
      <c r="BF28" s="8">
        <v>0</v>
      </c>
      <c r="BG28" s="8">
        <v>0</v>
      </c>
      <c r="BH28" s="8">
        <v>4</v>
      </c>
      <c r="BI28" s="8">
        <v>0</v>
      </c>
      <c r="BJ28" s="8">
        <v>1</v>
      </c>
      <c r="BK28" s="8">
        <v>0</v>
      </c>
      <c r="BL28" s="8"/>
      <c r="BM28" s="31">
        <f t="shared" si="0"/>
        <v>10.629032258064516</v>
      </c>
      <c r="BN28" s="31">
        <f t="shared" si="1"/>
        <v>2.571683441318557</v>
      </c>
      <c r="BO28" s="34">
        <f t="shared" si="2"/>
        <v>1</v>
      </c>
      <c r="BQ28" s="10">
        <v>0.39583333333333331</v>
      </c>
      <c r="BR28" s="8">
        <v>10</v>
      </c>
      <c r="BS28" s="8">
        <v>2</v>
      </c>
      <c r="BT28" s="8">
        <v>14</v>
      </c>
      <c r="BU28" s="8">
        <v>11</v>
      </c>
      <c r="BV28" s="8">
        <v>16</v>
      </c>
      <c r="BW28" s="8">
        <v>21</v>
      </c>
      <c r="BX28" s="8">
        <v>27</v>
      </c>
      <c r="BY28" s="8">
        <v>13</v>
      </c>
      <c r="BZ28" s="8">
        <v>1</v>
      </c>
      <c r="CA28" s="8">
        <v>20</v>
      </c>
      <c r="CB28" s="8">
        <v>0</v>
      </c>
      <c r="CC28" s="8">
        <v>0</v>
      </c>
      <c r="CD28" s="8">
        <v>59</v>
      </c>
      <c r="CE28" s="8">
        <v>9</v>
      </c>
      <c r="CF28" s="8">
        <v>5</v>
      </c>
      <c r="CG28" s="8">
        <v>62</v>
      </c>
      <c r="CH28" s="8">
        <v>45</v>
      </c>
      <c r="CI28" s="8">
        <v>0</v>
      </c>
      <c r="CJ28" s="8">
        <v>25</v>
      </c>
      <c r="CK28" s="8">
        <v>29</v>
      </c>
      <c r="CL28" s="8">
        <v>0</v>
      </c>
      <c r="CM28" s="8">
        <v>18</v>
      </c>
      <c r="CN28" s="8">
        <v>11</v>
      </c>
      <c r="CO28" s="8">
        <v>31</v>
      </c>
      <c r="CP28" s="8">
        <v>16</v>
      </c>
      <c r="CQ28" s="8">
        <v>44</v>
      </c>
      <c r="CR28" s="8">
        <v>38</v>
      </c>
      <c r="CS28" s="8">
        <v>8</v>
      </c>
      <c r="CT28" s="8">
        <v>2</v>
      </c>
      <c r="CU28" s="8">
        <v>46</v>
      </c>
      <c r="CV28" s="8">
        <v>16</v>
      </c>
      <c r="CW28" s="8">
        <v>14</v>
      </c>
      <c r="CX28" s="8">
        <v>42</v>
      </c>
      <c r="CY28" s="8">
        <v>0</v>
      </c>
      <c r="CZ28" s="8">
        <v>10</v>
      </c>
      <c r="DA28" s="8">
        <v>0</v>
      </c>
      <c r="DB28" s="8">
        <v>0</v>
      </c>
      <c r="DC28" s="8">
        <v>7</v>
      </c>
      <c r="DD28" s="8">
        <v>0</v>
      </c>
      <c r="DE28" s="8">
        <v>0</v>
      </c>
      <c r="DF28" s="8">
        <v>0</v>
      </c>
      <c r="DG28" s="8">
        <v>59</v>
      </c>
      <c r="DH28" s="8">
        <v>9</v>
      </c>
      <c r="DI28" s="8">
        <v>5</v>
      </c>
      <c r="DJ28" s="8">
        <v>62</v>
      </c>
      <c r="DK28" s="8">
        <v>45</v>
      </c>
      <c r="DL28" s="8">
        <v>0</v>
      </c>
      <c r="DM28" s="8">
        <v>25</v>
      </c>
      <c r="DN28" s="8">
        <v>29</v>
      </c>
      <c r="DO28" s="8">
        <v>0</v>
      </c>
      <c r="DP28" s="8">
        <v>18</v>
      </c>
      <c r="DQ28" s="8">
        <v>11</v>
      </c>
      <c r="DR28" s="8">
        <v>31</v>
      </c>
      <c r="DS28" s="8">
        <v>16</v>
      </c>
      <c r="DT28" s="8">
        <v>44</v>
      </c>
      <c r="DU28" s="8"/>
      <c r="DV28" s="31">
        <f>AVERAGE(BR28:DT28)</f>
        <v>18.654545454545456</v>
      </c>
      <c r="DW28" s="31">
        <f>STDEV(BR28:DT28)/SQRT(COUNTA(BR28:DT28))</f>
        <v>2.4829679999481371</v>
      </c>
      <c r="DX28" s="34">
        <f>COUNT(BR28:DT28)/55</f>
        <v>1</v>
      </c>
    </row>
    <row r="29" spans="1:128" ht="13.25" x14ac:dyDescent="0.45">
      <c r="A29" s="10">
        <v>0.41666666666666669</v>
      </c>
      <c r="B29" s="8">
        <v>4</v>
      </c>
      <c r="C29" s="8">
        <v>18</v>
      </c>
      <c r="D29" s="8">
        <v>3</v>
      </c>
      <c r="E29" s="8">
        <v>8</v>
      </c>
      <c r="F29" s="8">
        <v>10</v>
      </c>
      <c r="G29" s="8">
        <v>9</v>
      </c>
      <c r="H29" s="8">
        <v>0</v>
      </c>
      <c r="I29" s="8">
        <v>0</v>
      </c>
      <c r="J29" s="8">
        <v>2</v>
      </c>
      <c r="K29" s="8">
        <v>1</v>
      </c>
      <c r="L29" s="8">
        <v>14</v>
      </c>
      <c r="M29" s="8">
        <v>8</v>
      </c>
      <c r="N29" s="8">
        <v>2</v>
      </c>
      <c r="O29" s="8">
        <v>0</v>
      </c>
      <c r="P29" s="8">
        <v>9</v>
      </c>
      <c r="Q29" s="8">
        <v>0</v>
      </c>
      <c r="R29" s="8">
        <v>0</v>
      </c>
      <c r="S29" s="8">
        <v>2</v>
      </c>
      <c r="T29" s="8">
        <v>28</v>
      </c>
      <c r="U29" s="8">
        <v>3</v>
      </c>
      <c r="V29" s="8">
        <v>0</v>
      </c>
      <c r="W29" s="8">
        <v>43</v>
      </c>
      <c r="X29" s="8">
        <v>7</v>
      </c>
      <c r="Y29" s="8">
        <v>19</v>
      </c>
      <c r="Z29" s="8">
        <v>0</v>
      </c>
      <c r="AA29" s="8">
        <v>11</v>
      </c>
      <c r="AB29" s="8">
        <v>0</v>
      </c>
      <c r="AC29" s="8">
        <v>0</v>
      </c>
      <c r="AD29" s="8">
        <v>13</v>
      </c>
      <c r="AE29" s="8">
        <v>6</v>
      </c>
      <c r="AF29" s="8">
        <v>3</v>
      </c>
      <c r="AG29" s="8">
        <v>2</v>
      </c>
      <c r="AH29" s="8">
        <v>4</v>
      </c>
      <c r="AI29" s="8">
        <v>18</v>
      </c>
      <c r="AJ29" s="8">
        <v>3</v>
      </c>
      <c r="AK29" s="8">
        <v>8</v>
      </c>
      <c r="AL29" s="8">
        <v>10</v>
      </c>
      <c r="AM29" s="8">
        <v>9</v>
      </c>
      <c r="AN29" s="8">
        <v>0</v>
      </c>
      <c r="AO29" s="8">
        <v>0</v>
      </c>
      <c r="AP29" s="8">
        <v>2</v>
      </c>
      <c r="AQ29" s="8">
        <v>1</v>
      </c>
      <c r="AR29" s="8">
        <v>14</v>
      </c>
      <c r="AS29" s="8">
        <v>8</v>
      </c>
      <c r="AT29" s="8">
        <v>2</v>
      </c>
      <c r="AU29" s="8">
        <v>0</v>
      </c>
      <c r="AV29" s="8">
        <v>9</v>
      </c>
      <c r="AW29" s="8">
        <v>0</v>
      </c>
      <c r="AX29" s="8">
        <v>8</v>
      </c>
      <c r="AY29" s="8">
        <v>0</v>
      </c>
      <c r="AZ29" s="8">
        <v>12</v>
      </c>
      <c r="BA29" s="8">
        <v>0</v>
      </c>
      <c r="BB29" s="8">
        <v>44</v>
      </c>
      <c r="BC29" s="8">
        <v>9</v>
      </c>
      <c r="BD29" s="8">
        <v>11</v>
      </c>
      <c r="BE29" s="8">
        <v>10</v>
      </c>
      <c r="BF29" s="8">
        <v>0</v>
      </c>
      <c r="BG29" s="8">
        <v>0</v>
      </c>
      <c r="BH29" s="8">
        <v>15</v>
      </c>
      <c r="BI29" s="8">
        <v>13</v>
      </c>
      <c r="BJ29" s="8">
        <v>8</v>
      </c>
      <c r="BK29" s="8">
        <v>0</v>
      </c>
      <c r="BL29" s="8"/>
      <c r="BM29" s="31">
        <f t="shared" si="0"/>
        <v>7.145161290322581</v>
      </c>
      <c r="BN29" s="31">
        <f t="shared" si="1"/>
        <v>1.1522967601604321</v>
      </c>
      <c r="BO29" s="34">
        <f t="shared" si="2"/>
        <v>1</v>
      </c>
      <c r="BQ29" s="10">
        <v>0.41666666666666669</v>
      </c>
      <c r="BR29" s="8">
        <v>2</v>
      </c>
      <c r="BS29" s="8">
        <v>6</v>
      </c>
      <c r="BT29" s="8">
        <v>20</v>
      </c>
      <c r="BU29" s="8">
        <v>13</v>
      </c>
      <c r="BV29" s="8">
        <v>10</v>
      </c>
      <c r="BW29" s="8">
        <v>10</v>
      </c>
      <c r="BX29" s="8">
        <v>23</v>
      </c>
      <c r="BY29" s="8">
        <v>7</v>
      </c>
      <c r="BZ29" s="8">
        <v>9</v>
      </c>
      <c r="CA29" s="8">
        <v>46</v>
      </c>
      <c r="CB29" s="8">
        <v>0</v>
      </c>
      <c r="CC29" s="8">
        <v>2</v>
      </c>
      <c r="CD29" s="8">
        <v>12</v>
      </c>
      <c r="CE29" s="8">
        <v>8</v>
      </c>
      <c r="CF29" s="8">
        <v>1</v>
      </c>
      <c r="CG29" s="8">
        <v>102</v>
      </c>
      <c r="CH29" s="8">
        <v>50</v>
      </c>
      <c r="CI29" s="8">
        <v>0</v>
      </c>
      <c r="CJ29" s="8">
        <v>23</v>
      </c>
      <c r="CK29" s="8">
        <v>22</v>
      </c>
      <c r="CL29" s="8">
        <v>0</v>
      </c>
      <c r="CM29" s="8">
        <v>16</v>
      </c>
      <c r="CN29" s="8">
        <v>16</v>
      </c>
      <c r="CO29" s="8">
        <v>11</v>
      </c>
      <c r="CP29" s="8">
        <v>4</v>
      </c>
      <c r="CQ29" s="8">
        <v>29</v>
      </c>
      <c r="CR29" s="8">
        <v>18</v>
      </c>
      <c r="CS29" s="8">
        <v>33</v>
      </c>
      <c r="CT29" s="8">
        <v>40</v>
      </c>
      <c r="CU29" s="8">
        <v>1</v>
      </c>
      <c r="CV29" s="8">
        <v>0</v>
      </c>
      <c r="CW29" s="8">
        <v>21</v>
      </c>
      <c r="CX29" s="8">
        <v>43</v>
      </c>
      <c r="CY29" s="8">
        <v>0</v>
      </c>
      <c r="CZ29" s="8">
        <v>14</v>
      </c>
      <c r="DA29" s="8">
        <v>2</v>
      </c>
      <c r="DB29" s="8">
        <v>0</v>
      </c>
      <c r="DC29" s="8">
        <v>0</v>
      </c>
      <c r="DD29" s="8">
        <v>0</v>
      </c>
      <c r="DE29" s="8">
        <v>55</v>
      </c>
      <c r="DF29" s="8">
        <v>2</v>
      </c>
      <c r="DG29" s="8">
        <v>12</v>
      </c>
      <c r="DH29" s="8">
        <v>8</v>
      </c>
      <c r="DI29" s="8">
        <v>1</v>
      </c>
      <c r="DJ29" s="8">
        <v>102</v>
      </c>
      <c r="DK29" s="8">
        <v>50</v>
      </c>
      <c r="DL29" s="8">
        <v>0</v>
      </c>
      <c r="DM29" s="8">
        <v>23</v>
      </c>
      <c r="DN29" s="8">
        <v>22</v>
      </c>
      <c r="DO29" s="8">
        <v>0</v>
      </c>
      <c r="DP29" s="8">
        <v>16</v>
      </c>
      <c r="DQ29" s="8">
        <v>16</v>
      </c>
      <c r="DR29" s="8">
        <v>11</v>
      </c>
      <c r="DS29" s="8">
        <v>4</v>
      </c>
      <c r="DT29" s="8">
        <v>29</v>
      </c>
      <c r="DU29" s="8"/>
      <c r="DV29" s="31">
        <f>AVERAGE(BR29:DT29)</f>
        <v>17.545454545454547</v>
      </c>
      <c r="DW29" s="31">
        <f>STDEV(BR29:DT29)/SQRT(COUNTA(BR29:DT29))</f>
        <v>2.9826454465474477</v>
      </c>
      <c r="DX29" s="34">
        <f>COUNT(BR29:DT29)/55</f>
        <v>1</v>
      </c>
    </row>
    <row r="30" spans="1:128" ht="13.25" x14ac:dyDescent="0.45">
      <c r="A30" s="10">
        <v>0.4375</v>
      </c>
      <c r="B30" s="8">
        <v>18</v>
      </c>
      <c r="C30" s="8">
        <v>10</v>
      </c>
      <c r="D30" s="8">
        <v>8</v>
      </c>
      <c r="E30" s="8">
        <v>15</v>
      </c>
      <c r="F30" s="8">
        <v>25</v>
      </c>
      <c r="G30" s="8">
        <v>4</v>
      </c>
      <c r="H30" s="8">
        <v>1</v>
      </c>
      <c r="I30" s="8">
        <v>4</v>
      </c>
      <c r="J30" s="8">
        <v>2</v>
      </c>
      <c r="K30" s="8">
        <v>2</v>
      </c>
      <c r="L30" s="8">
        <v>18</v>
      </c>
      <c r="M30" s="8">
        <v>19</v>
      </c>
      <c r="N30" s="8">
        <v>3</v>
      </c>
      <c r="O30" s="8">
        <v>0</v>
      </c>
      <c r="P30" s="8">
        <v>10</v>
      </c>
      <c r="Q30" s="8">
        <v>0</v>
      </c>
      <c r="R30" s="8">
        <v>0</v>
      </c>
      <c r="S30" s="8">
        <v>3</v>
      </c>
      <c r="T30" s="8">
        <v>19</v>
      </c>
      <c r="U30" s="8">
        <v>24</v>
      </c>
      <c r="V30" s="8">
        <v>0</v>
      </c>
      <c r="W30" s="8">
        <v>18</v>
      </c>
      <c r="X30" s="8">
        <v>1</v>
      </c>
      <c r="Y30" s="8">
        <v>20</v>
      </c>
      <c r="Z30" s="8">
        <v>4</v>
      </c>
      <c r="AA30" s="8">
        <v>12</v>
      </c>
      <c r="AB30" s="8">
        <v>0</v>
      </c>
      <c r="AC30" s="8">
        <v>0</v>
      </c>
      <c r="AD30" s="8">
        <v>0</v>
      </c>
      <c r="AE30" s="8">
        <v>6</v>
      </c>
      <c r="AF30" s="8">
        <v>15</v>
      </c>
      <c r="AG30" s="8">
        <v>3</v>
      </c>
      <c r="AH30" s="8">
        <v>18</v>
      </c>
      <c r="AI30" s="8">
        <v>10</v>
      </c>
      <c r="AJ30" s="8">
        <v>8</v>
      </c>
      <c r="AK30" s="8">
        <v>15</v>
      </c>
      <c r="AL30" s="8">
        <v>25</v>
      </c>
      <c r="AM30" s="8">
        <v>4</v>
      </c>
      <c r="AN30" s="8">
        <v>1</v>
      </c>
      <c r="AO30" s="8">
        <v>4</v>
      </c>
      <c r="AP30" s="8">
        <v>2</v>
      </c>
      <c r="AQ30" s="8">
        <v>2</v>
      </c>
      <c r="AR30" s="8">
        <v>18</v>
      </c>
      <c r="AS30" s="8">
        <v>19</v>
      </c>
      <c r="AT30" s="8">
        <v>3</v>
      </c>
      <c r="AU30" s="8">
        <v>0</v>
      </c>
      <c r="AV30" s="8">
        <v>10</v>
      </c>
      <c r="AW30" s="8">
        <v>0</v>
      </c>
      <c r="AX30" s="8">
        <v>14</v>
      </c>
      <c r="AY30" s="8">
        <v>0</v>
      </c>
      <c r="AZ30" s="8">
        <v>13</v>
      </c>
      <c r="BA30" s="8">
        <v>0</v>
      </c>
      <c r="BB30" s="8">
        <v>4</v>
      </c>
      <c r="BC30" s="8">
        <v>17</v>
      </c>
      <c r="BD30" s="8">
        <v>8</v>
      </c>
      <c r="BE30" s="8">
        <v>4</v>
      </c>
      <c r="BF30" s="8">
        <v>0</v>
      </c>
      <c r="BG30" s="8">
        <v>0</v>
      </c>
      <c r="BH30" s="8">
        <v>9</v>
      </c>
      <c r="BI30" s="8">
        <v>34</v>
      </c>
      <c r="BJ30" s="8">
        <v>6</v>
      </c>
      <c r="BK30" s="8">
        <v>0</v>
      </c>
      <c r="BL30" s="8"/>
      <c r="BM30" s="31">
        <f t="shared" si="0"/>
        <v>8.258064516129032</v>
      </c>
      <c r="BN30" s="31">
        <f t="shared" si="1"/>
        <v>1.0590536579329977</v>
      </c>
      <c r="BO30" s="34">
        <f t="shared" si="2"/>
        <v>1</v>
      </c>
      <c r="BQ30" s="10">
        <v>0.4375</v>
      </c>
      <c r="BR30" s="8">
        <v>19</v>
      </c>
      <c r="BS30" s="8">
        <v>5</v>
      </c>
      <c r="BT30" s="8">
        <v>19</v>
      </c>
      <c r="BU30" s="8">
        <v>1</v>
      </c>
      <c r="BV30" s="8">
        <v>32</v>
      </c>
      <c r="BW30" s="8">
        <v>15</v>
      </c>
      <c r="BX30" s="8">
        <v>22</v>
      </c>
      <c r="BY30" s="8">
        <v>11</v>
      </c>
      <c r="BZ30" s="8">
        <v>2</v>
      </c>
      <c r="CA30" s="8">
        <v>28</v>
      </c>
      <c r="CB30" s="8">
        <v>0</v>
      </c>
      <c r="CC30" s="8">
        <v>0</v>
      </c>
      <c r="CD30" s="8">
        <v>11</v>
      </c>
      <c r="CE30" s="8">
        <v>12</v>
      </c>
      <c r="CF30" s="8">
        <v>0</v>
      </c>
      <c r="CG30" s="8">
        <v>40</v>
      </c>
      <c r="CH30" s="8">
        <v>44</v>
      </c>
      <c r="CI30" s="8">
        <v>15</v>
      </c>
      <c r="CJ30" s="8">
        <v>2</v>
      </c>
      <c r="CK30" s="8">
        <v>22</v>
      </c>
      <c r="CL30" s="8">
        <v>0</v>
      </c>
      <c r="CM30" s="8">
        <v>10</v>
      </c>
      <c r="CN30" s="8">
        <v>41</v>
      </c>
      <c r="CO30" s="8">
        <v>0</v>
      </c>
      <c r="CP30" s="8">
        <v>2</v>
      </c>
      <c r="CQ30" s="8">
        <v>27</v>
      </c>
      <c r="CR30" s="8">
        <v>11</v>
      </c>
      <c r="CS30" s="8">
        <v>29</v>
      </c>
      <c r="CT30" s="8">
        <v>0</v>
      </c>
      <c r="CU30" s="8">
        <v>3</v>
      </c>
      <c r="CV30" s="8">
        <v>0</v>
      </c>
      <c r="CW30" s="8">
        <v>16</v>
      </c>
      <c r="CX30" s="8">
        <v>50</v>
      </c>
      <c r="CY30" s="8">
        <v>0</v>
      </c>
      <c r="CZ30" s="8">
        <v>19</v>
      </c>
      <c r="DA30" s="8">
        <v>0</v>
      </c>
      <c r="DB30" s="8">
        <v>27</v>
      </c>
      <c r="DC30" s="8">
        <v>10</v>
      </c>
      <c r="DD30" s="8">
        <v>0</v>
      </c>
      <c r="DE30" s="8">
        <v>0</v>
      </c>
      <c r="DF30" s="8">
        <v>0</v>
      </c>
      <c r="DG30" s="8">
        <v>11</v>
      </c>
      <c r="DH30" s="8">
        <v>12</v>
      </c>
      <c r="DI30" s="8">
        <v>0</v>
      </c>
      <c r="DJ30" s="8">
        <v>40</v>
      </c>
      <c r="DK30" s="8">
        <v>44</v>
      </c>
      <c r="DL30" s="8">
        <v>15</v>
      </c>
      <c r="DM30" s="8">
        <v>2</v>
      </c>
      <c r="DN30" s="8">
        <v>22</v>
      </c>
      <c r="DO30" s="8">
        <v>0</v>
      </c>
      <c r="DP30" s="8">
        <v>10</v>
      </c>
      <c r="DQ30" s="8">
        <v>41</v>
      </c>
      <c r="DR30" s="8">
        <v>0</v>
      </c>
      <c r="DS30" s="8">
        <v>2</v>
      </c>
      <c r="DT30" s="8">
        <v>27</v>
      </c>
      <c r="DU30" s="8"/>
      <c r="DV30" s="31">
        <f>AVERAGE(BR30:DT30)</f>
        <v>14.018181818181818</v>
      </c>
      <c r="DW30" s="31">
        <f>STDEV(BR30:DT30)/SQRT(COUNTA(BR30:DT30))</f>
        <v>1.9724518419338117</v>
      </c>
      <c r="DX30" s="34">
        <f>COUNT(BR30:DT30)/55</f>
        <v>1</v>
      </c>
    </row>
    <row r="31" spans="1:128" ht="13.25" x14ac:dyDescent="0.45">
      <c r="A31" s="10">
        <v>0.45833333333333331</v>
      </c>
      <c r="B31" s="8">
        <v>36</v>
      </c>
      <c r="C31" s="8">
        <v>0</v>
      </c>
      <c r="D31" s="8">
        <v>15</v>
      </c>
      <c r="E31" s="8">
        <v>12</v>
      </c>
      <c r="F31" s="8">
        <v>18</v>
      </c>
      <c r="G31" s="8">
        <v>8</v>
      </c>
      <c r="H31" s="8">
        <v>0</v>
      </c>
      <c r="I31" s="8">
        <v>0</v>
      </c>
      <c r="J31" s="8">
        <v>4</v>
      </c>
      <c r="K31" s="8">
        <v>3</v>
      </c>
      <c r="L31" s="8">
        <v>10</v>
      </c>
      <c r="M31" s="8">
        <v>10</v>
      </c>
      <c r="N31" s="8">
        <v>14</v>
      </c>
      <c r="O31" s="8">
        <v>0</v>
      </c>
      <c r="P31" s="8">
        <v>2</v>
      </c>
      <c r="Q31" s="8">
        <v>0</v>
      </c>
      <c r="R31" s="8">
        <v>24</v>
      </c>
      <c r="S31" s="8">
        <v>1</v>
      </c>
      <c r="T31" s="8">
        <v>15</v>
      </c>
      <c r="U31" s="8">
        <v>2</v>
      </c>
      <c r="V31" s="8">
        <v>0</v>
      </c>
      <c r="W31" s="8">
        <v>25</v>
      </c>
      <c r="X31" s="8">
        <v>5</v>
      </c>
      <c r="Y31" s="8">
        <v>6</v>
      </c>
      <c r="Z31" s="8">
        <v>4</v>
      </c>
      <c r="AA31" s="8">
        <v>3</v>
      </c>
      <c r="AB31" s="8">
        <v>0</v>
      </c>
      <c r="AC31" s="8">
        <v>0</v>
      </c>
      <c r="AD31" s="8">
        <v>8</v>
      </c>
      <c r="AE31" s="8">
        <v>0</v>
      </c>
      <c r="AF31" s="8">
        <v>31</v>
      </c>
      <c r="AG31" s="8">
        <v>15</v>
      </c>
      <c r="AH31" s="8">
        <v>36</v>
      </c>
      <c r="AI31" s="8">
        <v>0</v>
      </c>
      <c r="AJ31" s="8">
        <v>15</v>
      </c>
      <c r="AK31" s="8">
        <v>12</v>
      </c>
      <c r="AL31" s="8">
        <v>18</v>
      </c>
      <c r="AM31" s="8">
        <v>8</v>
      </c>
      <c r="AN31" s="8">
        <v>0</v>
      </c>
      <c r="AO31" s="8">
        <v>0</v>
      </c>
      <c r="AP31" s="8">
        <v>4</v>
      </c>
      <c r="AQ31" s="8">
        <v>3</v>
      </c>
      <c r="AR31" s="8">
        <v>10</v>
      </c>
      <c r="AS31" s="8">
        <v>10</v>
      </c>
      <c r="AT31" s="8">
        <v>14</v>
      </c>
      <c r="AU31" s="8">
        <v>0</v>
      </c>
      <c r="AV31" s="8">
        <v>2</v>
      </c>
      <c r="AW31" s="8">
        <v>0</v>
      </c>
      <c r="AX31" s="8">
        <v>6</v>
      </c>
      <c r="AY31" s="8">
        <v>0</v>
      </c>
      <c r="AZ31" s="8">
        <v>24</v>
      </c>
      <c r="BA31" s="8">
        <v>0</v>
      </c>
      <c r="BB31" s="8">
        <v>1</v>
      </c>
      <c r="BC31" s="8">
        <v>16</v>
      </c>
      <c r="BD31" s="8">
        <v>23</v>
      </c>
      <c r="BE31" s="8">
        <v>13</v>
      </c>
      <c r="BF31" s="8">
        <v>0</v>
      </c>
      <c r="BG31" s="8">
        <v>0</v>
      </c>
      <c r="BH31" s="8">
        <v>0</v>
      </c>
      <c r="BI31" s="8">
        <v>36</v>
      </c>
      <c r="BJ31" s="8">
        <v>11</v>
      </c>
      <c r="BK31" s="8">
        <v>0</v>
      </c>
      <c r="BL31" s="8"/>
      <c r="BM31" s="31">
        <f t="shared" si="0"/>
        <v>8.5967741935483879</v>
      </c>
      <c r="BN31" s="31">
        <f t="shared" si="1"/>
        <v>1.2725926926994693</v>
      </c>
      <c r="BO31" s="34">
        <f t="shared" si="2"/>
        <v>1</v>
      </c>
      <c r="BQ31" s="10">
        <v>0.45833333333333331</v>
      </c>
      <c r="BR31" s="8">
        <v>13</v>
      </c>
      <c r="BS31" s="8">
        <v>6</v>
      </c>
      <c r="BT31" s="8">
        <v>17</v>
      </c>
      <c r="BU31" s="8">
        <v>15</v>
      </c>
      <c r="BV31" s="8">
        <v>11</v>
      </c>
      <c r="BW31" s="8">
        <v>17</v>
      </c>
      <c r="BX31" s="8">
        <v>18</v>
      </c>
      <c r="BY31" s="8">
        <v>13</v>
      </c>
      <c r="BZ31" s="8">
        <v>2</v>
      </c>
      <c r="CA31" s="8">
        <v>29</v>
      </c>
      <c r="CB31" s="8">
        <v>0</v>
      </c>
      <c r="CC31" s="8">
        <v>6</v>
      </c>
      <c r="CD31" s="8">
        <v>0</v>
      </c>
      <c r="CE31" s="8">
        <v>17</v>
      </c>
      <c r="CF31" s="8">
        <v>0</v>
      </c>
      <c r="CG31" s="8">
        <v>0</v>
      </c>
      <c r="CH31" s="8">
        <v>51</v>
      </c>
      <c r="CI31" s="8">
        <v>9</v>
      </c>
      <c r="CJ31" s="8">
        <v>22</v>
      </c>
      <c r="CK31" s="8">
        <v>1</v>
      </c>
      <c r="CL31" s="8">
        <v>0</v>
      </c>
      <c r="CM31" s="8">
        <v>17</v>
      </c>
      <c r="CN31" s="8">
        <v>24</v>
      </c>
      <c r="CO31" s="8">
        <v>0</v>
      </c>
      <c r="CP31" s="8">
        <v>4</v>
      </c>
      <c r="CQ31" s="8">
        <v>25</v>
      </c>
      <c r="CR31" s="8">
        <v>0</v>
      </c>
      <c r="CS31" s="8">
        <v>3</v>
      </c>
      <c r="CT31" s="8">
        <v>18</v>
      </c>
      <c r="CU31" s="8">
        <v>7</v>
      </c>
      <c r="CV31" s="8">
        <v>0</v>
      </c>
      <c r="CW31" s="8">
        <v>19</v>
      </c>
      <c r="CX31" s="8">
        <v>48</v>
      </c>
      <c r="CY31" s="8">
        <v>0</v>
      </c>
      <c r="CZ31" s="8">
        <v>26</v>
      </c>
      <c r="DA31" s="8">
        <v>0</v>
      </c>
      <c r="DB31" s="8">
        <v>0</v>
      </c>
      <c r="DC31" s="8">
        <v>0</v>
      </c>
      <c r="DD31" s="8">
        <v>1</v>
      </c>
      <c r="DE31" s="8">
        <v>0</v>
      </c>
      <c r="DF31" s="8">
        <v>6</v>
      </c>
      <c r="DG31" s="8">
        <v>0</v>
      </c>
      <c r="DH31" s="8">
        <v>17</v>
      </c>
      <c r="DI31" s="8">
        <v>0</v>
      </c>
      <c r="DJ31" s="8">
        <v>0</v>
      </c>
      <c r="DK31" s="8">
        <v>51</v>
      </c>
      <c r="DL31" s="8">
        <v>9</v>
      </c>
      <c r="DM31" s="8">
        <v>22</v>
      </c>
      <c r="DN31" s="8">
        <v>1</v>
      </c>
      <c r="DO31" s="8">
        <v>0</v>
      </c>
      <c r="DP31" s="8">
        <v>17</v>
      </c>
      <c r="DQ31" s="8">
        <v>24</v>
      </c>
      <c r="DR31" s="8">
        <v>0</v>
      </c>
      <c r="DS31" s="8">
        <v>4</v>
      </c>
      <c r="DT31" s="8">
        <v>25</v>
      </c>
      <c r="DU31" s="8"/>
      <c r="DV31" s="31">
        <f>AVERAGE(BR31:DT31)</f>
        <v>11.181818181818182</v>
      </c>
      <c r="DW31" s="31">
        <f>STDEV(BR31:DT31)/SQRT(COUNTA(BR31:DT31))</f>
        <v>1.7705200797853637</v>
      </c>
      <c r="DX31" s="34">
        <f>COUNT(BR31:DT31)/55</f>
        <v>1</v>
      </c>
    </row>
    <row r="32" spans="1:128" ht="13.25" x14ac:dyDescent="0.45">
      <c r="A32" s="10">
        <v>0.47916666666666669</v>
      </c>
      <c r="B32" s="8">
        <v>10</v>
      </c>
      <c r="C32" s="8">
        <v>11</v>
      </c>
      <c r="D32" s="8">
        <v>0</v>
      </c>
      <c r="E32" s="8">
        <v>4</v>
      </c>
      <c r="F32" s="8">
        <v>8</v>
      </c>
      <c r="G32" s="8">
        <v>6</v>
      </c>
      <c r="H32" s="8">
        <v>0</v>
      </c>
      <c r="I32" s="8">
        <v>0</v>
      </c>
      <c r="J32" s="8">
        <v>4</v>
      </c>
      <c r="K32" s="8">
        <v>11</v>
      </c>
      <c r="L32" s="8">
        <v>6</v>
      </c>
      <c r="M32" s="8">
        <v>0</v>
      </c>
      <c r="N32" s="8">
        <v>26</v>
      </c>
      <c r="O32" s="8">
        <v>0</v>
      </c>
      <c r="P32" s="8">
        <v>6</v>
      </c>
      <c r="Q32" s="8">
        <v>0</v>
      </c>
      <c r="R32" s="8">
        <v>0</v>
      </c>
      <c r="S32" s="8">
        <v>0</v>
      </c>
      <c r="T32" s="8">
        <v>31</v>
      </c>
      <c r="U32" s="8">
        <v>0</v>
      </c>
      <c r="V32" s="8">
        <v>0</v>
      </c>
      <c r="W32" s="8">
        <v>22</v>
      </c>
      <c r="X32" s="8">
        <v>0</v>
      </c>
      <c r="Y32" s="8">
        <v>5</v>
      </c>
      <c r="Z32" s="8">
        <v>16</v>
      </c>
      <c r="AA32" s="8">
        <v>9</v>
      </c>
      <c r="AB32" s="8">
        <v>0</v>
      </c>
      <c r="AC32" s="8">
        <v>0</v>
      </c>
      <c r="AD32" s="8">
        <v>6</v>
      </c>
      <c r="AE32" s="8">
        <v>3</v>
      </c>
      <c r="AF32" s="8">
        <v>77</v>
      </c>
      <c r="AG32" s="8">
        <v>0</v>
      </c>
      <c r="AH32" s="8">
        <v>10</v>
      </c>
      <c r="AI32" s="8">
        <v>11</v>
      </c>
      <c r="AJ32" s="8">
        <v>0</v>
      </c>
      <c r="AK32" s="8">
        <v>4</v>
      </c>
      <c r="AL32" s="8">
        <v>8</v>
      </c>
      <c r="AM32" s="8">
        <v>6</v>
      </c>
      <c r="AN32" s="8">
        <v>0</v>
      </c>
      <c r="AO32" s="8">
        <v>0</v>
      </c>
      <c r="AP32" s="8">
        <v>4</v>
      </c>
      <c r="AQ32" s="8">
        <v>11</v>
      </c>
      <c r="AR32" s="8">
        <v>6</v>
      </c>
      <c r="AS32" s="8">
        <v>0</v>
      </c>
      <c r="AT32" s="8">
        <v>26</v>
      </c>
      <c r="AU32" s="8">
        <v>0</v>
      </c>
      <c r="AV32" s="8">
        <v>6</v>
      </c>
      <c r="AW32" s="8">
        <v>0</v>
      </c>
      <c r="AX32" s="8">
        <v>3</v>
      </c>
      <c r="AY32" s="8">
        <v>0</v>
      </c>
      <c r="AZ32" s="8">
        <v>1</v>
      </c>
      <c r="BA32" s="8">
        <v>0</v>
      </c>
      <c r="BB32" s="8">
        <v>2</v>
      </c>
      <c r="BC32" s="8">
        <v>14</v>
      </c>
      <c r="BD32" s="8">
        <v>18</v>
      </c>
      <c r="BE32" s="8">
        <v>5</v>
      </c>
      <c r="BF32" s="8">
        <v>0</v>
      </c>
      <c r="BG32" s="8">
        <v>0</v>
      </c>
      <c r="BH32" s="8">
        <v>0</v>
      </c>
      <c r="BI32" s="8">
        <v>8</v>
      </c>
      <c r="BJ32" s="8">
        <v>2</v>
      </c>
      <c r="BK32" s="8">
        <v>0</v>
      </c>
      <c r="BL32" s="8"/>
      <c r="BM32" s="31">
        <f t="shared" si="0"/>
        <v>6.5483870967741939</v>
      </c>
      <c r="BN32" s="31">
        <f t="shared" si="1"/>
        <v>1.4718722575502898</v>
      </c>
      <c r="BO32" s="34">
        <f t="shared" si="2"/>
        <v>1</v>
      </c>
      <c r="BQ32" s="10">
        <v>0.47916666666666669</v>
      </c>
      <c r="BR32" s="8">
        <v>11</v>
      </c>
      <c r="BS32" s="8">
        <v>6</v>
      </c>
      <c r="BT32" s="8">
        <v>21</v>
      </c>
      <c r="BU32" s="8">
        <v>7</v>
      </c>
      <c r="BV32" s="8">
        <v>16</v>
      </c>
      <c r="BW32" s="8">
        <v>31</v>
      </c>
      <c r="BX32" s="8">
        <v>31</v>
      </c>
      <c r="BY32" s="8">
        <v>9</v>
      </c>
      <c r="BZ32" s="8">
        <v>7</v>
      </c>
      <c r="CA32" s="8">
        <v>13</v>
      </c>
      <c r="CB32" s="8">
        <v>0</v>
      </c>
      <c r="CC32" s="8">
        <v>9</v>
      </c>
      <c r="CD32" s="8">
        <v>0</v>
      </c>
      <c r="CE32" s="8">
        <v>19</v>
      </c>
      <c r="CF32" s="8">
        <v>0</v>
      </c>
      <c r="CG32" s="8">
        <v>0</v>
      </c>
      <c r="CH32" s="8">
        <v>40</v>
      </c>
      <c r="CI32" s="8">
        <v>0</v>
      </c>
      <c r="CJ32" s="8">
        <v>12</v>
      </c>
      <c r="CK32" s="8">
        <v>0</v>
      </c>
      <c r="CL32" s="8">
        <v>0</v>
      </c>
      <c r="CM32" s="8">
        <v>16</v>
      </c>
      <c r="CN32" s="8">
        <v>15</v>
      </c>
      <c r="CO32" s="8">
        <v>13</v>
      </c>
      <c r="CP32" s="8">
        <v>16</v>
      </c>
      <c r="CQ32" s="8">
        <v>24</v>
      </c>
      <c r="CR32" s="8">
        <v>11</v>
      </c>
      <c r="CS32" s="8">
        <v>0</v>
      </c>
      <c r="CT32" s="8">
        <v>5</v>
      </c>
      <c r="CU32" s="8">
        <v>13</v>
      </c>
      <c r="CV32" s="8">
        <v>0</v>
      </c>
      <c r="CW32" s="8">
        <v>23</v>
      </c>
      <c r="CX32" s="8">
        <v>43</v>
      </c>
      <c r="CY32" s="8">
        <v>0</v>
      </c>
      <c r="CZ32" s="8">
        <v>11</v>
      </c>
      <c r="DA32" s="8">
        <v>2</v>
      </c>
      <c r="DB32" s="8">
        <v>16</v>
      </c>
      <c r="DC32" s="8">
        <v>0</v>
      </c>
      <c r="DD32" s="8">
        <v>9</v>
      </c>
      <c r="DE32" s="8">
        <v>6</v>
      </c>
      <c r="DF32" s="8">
        <v>9</v>
      </c>
      <c r="DG32" s="8">
        <v>0</v>
      </c>
      <c r="DH32" s="8">
        <v>19</v>
      </c>
      <c r="DI32" s="8">
        <v>0</v>
      </c>
      <c r="DJ32" s="8">
        <v>0</v>
      </c>
      <c r="DK32" s="8">
        <v>40</v>
      </c>
      <c r="DL32" s="8">
        <v>0</v>
      </c>
      <c r="DM32" s="8">
        <v>12</v>
      </c>
      <c r="DN32" s="8">
        <v>0</v>
      </c>
      <c r="DO32" s="8">
        <v>0</v>
      </c>
      <c r="DP32" s="8">
        <v>16</v>
      </c>
      <c r="DQ32" s="8">
        <v>15</v>
      </c>
      <c r="DR32" s="8">
        <v>13</v>
      </c>
      <c r="DS32" s="8">
        <v>16</v>
      </c>
      <c r="DT32" s="8">
        <v>24</v>
      </c>
      <c r="DU32" s="8"/>
      <c r="DV32" s="31">
        <f>AVERAGE(BR32:DT32)</f>
        <v>11.254545454545454</v>
      </c>
      <c r="DW32" s="31">
        <f>STDEV(BR32:DT32)/SQRT(COUNTA(BR32:DT32))</f>
        <v>1.500217309021709</v>
      </c>
      <c r="DX32" s="34">
        <f>COUNT(BR32:DT32)/55</f>
        <v>1</v>
      </c>
    </row>
    <row r="33" spans="1:128" ht="13.25" x14ac:dyDescent="0.45">
      <c r="A33" s="10">
        <v>0.5</v>
      </c>
      <c r="B33" s="8">
        <v>1</v>
      </c>
      <c r="C33" s="8">
        <v>0</v>
      </c>
      <c r="D33" s="8">
        <v>4</v>
      </c>
      <c r="E33" s="8">
        <v>6</v>
      </c>
      <c r="F33" s="8">
        <v>7</v>
      </c>
      <c r="G33" s="8">
        <v>9</v>
      </c>
      <c r="H33" s="8">
        <v>0</v>
      </c>
      <c r="I33" s="8">
        <v>37</v>
      </c>
      <c r="J33" s="8">
        <v>10</v>
      </c>
      <c r="K33" s="8">
        <v>3</v>
      </c>
      <c r="L33" s="8">
        <v>1</v>
      </c>
      <c r="M33" s="8">
        <v>2</v>
      </c>
      <c r="N33" s="8">
        <v>5</v>
      </c>
      <c r="O33" s="8">
        <v>0</v>
      </c>
      <c r="P33" s="8">
        <v>5</v>
      </c>
      <c r="Q33" s="8">
        <v>0</v>
      </c>
      <c r="R33" s="8">
        <v>2</v>
      </c>
      <c r="S33" s="8">
        <v>35</v>
      </c>
      <c r="T33" s="8">
        <v>23</v>
      </c>
      <c r="U33" s="8">
        <v>3</v>
      </c>
      <c r="V33" s="8">
        <v>2</v>
      </c>
      <c r="W33" s="8">
        <v>22</v>
      </c>
      <c r="X33" s="8">
        <v>0</v>
      </c>
      <c r="Y33" s="8">
        <v>22</v>
      </c>
      <c r="Z33" s="8">
        <v>0</v>
      </c>
      <c r="AA33" s="8">
        <v>7</v>
      </c>
      <c r="AB33" s="8">
        <v>0</v>
      </c>
      <c r="AC33" s="8">
        <v>0</v>
      </c>
      <c r="AD33" s="8">
        <v>3</v>
      </c>
      <c r="AE33" s="8">
        <v>4</v>
      </c>
      <c r="AF33" s="8">
        <v>36</v>
      </c>
      <c r="AG33" s="8">
        <v>0</v>
      </c>
      <c r="AH33" s="8">
        <v>1</v>
      </c>
      <c r="AI33" s="8">
        <v>0</v>
      </c>
      <c r="AJ33" s="8">
        <v>4</v>
      </c>
      <c r="AK33" s="8">
        <v>6</v>
      </c>
      <c r="AL33" s="8">
        <v>7</v>
      </c>
      <c r="AM33" s="8">
        <v>9</v>
      </c>
      <c r="AN33" s="8">
        <v>0</v>
      </c>
      <c r="AO33" s="8">
        <v>37</v>
      </c>
      <c r="AP33" s="8">
        <v>10</v>
      </c>
      <c r="AQ33" s="8">
        <v>3</v>
      </c>
      <c r="AR33" s="8">
        <v>1</v>
      </c>
      <c r="AS33" s="8">
        <v>2</v>
      </c>
      <c r="AT33" s="8">
        <v>5</v>
      </c>
      <c r="AU33" s="8">
        <v>0</v>
      </c>
      <c r="AV33" s="8">
        <v>5</v>
      </c>
      <c r="AW33" s="8">
        <v>0</v>
      </c>
      <c r="AX33" s="8">
        <v>0</v>
      </c>
      <c r="AY33" s="8">
        <v>0</v>
      </c>
      <c r="AZ33" s="8">
        <v>7</v>
      </c>
      <c r="BA33" s="8">
        <v>0</v>
      </c>
      <c r="BB33" s="8">
        <v>56</v>
      </c>
      <c r="BC33" s="8">
        <v>29</v>
      </c>
      <c r="BD33" s="8">
        <v>1</v>
      </c>
      <c r="BE33" s="8">
        <v>3</v>
      </c>
      <c r="BF33" s="8">
        <v>5</v>
      </c>
      <c r="BG33" s="8">
        <v>0</v>
      </c>
      <c r="BH33" s="8">
        <v>46</v>
      </c>
      <c r="BI33" s="8">
        <v>29</v>
      </c>
      <c r="BJ33" s="8">
        <v>12</v>
      </c>
      <c r="BK33" s="8">
        <v>0</v>
      </c>
      <c r="BL33" s="8"/>
      <c r="BM33" s="31">
        <f t="shared" si="0"/>
        <v>8.5</v>
      </c>
      <c r="BN33" s="31">
        <f t="shared" si="1"/>
        <v>1.6441409201814559</v>
      </c>
      <c r="BO33" s="34">
        <f t="shared" si="2"/>
        <v>1</v>
      </c>
      <c r="BQ33" s="10">
        <v>0.5</v>
      </c>
      <c r="BR33" s="8">
        <v>0</v>
      </c>
      <c r="BS33" s="8">
        <v>11</v>
      </c>
      <c r="BT33" s="8">
        <v>7</v>
      </c>
      <c r="BU33" s="8">
        <v>15</v>
      </c>
      <c r="BV33" s="8">
        <v>25</v>
      </c>
      <c r="BW33" s="8">
        <v>32</v>
      </c>
      <c r="BX33" s="8">
        <v>15</v>
      </c>
      <c r="BY33" s="8">
        <v>18</v>
      </c>
      <c r="BZ33" s="8">
        <v>4</v>
      </c>
      <c r="CA33" s="8">
        <v>22</v>
      </c>
      <c r="CB33" s="8">
        <v>14</v>
      </c>
      <c r="CC33" s="8">
        <v>4</v>
      </c>
      <c r="CD33" s="8">
        <v>0</v>
      </c>
      <c r="CE33" s="8">
        <v>11</v>
      </c>
      <c r="CF33" s="8">
        <v>1</v>
      </c>
      <c r="CG33" s="8">
        <v>4</v>
      </c>
      <c r="CH33" s="8">
        <v>41</v>
      </c>
      <c r="CI33" s="8">
        <v>0</v>
      </c>
      <c r="CJ33" s="8">
        <v>18</v>
      </c>
      <c r="CK33" s="8">
        <v>4</v>
      </c>
      <c r="CL33" s="8">
        <v>0</v>
      </c>
      <c r="CM33" s="8">
        <v>13</v>
      </c>
      <c r="CN33" s="8">
        <v>14</v>
      </c>
      <c r="CO33" s="8">
        <v>9</v>
      </c>
      <c r="CP33" s="8">
        <v>4</v>
      </c>
      <c r="CQ33" s="8">
        <v>7</v>
      </c>
      <c r="CR33" s="8">
        <v>14</v>
      </c>
      <c r="CS33" s="8">
        <v>0</v>
      </c>
      <c r="CT33" s="8">
        <v>94</v>
      </c>
      <c r="CU33" s="8">
        <v>15</v>
      </c>
      <c r="CV33" s="8">
        <v>66</v>
      </c>
      <c r="CW33" s="8">
        <v>16</v>
      </c>
      <c r="CX33" s="8">
        <v>55</v>
      </c>
      <c r="CY33" s="8">
        <v>0</v>
      </c>
      <c r="CZ33" s="8">
        <v>18</v>
      </c>
      <c r="DA33" s="8">
        <v>0</v>
      </c>
      <c r="DB33" s="8">
        <v>11</v>
      </c>
      <c r="DC33" s="8">
        <v>0</v>
      </c>
      <c r="DD33" s="8">
        <v>2</v>
      </c>
      <c r="DE33" s="8">
        <v>29</v>
      </c>
      <c r="DF33" s="8">
        <v>4</v>
      </c>
      <c r="DG33" s="8">
        <v>0</v>
      </c>
      <c r="DH33" s="8">
        <v>11</v>
      </c>
      <c r="DI33" s="8">
        <v>1</v>
      </c>
      <c r="DJ33" s="8">
        <v>4</v>
      </c>
      <c r="DK33" s="8">
        <v>41</v>
      </c>
      <c r="DL33" s="8">
        <v>0</v>
      </c>
      <c r="DM33" s="8">
        <v>18</v>
      </c>
      <c r="DN33" s="8">
        <v>4</v>
      </c>
      <c r="DO33" s="8">
        <v>0</v>
      </c>
      <c r="DP33" s="8">
        <v>13</v>
      </c>
      <c r="DQ33" s="8">
        <v>14</v>
      </c>
      <c r="DR33" s="8">
        <v>9</v>
      </c>
      <c r="DS33" s="8">
        <v>4</v>
      </c>
      <c r="DT33" s="8">
        <v>7</v>
      </c>
      <c r="DU33" s="8"/>
      <c r="DV33" s="31">
        <f>AVERAGE(BR33:DT33)</f>
        <v>13.50909090909091</v>
      </c>
      <c r="DW33" s="31">
        <f>STDEV(BR33:DT33)/SQRT(COUNTA(BR33:DT33))</f>
        <v>2.3789017536920283</v>
      </c>
      <c r="DX33" s="34">
        <f>COUNT(BR33:DT33)/55</f>
        <v>1</v>
      </c>
    </row>
    <row r="34" spans="1:128" ht="13.25" x14ac:dyDescent="0.45">
      <c r="A34" s="10">
        <v>0.52083333333333337</v>
      </c>
      <c r="B34" s="8">
        <v>1</v>
      </c>
      <c r="C34" s="8">
        <v>0</v>
      </c>
      <c r="D34" s="8">
        <v>0</v>
      </c>
      <c r="E34" s="8">
        <v>5</v>
      </c>
      <c r="F34" s="8">
        <v>0</v>
      </c>
      <c r="G34" s="8">
        <v>2</v>
      </c>
      <c r="H34" s="8">
        <v>0</v>
      </c>
      <c r="I34" s="8">
        <v>36</v>
      </c>
      <c r="J34" s="8">
        <v>4</v>
      </c>
      <c r="K34" s="8">
        <v>0</v>
      </c>
      <c r="L34" s="8">
        <v>8</v>
      </c>
      <c r="M34" s="8">
        <v>2</v>
      </c>
      <c r="N34" s="8">
        <v>6</v>
      </c>
      <c r="O34" s="8">
        <v>0</v>
      </c>
      <c r="P34" s="8">
        <v>17</v>
      </c>
      <c r="Q34" s="8">
        <v>0</v>
      </c>
      <c r="R34" s="8">
        <v>27</v>
      </c>
      <c r="S34" s="8">
        <v>0</v>
      </c>
      <c r="T34" s="8">
        <v>0</v>
      </c>
      <c r="U34" s="8">
        <v>1</v>
      </c>
      <c r="V34" s="8">
        <v>3</v>
      </c>
      <c r="W34" s="8">
        <v>1</v>
      </c>
      <c r="X34" s="8">
        <v>9</v>
      </c>
      <c r="Y34" s="8">
        <v>32</v>
      </c>
      <c r="Z34" s="8">
        <v>0</v>
      </c>
      <c r="AA34" s="8">
        <v>3</v>
      </c>
      <c r="AB34" s="8">
        <v>0</v>
      </c>
      <c r="AC34" s="8">
        <v>0</v>
      </c>
      <c r="AD34" s="8">
        <v>10</v>
      </c>
      <c r="AE34" s="8">
        <v>0</v>
      </c>
      <c r="AF34" s="8">
        <v>7</v>
      </c>
      <c r="AG34" s="8">
        <v>13</v>
      </c>
      <c r="AH34" s="8">
        <v>1</v>
      </c>
      <c r="AI34" s="8">
        <v>0</v>
      </c>
      <c r="AJ34" s="8">
        <v>0</v>
      </c>
      <c r="AK34" s="8">
        <v>5</v>
      </c>
      <c r="AL34" s="8">
        <v>0</v>
      </c>
      <c r="AM34" s="8">
        <v>2</v>
      </c>
      <c r="AN34" s="8">
        <v>0</v>
      </c>
      <c r="AO34" s="8">
        <v>36</v>
      </c>
      <c r="AP34" s="8">
        <v>4</v>
      </c>
      <c r="AQ34" s="8">
        <v>0</v>
      </c>
      <c r="AR34" s="8">
        <v>8</v>
      </c>
      <c r="AS34" s="8">
        <v>2</v>
      </c>
      <c r="AT34" s="8">
        <v>6</v>
      </c>
      <c r="AU34" s="8">
        <v>0</v>
      </c>
      <c r="AV34" s="8">
        <v>17</v>
      </c>
      <c r="AW34" s="8">
        <v>0</v>
      </c>
      <c r="AX34" s="8">
        <v>1</v>
      </c>
      <c r="AY34" s="8">
        <v>0</v>
      </c>
      <c r="AZ34" s="8">
        <v>2</v>
      </c>
      <c r="BA34" s="8">
        <v>0</v>
      </c>
      <c r="BB34" s="8">
        <v>0</v>
      </c>
      <c r="BC34" s="8">
        <v>35</v>
      </c>
      <c r="BD34" s="8">
        <v>5</v>
      </c>
      <c r="BE34" s="8">
        <v>0</v>
      </c>
      <c r="BF34" s="8">
        <v>0</v>
      </c>
      <c r="BG34" s="8">
        <v>0</v>
      </c>
      <c r="BH34" s="8">
        <v>11</v>
      </c>
      <c r="BI34" s="8">
        <v>9</v>
      </c>
      <c r="BJ34" s="8">
        <v>2</v>
      </c>
      <c r="BK34" s="8">
        <v>0</v>
      </c>
      <c r="BL34" s="8"/>
      <c r="BM34" s="31">
        <f t="shared" si="0"/>
        <v>5.370967741935484</v>
      </c>
      <c r="BN34" s="31">
        <f t="shared" si="1"/>
        <v>1.1854114706808143</v>
      </c>
      <c r="BO34" s="34">
        <f t="shared" si="2"/>
        <v>1</v>
      </c>
      <c r="BQ34" s="10">
        <v>0.52083333333333337</v>
      </c>
      <c r="BR34" s="8">
        <v>10</v>
      </c>
      <c r="BS34" s="8">
        <v>24</v>
      </c>
      <c r="BT34" s="8">
        <v>17</v>
      </c>
      <c r="BU34" s="8">
        <v>9</v>
      </c>
      <c r="BV34" s="8">
        <v>12</v>
      </c>
      <c r="BW34" s="8">
        <v>23</v>
      </c>
      <c r="BX34" s="8">
        <v>40</v>
      </c>
      <c r="BY34" s="8">
        <v>12</v>
      </c>
      <c r="BZ34" s="8">
        <v>3</v>
      </c>
      <c r="CA34" s="8">
        <v>22</v>
      </c>
      <c r="CB34" s="8">
        <v>17</v>
      </c>
      <c r="CC34" s="8">
        <v>0</v>
      </c>
      <c r="CD34" s="8">
        <v>4</v>
      </c>
      <c r="CE34" s="8">
        <v>26</v>
      </c>
      <c r="CF34" s="8">
        <v>2</v>
      </c>
      <c r="CG34" s="8">
        <v>11</v>
      </c>
      <c r="CH34" s="8">
        <v>50</v>
      </c>
      <c r="CI34" s="8">
        <v>0</v>
      </c>
      <c r="CJ34" s="8">
        <v>10</v>
      </c>
      <c r="CK34" s="8">
        <v>1</v>
      </c>
      <c r="CL34" s="8">
        <v>2</v>
      </c>
      <c r="CM34" s="8">
        <v>18</v>
      </c>
      <c r="CN34" s="8">
        <v>11</v>
      </c>
      <c r="CO34" s="8">
        <v>2</v>
      </c>
      <c r="CP34" s="8">
        <v>3</v>
      </c>
      <c r="CQ34" s="8">
        <v>4</v>
      </c>
      <c r="CR34" s="8">
        <v>3</v>
      </c>
      <c r="CS34" s="8">
        <v>0</v>
      </c>
      <c r="CT34" s="8">
        <v>3</v>
      </c>
      <c r="CU34" s="8">
        <v>17</v>
      </c>
      <c r="CV34" s="8">
        <v>20</v>
      </c>
      <c r="CW34" s="8">
        <v>23</v>
      </c>
      <c r="CX34" s="8">
        <v>43</v>
      </c>
      <c r="CY34" s="8">
        <v>0</v>
      </c>
      <c r="CZ34" s="8">
        <v>16</v>
      </c>
      <c r="DA34" s="8">
        <v>0</v>
      </c>
      <c r="DB34" s="8">
        <v>0</v>
      </c>
      <c r="DC34" s="8">
        <v>4</v>
      </c>
      <c r="DD34" s="8">
        <v>3</v>
      </c>
      <c r="DE34" s="8">
        <v>7</v>
      </c>
      <c r="DF34" s="8">
        <v>0</v>
      </c>
      <c r="DG34" s="8">
        <v>4</v>
      </c>
      <c r="DH34" s="8">
        <v>26</v>
      </c>
      <c r="DI34" s="8">
        <v>2</v>
      </c>
      <c r="DJ34" s="8">
        <v>11</v>
      </c>
      <c r="DK34" s="8">
        <v>50</v>
      </c>
      <c r="DL34" s="8">
        <v>0</v>
      </c>
      <c r="DM34" s="8">
        <v>10</v>
      </c>
      <c r="DN34" s="8">
        <v>1</v>
      </c>
      <c r="DO34" s="8">
        <v>2</v>
      </c>
      <c r="DP34" s="8">
        <v>18</v>
      </c>
      <c r="DQ34" s="8">
        <v>11</v>
      </c>
      <c r="DR34" s="8">
        <v>2</v>
      </c>
      <c r="DS34" s="8">
        <v>3</v>
      </c>
      <c r="DT34" s="8">
        <v>4</v>
      </c>
      <c r="DU34" s="8"/>
      <c r="DV34" s="31">
        <f>AVERAGE(BR34:DT34)</f>
        <v>11.2</v>
      </c>
      <c r="DW34" s="31">
        <f>STDEV(BR34:DT34)/SQRT(COUNTA(BR34:DT34))</f>
        <v>1.6969769119615741</v>
      </c>
      <c r="DX34" s="34">
        <f>COUNT(BR34:DT34)/55</f>
        <v>1</v>
      </c>
    </row>
    <row r="35" spans="1:128" ht="13.25" x14ac:dyDescent="0.45">
      <c r="A35" s="10">
        <v>0.54166666666666663</v>
      </c>
      <c r="B35" s="8">
        <v>13</v>
      </c>
      <c r="C35" s="8">
        <v>25</v>
      </c>
      <c r="D35" s="8">
        <v>12</v>
      </c>
      <c r="E35" s="8">
        <v>12</v>
      </c>
      <c r="F35" s="8">
        <v>12</v>
      </c>
      <c r="G35" s="8">
        <v>4</v>
      </c>
      <c r="H35" s="8">
        <v>0</v>
      </c>
      <c r="I35" s="8">
        <v>31</v>
      </c>
      <c r="J35" s="8">
        <v>6</v>
      </c>
      <c r="K35" s="8">
        <v>14</v>
      </c>
      <c r="L35" s="8">
        <v>16</v>
      </c>
      <c r="M35" s="8">
        <v>14</v>
      </c>
      <c r="N35" s="8">
        <v>22</v>
      </c>
      <c r="O35" s="8">
        <v>0</v>
      </c>
      <c r="P35" s="8">
        <v>19</v>
      </c>
      <c r="Q35" s="8">
        <v>0</v>
      </c>
      <c r="R35" s="8">
        <v>2</v>
      </c>
      <c r="S35" s="8">
        <v>0</v>
      </c>
      <c r="T35" s="8">
        <v>0</v>
      </c>
      <c r="U35" s="8">
        <v>0</v>
      </c>
      <c r="V35" s="8">
        <v>9</v>
      </c>
      <c r="W35" s="8">
        <v>40</v>
      </c>
      <c r="X35" s="8">
        <v>0</v>
      </c>
      <c r="Y35" s="8">
        <v>12</v>
      </c>
      <c r="Z35" s="8">
        <v>3</v>
      </c>
      <c r="AA35" s="8">
        <v>8</v>
      </c>
      <c r="AB35" s="8">
        <v>0</v>
      </c>
      <c r="AC35" s="8">
        <v>0</v>
      </c>
      <c r="AD35" s="8">
        <v>4</v>
      </c>
      <c r="AE35" s="8">
        <v>10</v>
      </c>
      <c r="AF35" s="8">
        <v>44</v>
      </c>
      <c r="AG35" s="8">
        <v>1</v>
      </c>
      <c r="AH35" s="8">
        <v>13</v>
      </c>
      <c r="AI35" s="8">
        <v>25</v>
      </c>
      <c r="AJ35" s="8">
        <v>12</v>
      </c>
      <c r="AK35" s="8">
        <v>12</v>
      </c>
      <c r="AL35" s="8">
        <v>12</v>
      </c>
      <c r="AM35" s="8">
        <v>4</v>
      </c>
      <c r="AN35" s="8">
        <v>0</v>
      </c>
      <c r="AO35" s="8">
        <v>31</v>
      </c>
      <c r="AP35" s="8">
        <v>6</v>
      </c>
      <c r="AQ35" s="8">
        <v>14</v>
      </c>
      <c r="AR35" s="8">
        <v>16</v>
      </c>
      <c r="AS35" s="8">
        <v>14</v>
      </c>
      <c r="AT35" s="8">
        <v>22</v>
      </c>
      <c r="AU35" s="8">
        <v>0</v>
      </c>
      <c r="AV35" s="8">
        <v>19</v>
      </c>
      <c r="AW35" s="8">
        <v>0</v>
      </c>
      <c r="AX35" s="8">
        <v>23</v>
      </c>
      <c r="AY35" s="8">
        <v>0</v>
      </c>
      <c r="AZ35" s="8">
        <v>13</v>
      </c>
      <c r="BA35" s="8">
        <v>0</v>
      </c>
      <c r="BB35" s="8">
        <v>0</v>
      </c>
      <c r="BC35" s="8">
        <v>8</v>
      </c>
      <c r="BD35" s="8">
        <v>14</v>
      </c>
      <c r="BE35" s="8">
        <v>0</v>
      </c>
      <c r="BF35" s="8">
        <v>0</v>
      </c>
      <c r="BG35" s="8">
        <v>0</v>
      </c>
      <c r="BH35" s="8">
        <v>83</v>
      </c>
      <c r="BI35" s="8">
        <v>9</v>
      </c>
      <c r="BJ35" s="8">
        <v>1</v>
      </c>
      <c r="BK35" s="8">
        <v>0</v>
      </c>
      <c r="BL35" s="8"/>
      <c r="BM35" s="31">
        <f t="shared" si="0"/>
        <v>11.03225806451613</v>
      </c>
      <c r="BN35" s="31">
        <f t="shared" si="1"/>
        <v>1.7665090058233319</v>
      </c>
      <c r="BO35" s="34">
        <f t="shared" si="2"/>
        <v>1</v>
      </c>
      <c r="BQ35" s="10">
        <v>0.54166666666666663</v>
      </c>
      <c r="BR35" s="8">
        <v>45</v>
      </c>
      <c r="BS35" s="8">
        <v>8</v>
      </c>
      <c r="BT35" s="8">
        <v>15</v>
      </c>
      <c r="BU35" s="8">
        <v>0</v>
      </c>
      <c r="BV35" s="8">
        <v>22</v>
      </c>
      <c r="BW35" s="8">
        <v>17</v>
      </c>
      <c r="BX35" s="8">
        <v>47</v>
      </c>
      <c r="BY35" s="8">
        <v>14</v>
      </c>
      <c r="BZ35" s="8">
        <v>4</v>
      </c>
      <c r="CA35" s="8">
        <v>11</v>
      </c>
      <c r="CB35" s="8">
        <v>0</v>
      </c>
      <c r="CC35" s="8">
        <v>0</v>
      </c>
      <c r="CD35" s="8">
        <v>0</v>
      </c>
      <c r="CE35" s="8">
        <v>11</v>
      </c>
      <c r="CF35" s="8">
        <v>13</v>
      </c>
      <c r="CG35" s="8">
        <v>7</v>
      </c>
      <c r="CH35" s="8">
        <v>34</v>
      </c>
      <c r="CI35" s="8">
        <v>0</v>
      </c>
      <c r="CJ35" s="8">
        <v>9</v>
      </c>
      <c r="CK35" s="8">
        <v>5</v>
      </c>
      <c r="CL35" s="8">
        <v>3</v>
      </c>
      <c r="CM35" s="8">
        <v>13</v>
      </c>
      <c r="CN35" s="8">
        <v>20</v>
      </c>
      <c r="CO35" s="8">
        <v>13</v>
      </c>
      <c r="CP35" s="8">
        <v>24</v>
      </c>
      <c r="CQ35" s="8">
        <v>13</v>
      </c>
      <c r="CR35" s="8">
        <v>6</v>
      </c>
      <c r="CS35" s="8">
        <v>0</v>
      </c>
      <c r="CT35" s="8">
        <v>0</v>
      </c>
      <c r="CU35" s="8">
        <v>6</v>
      </c>
      <c r="CV35" s="8">
        <v>7</v>
      </c>
      <c r="CW35" s="8">
        <v>22</v>
      </c>
      <c r="CX35" s="8">
        <v>52</v>
      </c>
      <c r="CY35" s="8">
        <v>0</v>
      </c>
      <c r="CZ35" s="8">
        <v>13</v>
      </c>
      <c r="DA35" s="8">
        <v>0</v>
      </c>
      <c r="DB35" s="8">
        <v>0</v>
      </c>
      <c r="DC35" s="8">
        <v>25</v>
      </c>
      <c r="DD35" s="8">
        <v>0</v>
      </c>
      <c r="DE35" s="8">
        <v>18</v>
      </c>
      <c r="DF35" s="8">
        <v>0</v>
      </c>
      <c r="DG35" s="8">
        <v>0</v>
      </c>
      <c r="DH35" s="8">
        <v>11</v>
      </c>
      <c r="DI35" s="8">
        <v>13</v>
      </c>
      <c r="DJ35" s="8">
        <v>7</v>
      </c>
      <c r="DK35" s="8">
        <v>34</v>
      </c>
      <c r="DL35" s="8">
        <v>0</v>
      </c>
      <c r="DM35" s="8">
        <v>9</v>
      </c>
      <c r="DN35" s="8">
        <v>5</v>
      </c>
      <c r="DO35" s="8">
        <v>3</v>
      </c>
      <c r="DP35" s="8">
        <v>13</v>
      </c>
      <c r="DQ35" s="8">
        <v>20</v>
      </c>
      <c r="DR35" s="8">
        <v>13</v>
      </c>
      <c r="DS35" s="8">
        <v>24</v>
      </c>
      <c r="DT35" s="8">
        <v>13</v>
      </c>
      <c r="DU35" s="8"/>
      <c r="DV35" s="31">
        <f>AVERAGE(BR35:DT35)</f>
        <v>12.036363636363637</v>
      </c>
      <c r="DW35" s="31">
        <f>STDEV(BR35:DT35)/SQRT(COUNTA(BR35:DT35))</f>
        <v>1.669081813022169</v>
      </c>
      <c r="DX35" s="34">
        <f>COUNT(BR35:DT35)/55</f>
        <v>1</v>
      </c>
    </row>
    <row r="36" spans="1:128" ht="13.25" x14ac:dyDescent="0.45">
      <c r="A36" s="10">
        <v>0.5625</v>
      </c>
      <c r="B36" s="8">
        <v>0</v>
      </c>
      <c r="C36" s="8">
        <v>35</v>
      </c>
      <c r="D36" s="8">
        <v>8</v>
      </c>
      <c r="E36" s="8">
        <v>3</v>
      </c>
      <c r="F36" s="8">
        <v>10</v>
      </c>
      <c r="G36" s="8">
        <v>0</v>
      </c>
      <c r="H36" s="8">
        <v>0</v>
      </c>
      <c r="I36" s="8">
        <v>2</v>
      </c>
      <c r="J36" s="8">
        <v>4</v>
      </c>
      <c r="K36" s="8">
        <v>4</v>
      </c>
      <c r="L36" s="8">
        <v>12</v>
      </c>
      <c r="M36" s="8">
        <v>0</v>
      </c>
      <c r="N36" s="8">
        <v>5</v>
      </c>
      <c r="O36" s="8">
        <v>0</v>
      </c>
      <c r="P36" s="8">
        <v>4</v>
      </c>
      <c r="Q36" s="8">
        <v>69</v>
      </c>
      <c r="R36" s="8">
        <v>5</v>
      </c>
      <c r="S36" s="8">
        <v>8</v>
      </c>
      <c r="T36" s="8">
        <v>1</v>
      </c>
      <c r="U36" s="8">
        <v>0</v>
      </c>
      <c r="V36" s="8">
        <v>26</v>
      </c>
      <c r="W36" s="8">
        <v>21</v>
      </c>
      <c r="X36" s="8">
        <v>2</v>
      </c>
      <c r="Y36" s="8">
        <v>3</v>
      </c>
      <c r="Z36" s="8">
        <v>0</v>
      </c>
      <c r="AA36" s="8">
        <v>4</v>
      </c>
      <c r="AB36" s="8">
        <v>0</v>
      </c>
      <c r="AC36" s="8">
        <v>0</v>
      </c>
      <c r="AD36" s="8">
        <v>0</v>
      </c>
      <c r="AE36" s="8">
        <v>1</v>
      </c>
      <c r="AF36" s="8">
        <v>56</v>
      </c>
      <c r="AG36" s="8">
        <v>7</v>
      </c>
      <c r="AH36" s="8">
        <v>0</v>
      </c>
      <c r="AI36" s="8">
        <v>35</v>
      </c>
      <c r="AJ36" s="8">
        <v>8</v>
      </c>
      <c r="AK36" s="8">
        <v>3</v>
      </c>
      <c r="AL36" s="8">
        <v>10</v>
      </c>
      <c r="AM36" s="8">
        <v>0</v>
      </c>
      <c r="AN36" s="8">
        <v>0</v>
      </c>
      <c r="AO36" s="8">
        <v>2</v>
      </c>
      <c r="AP36" s="8">
        <v>4</v>
      </c>
      <c r="AQ36" s="8">
        <v>4</v>
      </c>
      <c r="AR36" s="8">
        <v>12</v>
      </c>
      <c r="AS36" s="8">
        <v>0</v>
      </c>
      <c r="AT36" s="8">
        <v>5</v>
      </c>
      <c r="AU36" s="8">
        <v>0</v>
      </c>
      <c r="AV36" s="8">
        <v>4</v>
      </c>
      <c r="AW36" s="8">
        <v>69</v>
      </c>
      <c r="AX36" s="8">
        <v>1</v>
      </c>
      <c r="AY36" s="8">
        <v>0</v>
      </c>
      <c r="AZ36" s="8">
        <v>16</v>
      </c>
      <c r="BA36" s="8">
        <v>2</v>
      </c>
      <c r="BB36" s="8">
        <v>0</v>
      </c>
      <c r="BC36" s="8">
        <v>15</v>
      </c>
      <c r="BD36" s="8">
        <v>0</v>
      </c>
      <c r="BE36" s="8">
        <v>0</v>
      </c>
      <c r="BF36" s="8">
        <v>6</v>
      </c>
      <c r="BG36" s="8">
        <v>0</v>
      </c>
      <c r="BH36" s="8">
        <v>45</v>
      </c>
      <c r="BI36" s="8">
        <v>11</v>
      </c>
      <c r="BJ36" s="8">
        <v>4</v>
      </c>
      <c r="BK36" s="8">
        <v>0</v>
      </c>
      <c r="BL36" s="8"/>
      <c r="BM36" s="31">
        <f t="shared" si="0"/>
        <v>8.806451612903226</v>
      </c>
      <c r="BN36" s="31">
        <f t="shared" si="1"/>
        <v>1.9953460804561864</v>
      </c>
      <c r="BO36" s="34">
        <f t="shared" si="2"/>
        <v>1</v>
      </c>
      <c r="BQ36" s="10">
        <v>0.5625</v>
      </c>
      <c r="BR36" s="8">
        <v>18</v>
      </c>
      <c r="BS36" s="8">
        <v>13</v>
      </c>
      <c r="BT36" s="8">
        <v>14</v>
      </c>
      <c r="BU36" s="8">
        <v>3</v>
      </c>
      <c r="BV36" s="8">
        <v>15</v>
      </c>
      <c r="BW36" s="8">
        <v>20</v>
      </c>
      <c r="BX36" s="8">
        <v>42</v>
      </c>
      <c r="BY36" s="8">
        <v>12</v>
      </c>
      <c r="BZ36" s="8">
        <v>0</v>
      </c>
      <c r="CA36" s="8">
        <v>31</v>
      </c>
      <c r="CB36" s="8">
        <v>1</v>
      </c>
      <c r="CC36" s="8">
        <v>3</v>
      </c>
      <c r="CD36" s="8">
        <v>0</v>
      </c>
      <c r="CE36" s="8">
        <v>30</v>
      </c>
      <c r="CF36" s="8">
        <v>3</v>
      </c>
      <c r="CG36" s="8">
        <v>9</v>
      </c>
      <c r="CH36" s="8">
        <v>30</v>
      </c>
      <c r="CI36" s="8">
        <v>0</v>
      </c>
      <c r="CJ36" s="8">
        <v>4</v>
      </c>
      <c r="CK36" s="8">
        <v>17</v>
      </c>
      <c r="CL36" s="8">
        <v>0</v>
      </c>
      <c r="CM36" s="8">
        <v>22</v>
      </c>
      <c r="CN36" s="8">
        <v>12</v>
      </c>
      <c r="CO36" s="8">
        <v>11</v>
      </c>
      <c r="CP36" s="8">
        <v>1</v>
      </c>
      <c r="CQ36" s="8">
        <v>8</v>
      </c>
      <c r="CR36" s="8">
        <v>9</v>
      </c>
      <c r="CS36" s="8">
        <v>0</v>
      </c>
      <c r="CT36" s="8">
        <v>8</v>
      </c>
      <c r="CU36" s="8">
        <v>3</v>
      </c>
      <c r="CV36" s="8">
        <v>0</v>
      </c>
      <c r="CW36" s="8">
        <v>16</v>
      </c>
      <c r="CX36" s="8">
        <v>48</v>
      </c>
      <c r="CY36" s="8">
        <v>0</v>
      </c>
      <c r="CZ36" s="8">
        <v>12</v>
      </c>
      <c r="DA36" s="8">
        <v>0</v>
      </c>
      <c r="DB36" s="8">
        <v>0</v>
      </c>
      <c r="DC36" s="8">
        <v>0</v>
      </c>
      <c r="DD36" s="8">
        <v>0</v>
      </c>
      <c r="DE36" s="8">
        <v>6</v>
      </c>
      <c r="DF36" s="8">
        <v>3</v>
      </c>
      <c r="DG36" s="8">
        <v>0</v>
      </c>
      <c r="DH36" s="8">
        <v>30</v>
      </c>
      <c r="DI36" s="8">
        <v>3</v>
      </c>
      <c r="DJ36" s="8">
        <v>9</v>
      </c>
      <c r="DK36" s="8">
        <v>30</v>
      </c>
      <c r="DL36" s="8">
        <v>0</v>
      </c>
      <c r="DM36" s="8">
        <v>4</v>
      </c>
      <c r="DN36" s="8">
        <v>17</v>
      </c>
      <c r="DO36" s="8">
        <v>0</v>
      </c>
      <c r="DP36" s="8">
        <v>22</v>
      </c>
      <c r="DQ36" s="8">
        <v>12</v>
      </c>
      <c r="DR36" s="8">
        <v>11</v>
      </c>
      <c r="DS36" s="8">
        <v>1</v>
      </c>
      <c r="DT36" s="8">
        <v>8</v>
      </c>
      <c r="DU36" s="8"/>
      <c r="DV36" s="31">
        <f>AVERAGE(BR36:DT36)</f>
        <v>10.381818181818181</v>
      </c>
      <c r="DW36" s="31">
        <f>STDEV(BR36:DT36)/SQRT(COUNTA(BR36:DT36))</f>
        <v>1.5564552035746544</v>
      </c>
      <c r="DX36" s="34">
        <f>COUNT(BR36:DT36)/55</f>
        <v>1</v>
      </c>
    </row>
    <row r="37" spans="1:128" ht="13.25" x14ac:dyDescent="0.45">
      <c r="A37" s="10">
        <v>0.58333333333333337</v>
      </c>
      <c r="B37" s="8">
        <v>17</v>
      </c>
      <c r="C37" s="8">
        <v>11</v>
      </c>
      <c r="D37" s="8">
        <v>8</v>
      </c>
      <c r="E37" s="8">
        <v>9</v>
      </c>
      <c r="F37" s="8">
        <v>9</v>
      </c>
      <c r="G37" s="8">
        <v>14</v>
      </c>
      <c r="H37" s="8">
        <v>4</v>
      </c>
      <c r="I37" s="8">
        <v>14</v>
      </c>
      <c r="J37" s="8">
        <v>15</v>
      </c>
      <c r="K37" s="8">
        <v>6</v>
      </c>
      <c r="L37" s="8">
        <v>22</v>
      </c>
      <c r="M37" s="8">
        <v>2</v>
      </c>
      <c r="N37" s="8">
        <v>8</v>
      </c>
      <c r="O37" s="8">
        <v>0</v>
      </c>
      <c r="P37" s="8">
        <v>20</v>
      </c>
      <c r="Q37" s="8">
        <v>0</v>
      </c>
      <c r="R37" s="8">
        <v>0</v>
      </c>
      <c r="S37" s="8">
        <v>1</v>
      </c>
      <c r="T37" s="8">
        <v>3</v>
      </c>
      <c r="U37" s="8">
        <v>0</v>
      </c>
      <c r="V37" s="8">
        <v>3</v>
      </c>
      <c r="W37" s="8">
        <v>16</v>
      </c>
      <c r="X37" s="8">
        <v>4</v>
      </c>
      <c r="Y37" s="8">
        <v>6</v>
      </c>
      <c r="Z37" s="8">
        <v>32</v>
      </c>
      <c r="AA37" s="8">
        <v>5</v>
      </c>
      <c r="AB37" s="8">
        <v>0</v>
      </c>
      <c r="AC37" s="8">
        <v>0</v>
      </c>
      <c r="AD37" s="8">
        <v>26</v>
      </c>
      <c r="AE37" s="8">
        <v>4</v>
      </c>
      <c r="AF37" s="8">
        <v>5</v>
      </c>
      <c r="AG37" s="8">
        <v>0</v>
      </c>
      <c r="AH37" s="8">
        <v>17</v>
      </c>
      <c r="AI37" s="8">
        <v>11</v>
      </c>
      <c r="AJ37" s="8">
        <v>8</v>
      </c>
      <c r="AK37" s="8">
        <v>9</v>
      </c>
      <c r="AL37" s="8">
        <v>9</v>
      </c>
      <c r="AM37" s="8">
        <v>14</v>
      </c>
      <c r="AN37" s="8">
        <v>4</v>
      </c>
      <c r="AO37" s="8">
        <v>14</v>
      </c>
      <c r="AP37" s="8">
        <v>15</v>
      </c>
      <c r="AQ37" s="8">
        <v>6</v>
      </c>
      <c r="AR37" s="8">
        <v>22</v>
      </c>
      <c r="AS37" s="8">
        <v>2</v>
      </c>
      <c r="AT37" s="8">
        <v>8</v>
      </c>
      <c r="AU37" s="8">
        <v>0</v>
      </c>
      <c r="AV37" s="8">
        <v>20</v>
      </c>
      <c r="AW37" s="8">
        <v>0</v>
      </c>
      <c r="AX37" s="8">
        <v>61</v>
      </c>
      <c r="AY37" s="8">
        <v>0</v>
      </c>
      <c r="AZ37" s="8">
        <v>19</v>
      </c>
      <c r="BA37" s="8">
        <v>0</v>
      </c>
      <c r="BB37" s="8">
        <v>5</v>
      </c>
      <c r="BC37" s="8">
        <v>6</v>
      </c>
      <c r="BD37" s="8">
        <v>1</v>
      </c>
      <c r="BE37" s="8">
        <v>0</v>
      </c>
      <c r="BF37" s="8">
        <v>0</v>
      </c>
      <c r="BG37" s="8">
        <v>0</v>
      </c>
      <c r="BH37" s="8">
        <v>44</v>
      </c>
      <c r="BI37" s="8">
        <v>4</v>
      </c>
      <c r="BJ37" s="8">
        <v>16</v>
      </c>
      <c r="BK37" s="8">
        <v>16</v>
      </c>
      <c r="BL37" s="8"/>
      <c r="BM37" s="31">
        <f t="shared" si="0"/>
        <v>9.5967741935483879</v>
      </c>
      <c r="BN37" s="31">
        <f t="shared" si="1"/>
        <v>1.4086796885932533</v>
      </c>
      <c r="BO37" s="34">
        <f t="shared" si="2"/>
        <v>1</v>
      </c>
      <c r="BQ37" s="10">
        <v>0.58333333333333337</v>
      </c>
      <c r="BR37" s="8">
        <v>23</v>
      </c>
      <c r="BS37" s="8">
        <v>15</v>
      </c>
      <c r="BT37" s="8">
        <v>13</v>
      </c>
      <c r="BU37" s="8">
        <v>81</v>
      </c>
      <c r="BV37" s="8">
        <v>8</v>
      </c>
      <c r="BW37" s="8">
        <v>19</v>
      </c>
      <c r="BX37" s="8">
        <v>30</v>
      </c>
      <c r="BY37" s="8">
        <v>10</v>
      </c>
      <c r="BZ37" s="8">
        <v>0</v>
      </c>
      <c r="CA37" s="8">
        <v>16</v>
      </c>
      <c r="CB37" s="8">
        <v>3</v>
      </c>
      <c r="CC37" s="8">
        <v>1</v>
      </c>
      <c r="CD37" s="8">
        <v>13</v>
      </c>
      <c r="CE37" s="8">
        <v>36</v>
      </c>
      <c r="CF37" s="8">
        <v>11</v>
      </c>
      <c r="CG37" s="8">
        <v>36</v>
      </c>
      <c r="CH37" s="8">
        <v>42</v>
      </c>
      <c r="CI37" s="8">
        <v>6</v>
      </c>
      <c r="CJ37" s="8">
        <v>16</v>
      </c>
      <c r="CK37" s="8">
        <v>23</v>
      </c>
      <c r="CL37" s="8">
        <v>2</v>
      </c>
      <c r="CM37" s="8">
        <v>20</v>
      </c>
      <c r="CN37" s="8">
        <v>4</v>
      </c>
      <c r="CO37" s="8">
        <v>12</v>
      </c>
      <c r="CP37" s="8">
        <v>14</v>
      </c>
      <c r="CQ37" s="8">
        <v>19</v>
      </c>
      <c r="CR37" s="8">
        <v>2</v>
      </c>
      <c r="CS37" s="8">
        <v>9</v>
      </c>
      <c r="CT37" s="8">
        <v>11</v>
      </c>
      <c r="CU37" s="8">
        <v>0</v>
      </c>
      <c r="CV37" s="8">
        <v>21</v>
      </c>
      <c r="CW37" s="8">
        <v>23</v>
      </c>
      <c r="CX37" s="8">
        <v>49</v>
      </c>
      <c r="CY37" s="8">
        <v>0</v>
      </c>
      <c r="CZ37" s="8">
        <v>17</v>
      </c>
      <c r="DA37" s="8">
        <v>19</v>
      </c>
      <c r="DB37" s="8">
        <v>0</v>
      </c>
      <c r="DC37" s="8">
        <v>0</v>
      </c>
      <c r="DD37" s="8">
        <v>0</v>
      </c>
      <c r="DE37" s="8">
        <v>0</v>
      </c>
      <c r="DF37" s="8">
        <v>1</v>
      </c>
      <c r="DG37" s="8">
        <v>13</v>
      </c>
      <c r="DH37" s="8">
        <v>36</v>
      </c>
      <c r="DI37" s="8">
        <v>11</v>
      </c>
      <c r="DJ37" s="8">
        <v>36</v>
      </c>
      <c r="DK37" s="8">
        <v>42</v>
      </c>
      <c r="DL37" s="8">
        <v>6</v>
      </c>
      <c r="DM37" s="8">
        <v>16</v>
      </c>
      <c r="DN37" s="8">
        <v>23</v>
      </c>
      <c r="DO37" s="8">
        <v>2</v>
      </c>
      <c r="DP37" s="8">
        <v>20</v>
      </c>
      <c r="DQ37" s="8">
        <v>4</v>
      </c>
      <c r="DR37" s="8">
        <v>12</v>
      </c>
      <c r="DS37" s="8">
        <v>14</v>
      </c>
      <c r="DT37" s="8">
        <v>19</v>
      </c>
      <c r="DU37" s="8"/>
      <c r="DV37" s="31">
        <f>AVERAGE(BR37:DT37)</f>
        <v>15.981818181818182</v>
      </c>
      <c r="DW37" s="31">
        <f>STDEV(BR37:DT37)/SQRT(COUNTA(BR37:DT37))</f>
        <v>2.0540656750375863</v>
      </c>
      <c r="DX37" s="34">
        <f>COUNT(BR37:DT37)/55</f>
        <v>1</v>
      </c>
    </row>
    <row r="38" spans="1:128" ht="13.25" x14ac:dyDescent="0.45">
      <c r="A38" s="10">
        <v>0.60416666666666663</v>
      </c>
      <c r="B38" s="8">
        <v>4</v>
      </c>
      <c r="C38" s="8">
        <v>22</v>
      </c>
      <c r="D38" s="8">
        <v>8</v>
      </c>
      <c r="E38" s="8">
        <v>6</v>
      </c>
      <c r="F38" s="8">
        <v>13</v>
      </c>
      <c r="G38" s="8">
        <v>8</v>
      </c>
      <c r="H38" s="8">
        <v>45</v>
      </c>
      <c r="I38" s="8">
        <v>19</v>
      </c>
      <c r="J38" s="8">
        <v>10</v>
      </c>
      <c r="K38" s="8">
        <v>11</v>
      </c>
      <c r="L38" s="8">
        <v>12</v>
      </c>
      <c r="M38" s="8">
        <v>17</v>
      </c>
      <c r="N38" s="8">
        <v>16</v>
      </c>
      <c r="O38" s="8">
        <v>2</v>
      </c>
      <c r="P38" s="8">
        <v>6</v>
      </c>
      <c r="Q38" s="8">
        <v>0</v>
      </c>
      <c r="R38" s="8">
        <v>0</v>
      </c>
      <c r="S38" s="8">
        <v>0</v>
      </c>
      <c r="T38" s="8">
        <v>13</v>
      </c>
      <c r="U38" s="8">
        <v>0</v>
      </c>
      <c r="V38" s="8">
        <v>0</v>
      </c>
      <c r="W38" s="8">
        <v>0</v>
      </c>
      <c r="X38" s="8">
        <v>14</v>
      </c>
      <c r="Y38" s="8">
        <v>0</v>
      </c>
      <c r="Z38" s="8">
        <v>9</v>
      </c>
      <c r="AA38" s="8">
        <v>5</v>
      </c>
      <c r="AB38" s="8">
        <v>5</v>
      </c>
      <c r="AC38" s="8">
        <v>0</v>
      </c>
      <c r="AD38" s="8">
        <v>15</v>
      </c>
      <c r="AE38" s="8">
        <v>0</v>
      </c>
      <c r="AF38" s="8">
        <v>6</v>
      </c>
      <c r="AG38" s="8">
        <v>0</v>
      </c>
      <c r="AH38" s="8">
        <v>4</v>
      </c>
      <c r="AI38" s="8">
        <v>22</v>
      </c>
      <c r="AJ38" s="8">
        <v>8</v>
      </c>
      <c r="AK38" s="8">
        <v>6</v>
      </c>
      <c r="AL38" s="8">
        <v>13</v>
      </c>
      <c r="AM38" s="8">
        <v>8</v>
      </c>
      <c r="AN38" s="8">
        <v>45</v>
      </c>
      <c r="AO38" s="8">
        <v>19</v>
      </c>
      <c r="AP38" s="8">
        <v>10</v>
      </c>
      <c r="AQ38" s="8">
        <v>11</v>
      </c>
      <c r="AR38" s="8">
        <v>12</v>
      </c>
      <c r="AS38" s="8">
        <v>17</v>
      </c>
      <c r="AT38" s="8">
        <v>16</v>
      </c>
      <c r="AU38" s="8">
        <v>2</v>
      </c>
      <c r="AV38" s="8">
        <v>6</v>
      </c>
      <c r="AW38" s="8">
        <v>0</v>
      </c>
      <c r="AX38" s="8">
        <v>2</v>
      </c>
      <c r="AY38" s="8">
        <v>0</v>
      </c>
      <c r="AZ38" s="8">
        <v>31</v>
      </c>
      <c r="BA38" s="8">
        <v>0</v>
      </c>
      <c r="BB38" s="8">
        <v>26</v>
      </c>
      <c r="BC38" s="8">
        <v>4</v>
      </c>
      <c r="BD38" s="8">
        <v>0</v>
      </c>
      <c r="BE38" s="8">
        <v>0</v>
      </c>
      <c r="BF38" s="8">
        <v>17</v>
      </c>
      <c r="BG38" s="8">
        <v>0</v>
      </c>
      <c r="BH38" s="8">
        <v>47</v>
      </c>
      <c r="BI38" s="8">
        <v>0</v>
      </c>
      <c r="BJ38" s="8">
        <v>4</v>
      </c>
      <c r="BK38" s="8">
        <v>24</v>
      </c>
      <c r="BL38" s="8"/>
      <c r="BM38" s="31">
        <f t="shared" si="0"/>
        <v>10</v>
      </c>
      <c r="BN38" s="31">
        <f t="shared" si="1"/>
        <v>1.4214865488147017</v>
      </c>
      <c r="BO38" s="34">
        <f t="shared" si="2"/>
        <v>1</v>
      </c>
      <c r="BQ38" s="10">
        <v>0.60416666666666663</v>
      </c>
      <c r="BR38" s="8">
        <v>29</v>
      </c>
      <c r="BS38" s="8">
        <v>0</v>
      </c>
      <c r="BT38" s="8">
        <v>7</v>
      </c>
      <c r="BU38" s="8">
        <v>0</v>
      </c>
      <c r="BV38" s="8">
        <v>28</v>
      </c>
      <c r="BW38" s="8">
        <v>17</v>
      </c>
      <c r="BX38" s="8">
        <v>49</v>
      </c>
      <c r="BY38" s="8">
        <v>8</v>
      </c>
      <c r="BZ38" s="8">
        <v>2</v>
      </c>
      <c r="CA38" s="8">
        <v>26</v>
      </c>
      <c r="CB38" s="8">
        <v>0</v>
      </c>
      <c r="CC38" s="8">
        <v>2</v>
      </c>
      <c r="CD38" s="8">
        <v>6</v>
      </c>
      <c r="CE38" s="8">
        <v>29</v>
      </c>
      <c r="CF38" s="8">
        <v>8</v>
      </c>
      <c r="CG38" s="8">
        <v>7</v>
      </c>
      <c r="CH38" s="8">
        <v>47</v>
      </c>
      <c r="CI38" s="8">
        <v>4</v>
      </c>
      <c r="CJ38" s="8">
        <v>0</v>
      </c>
      <c r="CK38" s="8">
        <v>11</v>
      </c>
      <c r="CL38" s="8">
        <v>0</v>
      </c>
      <c r="CM38" s="8">
        <v>19</v>
      </c>
      <c r="CN38" s="8">
        <v>3</v>
      </c>
      <c r="CO38" s="8">
        <v>11</v>
      </c>
      <c r="CP38" s="8">
        <v>6</v>
      </c>
      <c r="CQ38" s="8">
        <v>13</v>
      </c>
      <c r="CR38" s="8">
        <v>4</v>
      </c>
      <c r="CS38" s="8">
        <v>0</v>
      </c>
      <c r="CT38" s="8">
        <v>0</v>
      </c>
      <c r="CU38" s="8">
        <v>0</v>
      </c>
      <c r="CV38" s="8">
        <v>8</v>
      </c>
      <c r="CW38" s="8">
        <v>21</v>
      </c>
      <c r="CX38" s="8">
        <v>41</v>
      </c>
      <c r="CY38" s="8">
        <v>0</v>
      </c>
      <c r="CZ38" s="8">
        <v>33</v>
      </c>
      <c r="DA38" s="8">
        <v>0</v>
      </c>
      <c r="DB38" s="8">
        <v>0</v>
      </c>
      <c r="DC38" s="8">
        <v>0</v>
      </c>
      <c r="DD38" s="8">
        <v>0</v>
      </c>
      <c r="DE38" s="8">
        <v>12</v>
      </c>
      <c r="DF38" s="8">
        <v>2</v>
      </c>
      <c r="DG38" s="8">
        <v>6</v>
      </c>
      <c r="DH38" s="8">
        <v>29</v>
      </c>
      <c r="DI38" s="8">
        <v>8</v>
      </c>
      <c r="DJ38" s="8">
        <v>7</v>
      </c>
      <c r="DK38" s="8">
        <v>47</v>
      </c>
      <c r="DL38" s="8">
        <v>4</v>
      </c>
      <c r="DM38" s="8">
        <v>0</v>
      </c>
      <c r="DN38" s="8">
        <v>11</v>
      </c>
      <c r="DO38" s="8">
        <v>0</v>
      </c>
      <c r="DP38" s="8">
        <v>19</v>
      </c>
      <c r="DQ38" s="8">
        <v>3</v>
      </c>
      <c r="DR38" s="8">
        <v>11</v>
      </c>
      <c r="DS38" s="8">
        <v>6</v>
      </c>
      <c r="DT38" s="8">
        <v>13</v>
      </c>
      <c r="DU38" s="8"/>
      <c r="DV38" s="31">
        <f>AVERAGE(BR38:DT38)</f>
        <v>11.218181818181819</v>
      </c>
      <c r="DW38" s="31">
        <f>STDEV(BR38:DT38)/SQRT(COUNTA(BR38:DT38))</f>
        <v>1.8065893063855822</v>
      </c>
      <c r="DX38" s="34">
        <f>COUNT(BR38:DT38)/55</f>
        <v>1</v>
      </c>
    </row>
    <row r="39" spans="1:128" ht="13.25" x14ac:dyDescent="0.45">
      <c r="A39" s="10">
        <v>0.625</v>
      </c>
      <c r="B39" s="8">
        <v>0</v>
      </c>
      <c r="C39" s="8">
        <v>0</v>
      </c>
      <c r="D39" s="8">
        <v>0</v>
      </c>
      <c r="E39" s="8">
        <v>5</v>
      </c>
      <c r="F39" s="8">
        <v>3</v>
      </c>
      <c r="G39" s="8">
        <v>0</v>
      </c>
      <c r="H39" s="8">
        <v>11</v>
      </c>
      <c r="I39" s="8">
        <v>0</v>
      </c>
      <c r="J39" s="8">
        <v>2</v>
      </c>
      <c r="K39" s="8">
        <v>2</v>
      </c>
      <c r="L39" s="8">
        <v>15</v>
      </c>
      <c r="M39" s="8">
        <v>0</v>
      </c>
      <c r="N39" s="8">
        <v>18</v>
      </c>
      <c r="O39" s="8">
        <v>0</v>
      </c>
      <c r="P39" s="8">
        <v>0</v>
      </c>
      <c r="Q39" s="8">
        <v>0</v>
      </c>
      <c r="R39" s="8">
        <v>0</v>
      </c>
      <c r="S39" s="8">
        <v>41</v>
      </c>
      <c r="T39" s="8">
        <v>33</v>
      </c>
      <c r="U39" s="8">
        <v>0</v>
      </c>
      <c r="V39" s="8">
        <v>0</v>
      </c>
      <c r="W39" s="8">
        <v>0</v>
      </c>
      <c r="X39" s="8">
        <v>5</v>
      </c>
      <c r="Y39" s="8">
        <v>37</v>
      </c>
      <c r="Z39" s="8">
        <v>0</v>
      </c>
      <c r="AA39" s="8">
        <v>10</v>
      </c>
      <c r="AB39" s="8">
        <v>1</v>
      </c>
      <c r="AC39" s="8">
        <v>0</v>
      </c>
      <c r="AD39" s="8">
        <v>0</v>
      </c>
      <c r="AE39" s="8">
        <v>0</v>
      </c>
      <c r="AF39" s="8">
        <v>0</v>
      </c>
      <c r="AG39" s="8">
        <v>23</v>
      </c>
      <c r="AH39" s="8">
        <v>0</v>
      </c>
      <c r="AI39" s="8">
        <v>0</v>
      </c>
      <c r="AJ39" s="8">
        <v>0</v>
      </c>
      <c r="AK39" s="8">
        <v>5</v>
      </c>
      <c r="AL39" s="8">
        <v>3</v>
      </c>
      <c r="AM39" s="8">
        <v>0</v>
      </c>
      <c r="AN39" s="8">
        <v>11</v>
      </c>
      <c r="AO39" s="8">
        <v>0</v>
      </c>
      <c r="AP39" s="8">
        <v>2</v>
      </c>
      <c r="AQ39" s="8">
        <v>2</v>
      </c>
      <c r="AR39" s="8">
        <v>15</v>
      </c>
      <c r="AS39" s="8">
        <v>0</v>
      </c>
      <c r="AT39" s="8">
        <v>18</v>
      </c>
      <c r="AU39" s="8">
        <v>0</v>
      </c>
      <c r="AV39" s="8">
        <v>0</v>
      </c>
      <c r="AW39" s="8">
        <v>0</v>
      </c>
      <c r="AX39" s="8">
        <v>4</v>
      </c>
      <c r="AY39" s="8">
        <v>0</v>
      </c>
      <c r="AZ39" s="8">
        <v>15</v>
      </c>
      <c r="BA39" s="8">
        <v>20</v>
      </c>
      <c r="BB39" s="8">
        <v>12</v>
      </c>
      <c r="BC39" s="8">
        <v>7</v>
      </c>
      <c r="BD39" s="8">
        <v>21</v>
      </c>
      <c r="BE39" s="8">
        <v>0</v>
      </c>
      <c r="BF39" s="8">
        <v>0</v>
      </c>
      <c r="BG39" s="8">
        <v>0</v>
      </c>
      <c r="BH39" s="8">
        <v>58</v>
      </c>
      <c r="BI39" s="8">
        <v>0</v>
      </c>
      <c r="BJ39" s="8">
        <v>3</v>
      </c>
      <c r="BK39" s="8">
        <v>39</v>
      </c>
      <c r="BL39" s="8"/>
      <c r="BM39" s="31">
        <f t="shared" si="0"/>
        <v>7.112903225806452</v>
      </c>
      <c r="BN39" s="31">
        <f t="shared" si="1"/>
        <v>1.5639217742845286</v>
      </c>
      <c r="BO39" s="34">
        <f t="shared" si="2"/>
        <v>1</v>
      </c>
      <c r="BQ39" s="10">
        <v>0.625</v>
      </c>
      <c r="BR39" s="8">
        <v>5</v>
      </c>
      <c r="BS39" s="8">
        <v>8</v>
      </c>
      <c r="BT39" s="8">
        <v>13</v>
      </c>
      <c r="BU39" s="8">
        <v>0</v>
      </c>
      <c r="BV39" s="8">
        <v>9</v>
      </c>
      <c r="BW39" s="8">
        <v>20</v>
      </c>
      <c r="BX39" s="8">
        <v>41</v>
      </c>
      <c r="BY39" s="8">
        <v>18</v>
      </c>
      <c r="BZ39" s="8">
        <v>10</v>
      </c>
      <c r="CA39" s="8">
        <v>12</v>
      </c>
      <c r="CB39" s="8">
        <v>0</v>
      </c>
      <c r="CC39" s="8">
        <v>4</v>
      </c>
      <c r="CD39" s="8">
        <v>1</v>
      </c>
      <c r="CE39" s="8">
        <v>14</v>
      </c>
      <c r="CF39" s="8">
        <v>0</v>
      </c>
      <c r="CG39" s="8">
        <v>12</v>
      </c>
      <c r="CH39" s="8">
        <v>47</v>
      </c>
      <c r="CI39" s="8">
        <v>0</v>
      </c>
      <c r="CJ39" s="8">
        <v>6</v>
      </c>
      <c r="CK39" s="8">
        <v>0</v>
      </c>
      <c r="CL39" s="8">
        <v>0</v>
      </c>
      <c r="CM39" s="8">
        <v>11</v>
      </c>
      <c r="CN39" s="8">
        <v>12</v>
      </c>
      <c r="CO39" s="8">
        <v>16</v>
      </c>
      <c r="CP39" s="8">
        <v>4</v>
      </c>
      <c r="CQ39" s="8">
        <v>0</v>
      </c>
      <c r="CR39" s="8">
        <v>0</v>
      </c>
      <c r="CS39" s="8">
        <v>0</v>
      </c>
      <c r="CT39" s="8">
        <v>0</v>
      </c>
      <c r="CU39" s="8">
        <v>0</v>
      </c>
      <c r="CV39" s="8">
        <v>4</v>
      </c>
      <c r="CW39" s="8">
        <v>16</v>
      </c>
      <c r="CX39" s="8">
        <v>49</v>
      </c>
      <c r="CY39" s="8">
        <v>0</v>
      </c>
      <c r="CZ39" s="8">
        <v>15</v>
      </c>
      <c r="DA39" s="8">
        <v>0</v>
      </c>
      <c r="DB39" s="8">
        <v>0</v>
      </c>
      <c r="DC39" s="8">
        <v>0</v>
      </c>
      <c r="DD39" s="8">
        <v>0</v>
      </c>
      <c r="DE39" s="8">
        <v>2</v>
      </c>
      <c r="DF39" s="8">
        <v>4</v>
      </c>
      <c r="DG39" s="8">
        <v>1</v>
      </c>
      <c r="DH39" s="8">
        <v>14</v>
      </c>
      <c r="DI39" s="8">
        <v>0</v>
      </c>
      <c r="DJ39" s="8">
        <v>12</v>
      </c>
      <c r="DK39" s="8">
        <v>47</v>
      </c>
      <c r="DL39" s="8">
        <v>0</v>
      </c>
      <c r="DM39" s="8">
        <v>6</v>
      </c>
      <c r="DN39" s="8">
        <v>0</v>
      </c>
      <c r="DO39" s="8">
        <v>0</v>
      </c>
      <c r="DP39" s="8">
        <v>11</v>
      </c>
      <c r="DQ39" s="8">
        <v>12</v>
      </c>
      <c r="DR39" s="8">
        <v>16</v>
      </c>
      <c r="DS39" s="8">
        <v>4</v>
      </c>
      <c r="DT39" s="8">
        <v>0</v>
      </c>
      <c r="DU39" s="8"/>
      <c r="DV39" s="31">
        <f>AVERAGE(BR39:DT39)</f>
        <v>8.6545454545454543</v>
      </c>
      <c r="DW39" s="31">
        <f>STDEV(BR39:DT39)/SQRT(COUNTA(BR39:DT39))</f>
        <v>1.6461808022047872</v>
      </c>
      <c r="DX39" s="34">
        <f>COUNT(BR39:DT39)/55</f>
        <v>1</v>
      </c>
    </row>
    <row r="40" spans="1:128" ht="13.25" x14ac:dyDescent="0.45">
      <c r="A40" s="10">
        <v>0.64583333333333337</v>
      </c>
      <c r="B40" s="8">
        <v>0</v>
      </c>
      <c r="C40" s="8">
        <v>0</v>
      </c>
      <c r="D40" s="8">
        <v>0</v>
      </c>
      <c r="E40" s="8">
        <v>0</v>
      </c>
      <c r="F40" s="8">
        <v>16</v>
      </c>
      <c r="G40" s="8">
        <v>2</v>
      </c>
      <c r="H40" s="8">
        <v>7</v>
      </c>
      <c r="I40" s="8">
        <v>0</v>
      </c>
      <c r="J40" s="8">
        <v>7</v>
      </c>
      <c r="K40" s="8">
        <v>0</v>
      </c>
      <c r="L40" s="8">
        <v>8</v>
      </c>
      <c r="M40" s="8">
        <v>4</v>
      </c>
      <c r="N40" s="8">
        <v>22</v>
      </c>
      <c r="O40" s="8">
        <v>0</v>
      </c>
      <c r="P40" s="8">
        <v>0</v>
      </c>
      <c r="Q40" s="8">
        <v>5</v>
      </c>
      <c r="R40" s="8">
        <v>0</v>
      </c>
      <c r="S40" s="8">
        <v>42</v>
      </c>
      <c r="T40" s="8">
        <v>21</v>
      </c>
      <c r="U40" s="8">
        <v>0</v>
      </c>
      <c r="V40" s="8">
        <v>0</v>
      </c>
      <c r="W40" s="8">
        <v>2</v>
      </c>
      <c r="X40" s="8">
        <v>1</v>
      </c>
      <c r="Y40" s="8">
        <v>12</v>
      </c>
      <c r="Z40" s="8">
        <v>21</v>
      </c>
      <c r="AA40" s="8">
        <v>4</v>
      </c>
      <c r="AB40" s="8">
        <v>0</v>
      </c>
      <c r="AC40" s="8">
        <v>0</v>
      </c>
      <c r="AD40" s="8">
        <v>14</v>
      </c>
      <c r="AE40" s="8">
        <v>0</v>
      </c>
      <c r="AF40" s="8">
        <v>0</v>
      </c>
      <c r="AG40" s="8">
        <v>10</v>
      </c>
      <c r="AH40" s="8">
        <v>0</v>
      </c>
      <c r="AI40" s="8">
        <v>0</v>
      </c>
      <c r="AJ40" s="8">
        <v>0</v>
      </c>
      <c r="AK40" s="8">
        <v>0</v>
      </c>
      <c r="AL40" s="8">
        <v>16</v>
      </c>
      <c r="AM40" s="8">
        <v>2</v>
      </c>
      <c r="AN40" s="8">
        <v>7</v>
      </c>
      <c r="AO40" s="8">
        <v>0</v>
      </c>
      <c r="AP40" s="8">
        <v>7</v>
      </c>
      <c r="AQ40" s="8">
        <v>0</v>
      </c>
      <c r="AR40" s="8">
        <v>8</v>
      </c>
      <c r="AS40" s="8">
        <v>4</v>
      </c>
      <c r="AT40" s="8">
        <v>22</v>
      </c>
      <c r="AU40" s="8">
        <v>0</v>
      </c>
      <c r="AV40" s="8">
        <v>0</v>
      </c>
      <c r="AW40" s="8">
        <v>5</v>
      </c>
      <c r="AX40" s="8">
        <v>6</v>
      </c>
      <c r="AY40" s="8">
        <v>105</v>
      </c>
      <c r="AZ40" s="8">
        <v>18</v>
      </c>
      <c r="BA40" s="8">
        <v>3</v>
      </c>
      <c r="BB40" s="8">
        <v>0</v>
      </c>
      <c r="BC40" s="8">
        <v>0</v>
      </c>
      <c r="BD40" s="8">
        <v>10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/>
      <c r="BM40" s="31">
        <f t="shared" si="0"/>
        <v>6.645161290322581</v>
      </c>
      <c r="BN40" s="31">
        <f t="shared" si="1"/>
        <v>1.9073041121712657</v>
      </c>
      <c r="BO40" s="34">
        <f t="shared" si="2"/>
        <v>1</v>
      </c>
      <c r="BQ40" s="10">
        <v>0.64583333333333337</v>
      </c>
      <c r="BR40" s="8">
        <v>8</v>
      </c>
      <c r="BS40" s="8">
        <v>12</v>
      </c>
      <c r="BT40" s="8">
        <v>29</v>
      </c>
      <c r="BU40" s="8">
        <v>4</v>
      </c>
      <c r="BV40" s="8">
        <v>19</v>
      </c>
      <c r="BW40" s="8">
        <v>17</v>
      </c>
      <c r="BX40" s="8">
        <v>42</v>
      </c>
      <c r="BY40" s="8">
        <v>16</v>
      </c>
      <c r="BZ40" s="8">
        <v>29</v>
      </c>
      <c r="CA40" s="8">
        <v>15</v>
      </c>
      <c r="CB40" s="8">
        <v>0</v>
      </c>
      <c r="CC40" s="8">
        <v>5</v>
      </c>
      <c r="CD40" s="8">
        <v>5</v>
      </c>
      <c r="CE40" s="8">
        <v>27</v>
      </c>
      <c r="CF40" s="8">
        <v>0</v>
      </c>
      <c r="CG40" s="8">
        <v>14</v>
      </c>
      <c r="CH40" s="8">
        <v>53</v>
      </c>
      <c r="CI40" s="8">
        <v>11</v>
      </c>
      <c r="CJ40" s="8">
        <v>6</v>
      </c>
      <c r="CK40" s="8">
        <v>1</v>
      </c>
      <c r="CL40" s="8">
        <v>2</v>
      </c>
      <c r="CM40" s="8">
        <v>19</v>
      </c>
      <c r="CN40" s="8">
        <v>26</v>
      </c>
      <c r="CO40" s="8">
        <v>12</v>
      </c>
      <c r="CP40" s="8">
        <v>9</v>
      </c>
      <c r="CQ40" s="8">
        <v>4</v>
      </c>
      <c r="CR40" s="8">
        <v>11</v>
      </c>
      <c r="CS40" s="8">
        <v>3</v>
      </c>
      <c r="CT40" s="8">
        <v>13</v>
      </c>
      <c r="CU40" s="8">
        <v>0</v>
      </c>
      <c r="CV40" s="8">
        <v>0</v>
      </c>
      <c r="CW40" s="8">
        <v>19</v>
      </c>
      <c r="CX40" s="8">
        <v>48</v>
      </c>
      <c r="CY40" s="8">
        <v>0</v>
      </c>
      <c r="CZ40" s="8">
        <v>12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</v>
      </c>
      <c r="DG40" s="8">
        <v>5</v>
      </c>
      <c r="DH40" s="8">
        <v>27</v>
      </c>
      <c r="DI40" s="8">
        <v>0</v>
      </c>
      <c r="DJ40" s="8">
        <v>14</v>
      </c>
      <c r="DK40" s="8">
        <v>53</v>
      </c>
      <c r="DL40" s="8">
        <v>11</v>
      </c>
      <c r="DM40" s="8">
        <v>6</v>
      </c>
      <c r="DN40" s="8">
        <v>1</v>
      </c>
      <c r="DO40" s="8">
        <v>2</v>
      </c>
      <c r="DP40" s="8">
        <v>19</v>
      </c>
      <c r="DQ40" s="8">
        <v>26</v>
      </c>
      <c r="DR40" s="8">
        <v>12</v>
      </c>
      <c r="DS40" s="8">
        <v>9</v>
      </c>
      <c r="DT40" s="8">
        <v>4</v>
      </c>
      <c r="DU40" s="8"/>
      <c r="DV40" s="31">
        <f>AVERAGE(BR40:DT40)</f>
        <v>12.454545454545455</v>
      </c>
      <c r="DW40" s="31">
        <f>STDEV(BR40:DT40)/SQRT(COUNTA(BR40:DT40))</f>
        <v>1.8188719229048085</v>
      </c>
      <c r="DX40" s="34">
        <f>COUNT(BR40:DT40)/55</f>
        <v>1</v>
      </c>
    </row>
    <row r="41" spans="1:128" ht="13.25" x14ac:dyDescent="0.45">
      <c r="A41" s="10">
        <v>0.66666666666666663</v>
      </c>
      <c r="B41" s="8">
        <v>0</v>
      </c>
      <c r="C41" s="8">
        <v>0</v>
      </c>
      <c r="D41" s="8">
        <v>0</v>
      </c>
      <c r="E41" s="8">
        <v>4</v>
      </c>
      <c r="F41" s="8">
        <v>7</v>
      </c>
      <c r="G41" s="8">
        <v>0</v>
      </c>
      <c r="H41" s="8">
        <v>51</v>
      </c>
      <c r="I41" s="8">
        <v>0</v>
      </c>
      <c r="J41" s="8">
        <v>7</v>
      </c>
      <c r="K41" s="8">
        <v>3</v>
      </c>
      <c r="L41" s="8">
        <v>9</v>
      </c>
      <c r="M41" s="8">
        <v>0</v>
      </c>
      <c r="N41" s="8">
        <v>15</v>
      </c>
      <c r="O41" s="8">
        <v>0</v>
      </c>
      <c r="P41" s="8">
        <v>6</v>
      </c>
      <c r="Q41" s="8">
        <v>1</v>
      </c>
      <c r="R41" s="8">
        <v>4</v>
      </c>
      <c r="S41" s="8">
        <v>9</v>
      </c>
      <c r="T41" s="8">
        <v>0</v>
      </c>
      <c r="U41" s="8">
        <v>0</v>
      </c>
      <c r="V41" s="8">
        <v>4</v>
      </c>
      <c r="W41" s="8">
        <v>19</v>
      </c>
      <c r="X41" s="8">
        <v>11</v>
      </c>
      <c r="Y41" s="8">
        <v>8</v>
      </c>
      <c r="Z41" s="8">
        <v>14</v>
      </c>
      <c r="AA41" s="8">
        <v>10</v>
      </c>
      <c r="AB41" s="8">
        <v>0</v>
      </c>
      <c r="AC41" s="8">
        <v>0</v>
      </c>
      <c r="AD41" s="8">
        <v>7</v>
      </c>
      <c r="AE41" s="8">
        <v>1</v>
      </c>
      <c r="AF41" s="8">
        <v>1</v>
      </c>
      <c r="AG41" s="8">
        <v>10</v>
      </c>
      <c r="AH41" s="8">
        <v>0</v>
      </c>
      <c r="AI41" s="8">
        <v>0</v>
      </c>
      <c r="AJ41" s="8">
        <v>0</v>
      </c>
      <c r="AK41" s="8">
        <v>4</v>
      </c>
      <c r="AL41" s="8">
        <v>7</v>
      </c>
      <c r="AM41" s="8">
        <v>0</v>
      </c>
      <c r="AN41" s="8">
        <v>51</v>
      </c>
      <c r="AO41" s="8">
        <v>0</v>
      </c>
      <c r="AP41" s="8">
        <v>7</v>
      </c>
      <c r="AQ41" s="8">
        <v>3</v>
      </c>
      <c r="AR41" s="8">
        <v>9</v>
      </c>
      <c r="AS41" s="8">
        <v>0</v>
      </c>
      <c r="AT41" s="8">
        <v>15</v>
      </c>
      <c r="AU41" s="8">
        <v>0</v>
      </c>
      <c r="AV41" s="8">
        <v>6</v>
      </c>
      <c r="AW41" s="8">
        <v>1</v>
      </c>
      <c r="AX41" s="8">
        <v>7</v>
      </c>
      <c r="AY41" s="8">
        <v>23</v>
      </c>
      <c r="AZ41" s="8">
        <v>23</v>
      </c>
      <c r="BA41" s="8">
        <v>8</v>
      </c>
      <c r="BB41" s="8">
        <v>5</v>
      </c>
      <c r="BC41" s="8">
        <v>29</v>
      </c>
      <c r="BD41" s="8">
        <v>32</v>
      </c>
      <c r="BE41" s="8">
        <v>1</v>
      </c>
      <c r="BF41" s="8">
        <v>41</v>
      </c>
      <c r="BG41" s="8">
        <v>0</v>
      </c>
      <c r="BH41" s="8">
        <v>2</v>
      </c>
      <c r="BI41" s="8">
        <v>1</v>
      </c>
      <c r="BJ41" s="8">
        <v>7</v>
      </c>
      <c r="BK41" s="8">
        <v>6</v>
      </c>
      <c r="BL41" s="8"/>
      <c r="BM41" s="31">
        <f t="shared" si="0"/>
        <v>7.887096774193548</v>
      </c>
      <c r="BN41" s="31">
        <f t="shared" si="1"/>
        <v>1.4739236746822511</v>
      </c>
      <c r="BO41" s="34">
        <f t="shared" si="2"/>
        <v>1</v>
      </c>
      <c r="BQ41" s="10">
        <v>0.66666666666666663</v>
      </c>
      <c r="BR41" s="8">
        <v>1</v>
      </c>
      <c r="BS41" s="8">
        <v>0</v>
      </c>
      <c r="BT41" s="8">
        <v>11</v>
      </c>
      <c r="BU41" s="8">
        <v>11</v>
      </c>
      <c r="BV41" s="8">
        <v>9</v>
      </c>
      <c r="BW41" s="8">
        <v>8</v>
      </c>
      <c r="BX41" s="8">
        <v>42</v>
      </c>
      <c r="BY41" s="8">
        <v>13</v>
      </c>
      <c r="BZ41" s="8">
        <v>16</v>
      </c>
      <c r="CA41" s="8">
        <v>18</v>
      </c>
      <c r="CB41" s="8">
        <v>9</v>
      </c>
      <c r="CC41" s="8">
        <v>0</v>
      </c>
      <c r="CD41" s="8">
        <v>2</v>
      </c>
      <c r="CE41" s="8">
        <v>23</v>
      </c>
      <c r="CF41" s="8">
        <v>0</v>
      </c>
      <c r="CG41" s="8">
        <v>21</v>
      </c>
      <c r="CH41" s="8">
        <v>30</v>
      </c>
      <c r="CI41" s="8">
        <v>0</v>
      </c>
      <c r="CJ41" s="8">
        <v>15</v>
      </c>
      <c r="CK41" s="8">
        <v>66</v>
      </c>
      <c r="CL41" s="8">
        <v>0</v>
      </c>
      <c r="CM41" s="8">
        <v>22</v>
      </c>
      <c r="CN41" s="8">
        <v>8</v>
      </c>
      <c r="CO41" s="8">
        <v>13</v>
      </c>
      <c r="CP41" s="8">
        <v>9</v>
      </c>
      <c r="CQ41" s="8">
        <v>13</v>
      </c>
      <c r="CR41" s="8">
        <v>20</v>
      </c>
      <c r="CS41" s="8">
        <v>9</v>
      </c>
      <c r="CT41" s="8">
        <v>0</v>
      </c>
      <c r="CU41" s="8">
        <v>2</v>
      </c>
      <c r="CV41" s="8">
        <v>0</v>
      </c>
      <c r="CW41" s="8">
        <v>20</v>
      </c>
      <c r="CX41" s="8">
        <v>57</v>
      </c>
      <c r="CY41" s="8">
        <v>0</v>
      </c>
      <c r="CZ41" s="8">
        <v>16</v>
      </c>
      <c r="DA41" s="8">
        <v>6</v>
      </c>
      <c r="DB41" s="8">
        <v>0</v>
      </c>
      <c r="DC41" s="8">
        <v>19</v>
      </c>
      <c r="DD41" s="8">
        <v>0</v>
      </c>
      <c r="DE41" s="8">
        <v>17</v>
      </c>
      <c r="DF41" s="8">
        <v>0</v>
      </c>
      <c r="DG41" s="8">
        <v>2</v>
      </c>
      <c r="DH41" s="8">
        <v>23</v>
      </c>
      <c r="DI41" s="8">
        <v>0</v>
      </c>
      <c r="DJ41" s="8">
        <v>21</v>
      </c>
      <c r="DK41" s="8">
        <v>30</v>
      </c>
      <c r="DL41" s="8">
        <v>0</v>
      </c>
      <c r="DM41" s="8">
        <v>15</v>
      </c>
      <c r="DN41" s="8">
        <v>66</v>
      </c>
      <c r="DO41" s="8">
        <v>0</v>
      </c>
      <c r="DP41" s="8">
        <v>22</v>
      </c>
      <c r="DQ41" s="8">
        <v>8</v>
      </c>
      <c r="DR41" s="8">
        <v>13</v>
      </c>
      <c r="DS41" s="8">
        <v>9</v>
      </c>
      <c r="DT41" s="8">
        <v>13</v>
      </c>
      <c r="DU41" s="8"/>
      <c r="DV41" s="31">
        <f>AVERAGE(BR41:DT41)</f>
        <v>13.6</v>
      </c>
      <c r="DW41" s="31">
        <f>STDEV(BR41:DT41)/SQRT(COUNTA(BR41:DT41))</f>
        <v>2.0702477933633756</v>
      </c>
      <c r="DX41" s="34">
        <f>COUNT(BR41:DT41)/55</f>
        <v>1</v>
      </c>
    </row>
    <row r="42" spans="1:128" ht="13.25" x14ac:dyDescent="0.45">
      <c r="A42" s="10">
        <v>0.6875</v>
      </c>
      <c r="B42" s="8">
        <v>11</v>
      </c>
      <c r="C42" s="8">
        <v>12</v>
      </c>
      <c r="D42" s="8">
        <v>2</v>
      </c>
      <c r="E42" s="8">
        <v>20</v>
      </c>
      <c r="F42" s="8">
        <v>11</v>
      </c>
      <c r="G42" s="8">
        <v>3</v>
      </c>
      <c r="H42" s="8">
        <v>6</v>
      </c>
      <c r="I42" s="8">
        <v>2</v>
      </c>
      <c r="J42" s="8">
        <v>2</v>
      </c>
      <c r="K42" s="8">
        <v>3</v>
      </c>
      <c r="L42" s="8">
        <v>16</v>
      </c>
      <c r="M42" s="8">
        <v>14</v>
      </c>
      <c r="N42" s="8">
        <v>12</v>
      </c>
      <c r="O42" s="8">
        <v>0</v>
      </c>
      <c r="P42" s="8">
        <v>8</v>
      </c>
      <c r="Q42" s="8">
        <v>6</v>
      </c>
      <c r="R42" s="8">
        <v>10</v>
      </c>
      <c r="S42" s="8">
        <v>12</v>
      </c>
      <c r="T42" s="8">
        <v>0</v>
      </c>
      <c r="U42" s="8">
        <v>0</v>
      </c>
      <c r="V42" s="8">
        <v>0</v>
      </c>
      <c r="W42" s="8">
        <v>20</v>
      </c>
      <c r="X42" s="8">
        <v>20</v>
      </c>
      <c r="Y42" s="8">
        <v>13</v>
      </c>
      <c r="Z42" s="8">
        <v>1</v>
      </c>
      <c r="AA42" s="8">
        <v>11</v>
      </c>
      <c r="AB42" s="8">
        <v>0</v>
      </c>
      <c r="AC42" s="8">
        <v>0</v>
      </c>
      <c r="AD42" s="8">
        <v>13</v>
      </c>
      <c r="AE42" s="8">
        <v>16</v>
      </c>
      <c r="AF42" s="8">
        <v>9</v>
      </c>
      <c r="AG42" s="8">
        <v>9</v>
      </c>
      <c r="AH42" s="8">
        <v>11</v>
      </c>
      <c r="AI42" s="8">
        <v>12</v>
      </c>
      <c r="AJ42" s="8">
        <v>2</v>
      </c>
      <c r="AK42" s="8">
        <v>20</v>
      </c>
      <c r="AL42" s="8">
        <v>11</v>
      </c>
      <c r="AM42" s="8">
        <v>3</v>
      </c>
      <c r="AN42" s="8">
        <v>6</v>
      </c>
      <c r="AO42" s="8">
        <v>2</v>
      </c>
      <c r="AP42" s="8">
        <v>2</v>
      </c>
      <c r="AQ42" s="8">
        <v>3</v>
      </c>
      <c r="AR42" s="8">
        <v>16</v>
      </c>
      <c r="AS42" s="8">
        <v>14</v>
      </c>
      <c r="AT42" s="8">
        <v>12</v>
      </c>
      <c r="AU42" s="8">
        <v>0</v>
      </c>
      <c r="AV42" s="8">
        <v>8</v>
      </c>
      <c r="AW42" s="8">
        <v>6</v>
      </c>
      <c r="AX42" s="8">
        <v>0</v>
      </c>
      <c r="AY42" s="8">
        <v>62</v>
      </c>
      <c r="AZ42" s="8">
        <v>12</v>
      </c>
      <c r="BA42" s="8">
        <v>6</v>
      </c>
      <c r="BB42" s="8">
        <v>9</v>
      </c>
      <c r="BC42" s="8">
        <v>39</v>
      </c>
      <c r="BD42" s="8">
        <v>9</v>
      </c>
      <c r="BE42" s="8">
        <v>1</v>
      </c>
      <c r="BF42" s="8">
        <v>87</v>
      </c>
      <c r="BG42" s="8">
        <v>0</v>
      </c>
      <c r="BH42" s="8">
        <v>3</v>
      </c>
      <c r="BI42" s="8">
        <v>18</v>
      </c>
      <c r="BJ42" s="8">
        <v>4</v>
      </c>
      <c r="BK42" s="8">
        <v>0</v>
      </c>
      <c r="BL42" s="8"/>
      <c r="BM42" s="31">
        <f t="shared" si="0"/>
        <v>10.32258064516129</v>
      </c>
      <c r="BN42" s="31">
        <f t="shared" si="1"/>
        <v>1.7840550892191622</v>
      </c>
      <c r="BO42" s="34">
        <f t="shared" si="2"/>
        <v>1</v>
      </c>
      <c r="BQ42" s="10">
        <v>0.6875</v>
      </c>
      <c r="BR42" s="8">
        <v>85</v>
      </c>
      <c r="BS42" s="8">
        <v>0</v>
      </c>
      <c r="BT42" s="8">
        <v>20</v>
      </c>
      <c r="BU42" s="8">
        <v>1</v>
      </c>
      <c r="BV42" s="8">
        <v>26</v>
      </c>
      <c r="BW42" s="8">
        <v>4</v>
      </c>
      <c r="BX42" s="8">
        <v>51</v>
      </c>
      <c r="BY42" s="8">
        <v>10</v>
      </c>
      <c r="BZ42" s="8">
        <v>23</v>
      </c>
      <c r="CA42" s="8">
        <v>18</v>
      </c>
      <c r="CB42" s="8">
        <v>36</v>
      </c>
      <c r="CC42" s="8">
        <v>30</v>
      </c>
      <c r="CD42" s="8">
        <v>0</v>
      </c>
      <c r="CE42" s="8">
        <v>20</v>
      </c>
      <c r="CF42" s="8">
        <v>0</v>
      </c>
      <c r="CG42" s="8">
        <v>18</v>
      </c>
      <c r="CH42" s="8">
        <v>46</v>
      </c>
      <c r="CI42" s="8">
        <v>9</v>
      </c>
      <c r="CJ42" s="8">
        <v>9</v>
      </c>
      <c r="CK42" s="8">
        <v>17</v>
      </c>
      <c r="CL42" s="8">
        <v>0</v>
      </c>
      <c r="CM42" s="8">
        <v>17</v>
      </c>
      <c r="CN42" s="8">
        <v>13</v>
      </c>
      <c r="CO42" s="8">
        <v>23</v>
      </c>
      <c r="CP42" s="8">
        <v>6</v>
      </c>
      <c r="CQ42" s="8">
        <v>4</v>
      </c>
      <c r="CR42" s="8">
        <v>15</v>
      </c>
      <c r="CS42" s="8">
        <v>11</v>
      </c>
      <c r="CT42" s="8">
        <v>19</v>
      </c>
      <c r="CU42" s="8">
        <v>8</v>
      </c>
      <c r="CV42" s="8">
        <v>0</v>
      </c>
      <c r="CW42" s="8">
        <v>14</v>
      </c>
      <c r="CX42" s="8">
        <v>68</v>
      </c>
      <c r="CY42" s="8">
        <v>0</v>
      </c>
      <c r="CZ42" s="8">
        <v>14</v>
      </c>
      <c r="DA42" s="8">
        <v>0</v>
      </c>
      <c r="DB42" s="8">
        <v>0</v>
      </c>
      <c r="DC42" s="8">
        <v>2</v>
      </c>
      <c r="DD42" s="8">
        <v>0</v>
      </c>
      <c r="DE42" s="8">
        <v>0</v>
      </c>
      <c r="DF42" s="8">
        <v>30</v>
      </c>
      <c r="DG42" s="8">
        <v>0</v>
      </c>
      <c r="DH42" s="8">
        <v>20</v>
      </c>
      <c r="DI42" s="8">
        <v>0</v>
      </c>
      <c r="DJ42" s="8">
        <v>18</v>
      </c>
      <c r="DK42" s="8">
        <v>46</v>
      </c>
      <c r="DL42" s="8">
        <v>9</v>
      </c>
      <c r="DM42" s="8">
        <v>9</v>
      </c>
      <c r="DN42" s="8">
        <v>17</v>
      </c>
      <c r="DO42" s="8">
        <v>0</v>
      </c>
      <c r="DP42" s="8">
        <v>17</v>
      </c>
      <c r="DQ42" s="8">
        <v>13</v>
      </c>
      <c r="DR42" s="8">
        <v>23</v>
      </c>
      <c r="DS42" s="8">
        <v>6</v>
      </c>
      <c r="DT42" s="8">
        <v>4</v>
      </c>
      <c r="DU42" s="8"/>
      <c r="DV42" s="31">
        <f>AVERAGE(BR42:DT42)</f>
        <v>15.436363636363636</v>
      </c>
      <c r="DW42" s="31">
        <f>STDEV(BR42:DT42)/SQRT(COUNTA(BR42:DT42))</f>
        <v>2.3436659585993476</v>
      </c>
      <c r="DX42" s="34">
        <f>COUNT(BR42:DT42)/55</f>
        <v>1</v>
      </c>
    </row>
    <row r="43" spans="1:128" ht="13.25" x14ac:dyDescent="0.45">
      <c r="A43" s="10">
        <v>0.70833333333333337</v>
      </c>
      <c r="B43" s="8">
        <v>8</v>
      </c>
      <c r="C43" s="8">
        <v>12</v>
      </c>
      <c r="D43" s="8">
        <v>12</v>
      </c>
      <c r="E43" s="8">
        <v>6</v>
      </c>
      <c r="F43" s="8">
        <v>13</v>
      </c>
      <c r="G43" s="8">
        <v>27</v>
      </c>
      <c r="H43" s="8">
        <v>0</v>
      </c>
      <c r="I43" s="8">
        <v>13</v>
      </c>
      <c r="J43" s="8">
        <v>16</v>
      </c>
      <c r="K43" s="8">
        <v>11</v>
      </c>
      <c r="L43" s="8">
        <v>15</v>
      </c>
      <c r="M43" s="8">
        <v>8</v>
      </c>
      <c r="N43" s="8">
        <v>7</v>
      </c>
      <c r="O43" s="8">
        <v>17</v>
      </c>
      <c r="P43" s="8">
        <v>10</v>
      </c>
      <c r="Q43" s="8">
        <v>6</v>
      </c>
      <c r="R43" s="8">
        <v>32</v>
      </c>
      <c r="S43" s="8">
        <v>29</v>
      </c>
      <c r="T43" s="8">
        <v>0</v>
      </c>
      <c r="U43" s="8">
        <v>2</v>
      </c>
      <c r="V43" s="8">
        <v>3</v>
      </c>
      <c r="W43" s="8">
        <v>40</v>
      </c>
      <c r="X43" s="8">
        <v>31</v>
      </c>
      <c r="Y43" s="8">
        <v>16</v>
      </c>
      <c r="Z43" s="8">
        <v>27</v>
      </c>
      <c r="AA43" s="8">
        <v>25</v>
      </c>
      <c r="AB43" s="8">
        <v>16</v>
      </c>
      <c r="AC43" s="8">
        <v>0</v>
      </c>
      <c r="AD43" s="8">
        <v>17</v>
      </c>
      <c r="AE43" s="8">
        <v>23</v>
      </c>
      <c r="AF43" s="8">
        <v>25</v>
      </c>
      <c r="AG43" s="8">
        <v>52</v>
      </c>
      <c r="AH43" s="8">
        <v>8</v>
      </c>
      <c r="AI43" s="8">
        <v>12</v>
      </c>
      <c r="AJ43" s="8">
        <v>12</v>
      </c>
      <c r="AK43" s="8">
        <v>6</v>
      </c>
      <c r="AL43" s="8">
        <v>13</v>
      </c>
      <c r="AM43" s="8">
        <v>27</v>
      </c>
      <c r="AN43" s="8">
        <v>0</v>
      </c>
      <c r="AO43" s="8">
        <v>13</v>
      </c>
      <c r="AP43" s="8">
        <v>16</v>
      </c>
      <c r="AQ43" s="8">
        <v>11</v>
      </c>
      <c r="AR43" s="8">
        <v>15</v>
      </c>
      <c r="AS43" s="8">
        <v>8</v>
      </c>
      <c r="AT43" s="8">
        <v>7</v>
      </c>
      <c r="AU43" s="8">
        <v>17</v>
      </c>
      <c r="AV43" s="8">
        <v>10</v>
      </c>
      <c r="AW43" s="8">
        <v>6</v>
      </c>
      <c r="AX43" s="8">
        <v>21</v>
      </c>
      <c r="AY43" s="8">
        <v>0</v>
      </c>
      <c r="AZ43" s="8">
        <v>34</v>
      </c>
      <c r="BA43" s="8">
        <v>15</v>
      </c>
      <c r="BB43" s="8">
        <v>24</v>
      </c>
      <c r="BC43" s="8">
        <v>36</v>
      </c>
      <c r="BD43" s="8">
        <v>24</v>
      </c>
      <c r="BE43" s="8">
        <v>28</v>
      </c>
      <c r="BF43" s="8">
        <v>10</v>
      </c>
      <c r="BG43" s="8">
        <v>0</v>
      </c>
      <c r="BH43" s="8">
        <v>2</v>
      </c>
      <c r="BI43" s="8">
        <v>23</v>
      </c>
      <c r="BJ43" s="8">
        <v>16</v>
      </c>
      <c r="BK43" s="8">
        <v>20</v>
      </c>
      <c r="BL43" s="8"/>
      <c r="BM43" s="31">
        <f t="shared" si="0"/>
        <v>15.370967741935484</v>
      </c>
      <c r="BN43" s="31">
        <f t="shared" si="1"/>
        <v>1.3927807123240028</v>
      </c>
      <c r="BO43" s="34">
        <f t="shared" si="2"/>
        <v>1</v>
      </c>
      <c r="BQ43" s="10">
        <v>0.70833333333333337</v>
      </c>
      <c r="BR43" s="8">
        <v>93</v>
      </c>
      <c r="BS43" s="8">
        <v>16</v>
      </c>
      <c r="BT43" s="8">
        <v>25</v>
      </c>
      <c r="BU43" s="8">
        <v>17</v>
      </c>
      <c r="BV43" s="8">
        <v>12</v>
      </c>
      <c r="BW43" s="8"/>
      <c r="BX43" s="8">
        <v>41</v>
      </c>
      <c r="BY43" s="8">
        <v>17</v>
      </c>
      <c r="BZ43" s="8">
        <v>14</v>
      </c>
      <c r="CA43" s="8">
        <v>19</v>
      </c>
      <c r="CB43" s="8">
        <v>30</v>
      </c>
      <c r="CC43" s="8">
        <v>0</v>
      </c>
      <c r="CD43" s="8">
        <v>0</v>
      </c>
      <c r="CE43" s="8">
        <v>33</v>
      </c>
      <c r="CF43" s="8">
        <v>0</v>
      </c>
      <c r="CG43" s="8">
        <v>28</v>
      </c>
      <c r="CH43" s="8">
        <v>51</v>
      </c>
      <c r="CI43" s="8">
        <v>10</v>
      </c>
      <c r="CJ43" s="8">
        <v>5</v>
      </c>
      <c r="CK43" s="8">
        <v>35</v>
      </c>
      <c r="CL43" s="8">
        <v>3</v>
      </c>
      <c r="CM43" s="8">
        <v>18</v>
      </c>
      <c r="CN43" s="8">
        <v>26</v>
      </c>
      <c r="CO43" s="8">
        <v>10</v>
      </c>
      <c r="CP43" s="8">
        <v>30</v>
      </c>
      <c r="CQ43" s="8">
        <v>18</v>
      </c>
      <c r="CR43" s="8">
        <v>5</v>
      </c>
      <c r="CS43" s="8">
        <v>6</v>
      </c>
      <c r="CT43" s="8">
        <v>56</v>
      </c>
      <c r="CU43" s="8">
        <v>18</v>
      </c>
      <c r="CV43" s="8">
        <v>26</v>
      </c>
      <c r="CW43" s="8">
        <v>34</v>
      </c>
      <c r="CX43" s="8">
        <v>63</v>
      </c>
      <c r="CY43" s="8">
        <v>0</v>
      </c>
      <c r="CZ43" s="8">
        <v>41</v>
      </c>
      <c r="DA43" s="8">
        <v>2</v>
      </c>
      <c r="DB43" s="8">
        <v>0</v>
      </c>
      <c r="DC43" s="8">
        <v>37</v>
      </c>
      <c r="DD43" s="8">
        <v>0</v>
      </c>
      <c r="DE43" s="8">
        <v>20</v>
      </c>
      <c r="DF43" s="8">
        <v>0</v>
      </c>
      <c r="DG43" s="8">
        <v>0</v>
      </c>
      <c r="DH43" s="8">
        <v>33</v>
      </c>
      <c r="DI43" s="8">
        <v>0</v>
      </c>
      <c r="DJ43" s="8">
        <v>28</v>
      </c>
      <c r="DK43" s="8">
        <v>51</v>
      </c>
      <c r="DL43" s="8">
        <v>10</v>
      </c>
      <c r="DM43" s="8">
        <v>5</v>
      </c>
      <c r="DN43" s="8">
        <v>35</v>
      </c>
      <c r="DO43" s="8">
        <v>3</v>
      </c>
      <c r="DP43" s="8">
        <v>18</v>
      </c>
      <c r="DQ43" s="8">
        <v>26</v>
      </c>
      <c r="DR43" s="8">
        <v>10</v>
      </c>
      <c r="DS43" s="8">
        <v>30</v>
      </c>
      <c r="DT43" s="8">
        <v>18</v>
      </c>
      <c r="DU43" s="8"/>
      <c r="DV43" s="31">
        <f>AVERAGE(BR43:DT43)</f>
        <v>20.851851851851851</v>
      </c>
      <c r="DW43" s="31">
        <f>STDEV(BR43:DT43)/SQRT(COUNTA(BR43:DT43))</f>
        <v>2.5766254844422294</v>
      </c>
      <c r="DX43" s="34">
        <f>COUNT(BR43:DT43)/55</f>
        <v>0.98181818181818181</v>
      </c>
    </row>
    <row r="44" spans="1:128" ht="13.25" x14ac:dyDescent="0.45">
      <c r="A44" s="10">
        <v>0.72916666666666663</v>
      </c>
      <c r="B44" s="8">
        <v>0</v>
      </c>
      <c r="C44" s="8">
        <v>2</v>
      </c>
      <c r="D44" s="8">
        <v>7</v>
      </c>
      <c r="E44" s="8">
        <v>12</v>
      </c>
      <c r="F44" s="8">
        <v>16</v>
      </c>
      <c r="G44" s="8">
        <v>2</v>
      </c>
      <c r="H44" s="8">
        <v>17</v>
      </c>
      <c r="I44" s="8">
        <v>18</v>
      </c>
      <c r="J44" s="8">
        <v>4</v>
      </c>
      <c r="K44" s="8">
        <v>8</v>
      </c>
      <c r="L44" s="8">
        <v>11</v>
      </c>
      <c r="M44" s="8">
        <v>0</v>
      </c>
      <c r="N44" s="8">
        <v>0</v>
      </c>
      <c r="O44" s="8">
        <v>31</v>
      </c>
      <c r="P44" s="8">
        <v>10</v>
      </c>
      <c r="Q44" s="8">
        <v>3</v>
      </c>
      <c r="R44" s="8">
        <v>9</v>
      </c>
      <c r="S44" s="8">
        <v>2</v>
      </c>
      <c r="T44" s="8">
        <v>16</v>
      </c>
      <c r="U44" s="8">
        <v>0</v>
      </c>
      <c r="V44" s="8">
        <v>3</v>
      </c>
      <c r="W44" s="8">
        <v>28</v>
      </c>
      <c r="X44" s="8">
        <v>8</v>
      </c>
      <c r="Y44" s="8">
        <v>4</v>
      </c>
      <c r="Z44" s="8">
        <v>5</v>
      </c>
      <c r="AA44" s="8">
        <v>13</v>
      </c>
      <c r="AB44" s="8">
        <v>4</v>
      </c>
      <c r="AC44" s="8">
        <v>0</v>
      </c>
      <c r="AD44" s="8">
        <v>1</v>
      </c>
      <c r="AE44" s="8">
        <v>1</v>
      </c>
      <c r="AF44" s="8">
        <v>17</v>
      </c>
      <c r="AG44" s="8">
        <v>37</v>
      </c>
      <c r="AH44" s="8">
        <v>0</v>
      </c>
      <c r="AI44" s="8">
        <v>2</v>
      </c>
      <c r="AJ44" s="8">
        <v>7</v>
      </c>
      <c r="AK44" s="8">
        <v>12</v>
      </c>
      <c r="AL44" s="8">
        <v>16</v>
      </c>
      <c r="AM44" s="8">
        <v>2</v>
      </c>
      <c r="AN44" s="8">
        <v>17</v>
      </c>
      <c r="AO44" s="8">
        <v>18</v>
      </c>
      <c r="AP44" s="8">
        <v>4</v>
      </c>
      <c r="AQ44" s="8">
        <v>8</v>
      </c>
      <c r="AR44" s="8">
        <v>11</v>
      </c>
      <c r="AS44" s="8">
        <v>0</v>
      </c>
      <c r="AT44" s="8">
        <v>0</v>
      </c>
      <c r="AU44" s="8">
        <v>31</v>
      </c>
      <c r="AV44" s="8">
        <v>10</v>
      </c>
      <c r="AW44" s="8">
        <v>3</v>
      </c>
      <c r="AX44" s="8">
        <v>8</v>
      </c>
      <c r="AY44" s="8">
        <v>4</v>
      </c>
      <c r="AZ44" s="8">
        <v>26</v>
      </c>
      <c r="BA44" s="8">
        <v>0</v>
      </c>
      <c r="BB44" s="8">
        <v>12</v>
      </c>
      <c r="BC44" s="8">
        <v>18</v>
      </c>
      <c r="BD44" s="8">
        <v>4</v>
      </c>
      <c r="BE44" s="8">
        <v>1</v>
      </c>
      <c r="BF44" s="8">
        <v>0</v>
      </c>
      <c r="BG44" s="8">
        <v>0</v>
      </c>
      <c r="BH44" s="8">
        <v>7</v>
      </c>
      <c r="BI44" s="8">
        <v>10</v>
      </c>
      <c r="BJ44" s="8">
        <v>28</v>
      </c>
      <c r="BK44" s="8">
        <v>5</v>
      </c>
      <c r="BL44" s="8"/>
      <c r="BM44" s="31">
        <f t="shared" si="0"/>
        <v>8.9193548387096779</v>
      </c>
      <c r="BN44" s="31">
        <f t="shared" si="1"/>
        <v>1.153547029552827</v>
      </c>
      <c r="BO44" s="34">
        <f t="shared" si="2"/>
        <v>1</v>
      </c>
      <c r="BQ44" s="10">
        <v>0.72916666666666663</v>
      </c>
      <c r="BR44" s="8">
        <v>0</v>
      </c>
      <c r="BS44" s="8">
        <v>9</v>
      </c>
      <c r="BT44" s="8">
        <v>9</v>
      </c>
      <c r="BU44" s="8">
        <v>5</v>
      </c>
      <c r="BV44" s="8">
        <v>7</v>
      </c>
      <c r="BW44" s="8"/>
      <c r="BX44" s="8">
        <v>53</v>
      </c>
      <c r="BY44" s="8">
        <v>13</v>
      </c>
      <c r="BZ44" s="8">
        <v>4</v>
      </c>
      <c r="CA44" s="8">
        <v>25</v>
      </c>
      <c r="CB44" s="8">
        <v>4</v>
      </c>
      <c r="CC44" s="8">
        <v>2</v>
      </c>
      <c r="CD44" s="8">
        <v>0</v>
      </c>
      <c r="CE44" s="8">
        <v>36</v>
      </c>
      <c r="CF44" s="8">
        <v>0</v>
      </c>
      <c r="CG44" s="8">
        <v>31</v>
      </c>
      <c r="CH44" s="8">
        <v>47</v>
      </c>
      <c r="CI44" s="8">
        <v>11</v>
      </c>
      <c r="CJ44" s="8">
        <v>20</v>
      </c>
      <c r="CK44" s="8">
        <v>19</v>
      </c>
      <c r="CL44" s="8">
        <v>2</v>
      </c>
      <c r="CM44" s="8">
        <v>18</v>
      </c>
      <c r="CN44" s="8">
        <v>18</v>
      </c>
      <c r="CO44" s="8">
        <v>20</v>
      </c>
      <c r="CP44" s="8">
        <v>8</v>
      </c>
      <c r="CQ44" s="8">
        <v>17</v>
      </c>
      <c r="CR44" s="8">
        <v>16</v>
      </c>
      <c r="CS44" s="8">
        <v>12</v>
      </c>
      <c r="CT44" s="8">
        <v>4</v>
      </c>
      <c r="CU44" s="8">
        <v>10</v>
      </c>
      <c r="CV44" s="8">
        <v>10</v>
      </c>
      <c r="CW44" s="8">
        <v>33</v>
      </c>
      <c r="CX44" s="8">
        <v>67</v>
      </c>
      <c r="CY44" s="8">
        <v>0</v>
      </c>
      <c r="CZ44" s="8">
        <v>31</v>
      </c>
      <c r="DA44" s="8">
        <v>2</v>
      </c>
      <c r="DB44" s="8">
        <v>0</v>
      </c>
      <c r="DC44" s="8">
        <v>15</v>
      </c>
      <c r="DD44" s="8">
        <v>0</v>
      </c>
      <c r="DE44" s="8">
        <v>13</v>
      </c>
      <c r="DF44" s="8">
        <v>2</v>
      </c>
      <c r="DG44" s="8">
        <v>0</v>
      </c>
      <c r="DH44" s="8">
        <v>36</v>
      </c>
      <c r="DI44" s="8">
        <v>0</v>
      </c>
      <c r="DJ44" s="8">
        <v>31</v>
      </c>
      <c r="DK44" s="8">
        <v>47</v>
      </c>
      <c r="DL44" s="8">
        <v>11</v>
      </c>
      <c r="DM44" s="8">
        <v>20</v>
      </c>
      <c r="DN44" s="8">
        <v>19</v>
      </c>
      <c r="DO44" s="8">
        <v>2</v>
      </c>
      <c r="DP44" s="8">
        <v>18</v>
      </c>
      <c r="DQ44" s="8">
        <v>18</v>
      </c>
      <c r="DR44" s="8">
        <v>20</v>
      </c>
      <c r="DS44" s="8">
        <v>8</v>
      </c>
      <c r="DT44" s="8">
        <v>17</v>
      </c>
      <c r="DU44" s="8"/>
      <c r="DV44" s="31">
        <f>AVERAGE(BR44:DT44)</f>
        <v>15.555555555555555</v>
      </c>
      <c r="DW44" s="31">
        <f>STDEV(BR44:DT44)/SQRT(COUNTA(BR44:DT44))</f>
        <v>2.0366431230847226</v>
      </c>
      <c r="DX44" s="34">
        <f>COUNT(BR44:DT44)/55</f>
        <v>0.98181818181818181</v>
      </c>
    </row>
    <row r="45" spans="1:128" ht="13.25" x14ac:dyDescent="0.45">
      <c r="A45" s="10">
        <v>0.75</v>
      </c>
      <c r="B45" s="8">
        <v>0</v>
      </c>
      <c r="C45" s="8">
        <v>0</v>
      </c>
      <c r="D45" s="8">
        <v>0</v>
      </c>
      <c r="E45" s="8">
        <v>17</v>
      </c>
      <c r="F45" s="8">
        <v>0</v>
      </c>
      <c r="G45" s="8">
        <v>4</v>
      </c>
      <c r="H45" s="8">
        <v>21</v>
      </c>
      <c r="I45" s="8">
        <v>0</v>
      </c>
      <c r="J45" s="8">
        <v>10</v>
      </c>
      <c r="K45" s="8">
        <v>0</v>
      </c>
      <c r="L45" s="8">
        <v>9</v>
      </c>
      <c r="M45" s="8">
        <v>0</v>
      </c>
      <c r="N45" s="8">
        <v>0</v>
      </c>
      <c r="O45" s="8">
        <v>0</v>
      </c>
      <c r="P45" s="8">
        <v>9</v>
      </c>
      <c r="Q45" s="8">
        <v>12</v>
      </c>
      <c r="R45" s="8">
        <v>4</v>
      </c>
      <c r="S45" s="8">
        <v>0</v>
      </c>
      <c r="T45" s="8">
        <v>12</v>
      </c>
      <c r="U45" s="8">
        <v>0</v>
      </c>
      <c r="V45" s="8">
        <v>0</v>
      </c>
      <c r="W45" s="8">
        <v>14</v>
      </c>
      <c r="X45" s="8">
        <v>0</v>
      </c>
      <c r="Y45" s="8">
        <v>6</v>
      </c>
      <c r="Z45" s="8">
        <v>5</v>
      </c>
      <c r="AA45" s="8">
        <v>9</v>
      </c>
      <c r="AB45" s="8">
        <v>0</v>
      </c>
      <c r="AC45" s="8">
        <v>26</v>
      </c>
      <c r="AD45" s="8">
        <v>14</v>
      </c>
      <c r="AE45" s="8">
        <v>6</v>
      </c>
      <c r="AF45" s="8">
        <v>21</v>
      </c>
      <c r="AG45" s="8">
        <v>15</v>
      </c>
      <c r="AH45" s="8">
        <v>0</v>
      </c>
      <c r="AI45" s="8">
        <v>0</v>
      </c>
      <c r="AJ45" s="8">
        <v>0</v>
      </c>
      <c r="AK45" s="8">
        <v>17</v>
      </c>
      <c r="AL45" s="8">
        <v>0</v>
      </c>
      <c r="AM45" s="8">
        <v>4</v>
      </c>
      <c r="AN45" s="8">
        <v>21</v>
      </c>
      <c r="AO45" s="8">
        <v>0</v>
      </c>
      <c r="AP45" s="8">
        <v>10</v>
      </c>
      <c r="AQ45" s="8">
        <v>0</v>
      </c>
      <c r="AR45" s="8">
        <v>9</v>
      </c>
      <c r="AS45" s="8">
        <v>0</v>
      </c>
      <c r="AT45" s="8">
        <v>0</v>
      </c>
      <c r="AU45" s="8">
        <v>0</v>
      </c>
      <c r="AV45" s="8">
        <v>9</v>
      </c>
      <c r="AW45" s="8">
        <v>12</v>
      </c>
      <c r="AX45" s="8">
        <v>1</v>
      </c>
      <c r="AY45" s="8">
        <v>26</v>
      </c>
      <c r="AZ45" s="8">
        <v>8</v>
      </c>
      <c r="BA45" s="8">
        <v>6</v>
      </c>
      <c r="BB45" s="8">
        <v>5</v>
      </c>
      <c r="BC45" s="8">
        <v>16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2</v>
      </c>
      <c r="BJ45" s="8">
        <v>4</v>
      </c>
      <c r="BK45" s="8">
        <v>0</v>
      </c>
      <c r="BL45" s="8"/>
      <c r="BM45" s="31">
        <f t="shared" si="0"/>
        <v>5.870967741935484</v>
      </c>
      <c r="BN45" s="31">
        <f t="shared" si="1"/>
        <v>0.93650448528624763</v>
      </c>
      <c r="BO45" s="34">
        <f t="shared" si="2"/>
        <v>1</v>
      </c>
      <c r="BQ45" s="10">
        <v>0.75</v>
      </c>
      <c r="BR45" s="8">
        <v>10</v>
      </c>
      <c r="BS45" s="8">
        <v>12</v>
      </c>
      <c r="BT45" s="8">
        <v>10</v>
      </c>
      <c r="BU45" s="8">
        <v>9</v>
      </c>
      <c r="BV45" s="8">
        <v>28</v>
      </c>
      <c r="BW45" s="8"/>
      <c r="BX45" s="8">
        <v>28</v>
      </c>
      <c r="BY45" s="8">
        <v>17</v>
      </c>
      <c r="BZ45" s="8">
        <v>23</v>
      </c>
      <c r="CA45" s="8">
        <v>15</v>
      </c>
      <c r="CB45" s="8">
        <v>1</v>
      </c>
      <c r="CC45" s="8">
        <v>9</v>
      </c>
      <c r="CD45" s="8">
        <v>0</v>
      </c>
      <c r="CE45" s="8">
        <v>42</v>
      </c>
      <c r="CF45" s="8">
        <v>0</v>
      </c>
      <c r="CG45" s="8">
        <v>27</v>
      </c>
      <c r="CH45" s="8">
        <v>61</v>
      </c>
      <c r="CI45" s="8">
        <v>4</v>
      </c>
      <c r="CJ45" s="8">
        <v>35</v>
      </c>
      <c r="CK45" s="8">
        <v>11</v>
      </c>
      <c r="CL45" s="8">
        <v>0</v>
      </c>
      <c r="CM45" s="8">
        <v>18</v>
      </c>
      <c r="CN45" s="8">
        <v>11</v>
      </c>
      <c r="CO45" s="8">
        <v>16</v>
      </c>
      <c r="CP45" s="8">
        <v>20</v>
      </c>
      <c r="CQ45" s="8">
        <v>19</v>
      </c>
      <c r="CR45" s="8">
        <v>23</v>
      </c>
      <c r="CS45" s="8">
        <v>5</v>
      </c>
      <c r="CT45" s="8">
        <v>35</v>
      </c>
      <c r="CU45" s="8">
        <v>18</v>
      </c>
      <c r="CV45" s="8">
        <v>2</v>
      </c>
      <c r="CW45" s="8">
        <v>25</v>
      </c>
      <c r="CX45" s="8">
        <v>62</v>
      </c>
      <c r="CY45" s="8">
        <v>0</v>
      </c>
      <c r="CZ45" s="8">
        <v>34</v>
      </c>
      <c r="DA45" s="8">
        <v>22</v>
      </c>
      <c r="DB45" s="8">
        <v>2</v>
      </c>
      <c r="DC45" s="8">
        <v>17</v>
      </c>
      <c r="DD45" s="8">
        <v>0</v>
      </c>
      <c r="DE45" s="8">
        <v>7</v>
      </c>
      <c r="DF45" s="8">
        <v>9</v>
      </c>
      <c r="DG45" s="8">
        <v>0</v>
      </c>
      <c r="DH45" s="8">
        <v>42</v>
      </c>
      <c r="DI45" s="8">
        <v>0</v>
      </c>
      <c r="DJ45" s="8">
        <v>27</v>
      </c>
      <c r="DK45" s="8">
        <v>61</v>
      </c>
      <c r="DL45" s="8">
        <v>4</v>
      </c>
      <c r="DM45" s="8">
        <v>35</v>
      </c>
      <c r="DN45" s="8">
        <v>11</v>
      </c>
      <c r="DO45" s="8">
        <v>0</v>
      </c>
      <c r="DP45" s="8">
        <v>18</v>
      </c>
      <c r="DQ45" s="8">
        <v>11</v>
      </c>
      <c r="DR45" s="8">
        <v>16</v>
      </c>
      <c r="DS45" s="8">
        <v>20</v>
      </c>
      <c r="DT45" s="8">
        <v>19</v>
      </c>
      <c r="DU45" s="8"/>
      <c r="DV45" s="31">
        <f>AVERAGE(BR45:DT45)</f>
        <v>17.611111111111111</v>
      </c>
      <c r="DW45" s="31">
        <f>STDEV(BR45:DT45)/SQRT(COUNTA(BR45:DT45))</f>
        <v>2.138204715101061</v>
      </c>
      <c r="DX45" s="34">
        <f>COUNT(BR45:DT45)/55</f>
        <v>0.98181818181818181</v>
      </c>
    </row>
    <row r="46" spans="1:128" ht="13.25" x14ac:dyDescent="0.45">
      <c r="A46" s="10">
        <v>0.77083333333333337</v>
      </c>
      <c r="B46" s="8">
        <v>5</v>
      </c>
      <c r="C46" s="8">
        <v>0</v>
      </c>
      <c r="D46" s="8">
        <v>1</v>
      </c>
      <c r="E46" s="8">
        <v>10</v>
      </c>
      <c r="F46" s="8">
        <v>11</v>
      </c>
      <c r="G46" s="8">
        <v>6</v>
      </c>
      <c r="H46" s="8">
        <v>20</v>
      </c>
      <c r="I46" s="8">
        <v>0</v>
      </c>
      <c r="J46" s="8">
        <v>1</v>
      </c>
      <c r="K46" s="8">
        <v>0</v>
      </c>
      <c r="L46" s="8">
        <v>30</v>
      </c>
      <c r="M46" s="8">
        <v>4</v>
      </c>
      <c r="N46" s="8">
        <v>4</v>
      </c>
      <c r="O46" s="8">
        <v>0</v>
      </c>
      <c r="P46" s="8">
        <v>16</v>
      </c>
      <c r="Q46" s="8">
        <v>7</v>
      </c>
      <c r="R46" s="8">
        <v>0</v>
      </c>
      <c r="S46" s="8">
        <v>2</v>
      </c>
      <c r="T46" s="8">
        <v>0</v>
      </c>
      <c r="U46" s="8">
        <v>0</v>
      </c>
      <c r="V46" s="8">
        <v>9</v>
      </c>
      <c r="W46" s="8">
        <v>6</v>
      </c>
      <c r="X46" s="8">
        <v>0</v>
      </c>
      <c r="Y46" s="8">
        <v>35</v>
      </c>
      <c r="Z46" s="8">
        <v>3</v>
      </c>
      <c r="AA46" s="8">
        <v>13</v>
      </c>
      <c r="AB46" s="8">
        <v>3</v>
      </c>
      <c r="AC46" s="8">
        <v>4</v>
      </c>
      <c r="AD46" s="8">
        <v>24</v>
      </c>
      <c r="AE46" s="8">
        <v>4</v>
      </c>
      <c r="AF46" s="8">
        <v>27</v>
      </c>
      <c r="AG46" s="8">
        <v>18</v>
      </c>
      <c r="AH46" s="8">
        <v>5</v>
      </c>
      <c r="AI46" s="8">
        <v>0</v>
      </c>
      <c r="AJ46" s="8">
        <v>1</v>
      </c>
      <c r="AK46" s="8">
        <v>10</v>
      </c>
      <c r="AL46" s="8">
        <v>11</v>
      </c>
      <c r="AM46" s="8">
        <v>6</v>
      </c>
      <c r="AN46" s="8">
        <v>20</v>
      </c>
      <c r="AO46" s="8">
        <v>0</v>
      </c>
      <c r="AP46" s="8">
        <v>1</v>
      </c>
      <c r="AQ46" s="8">
        <v>0</v>
      </c>
      <c r="AR46" s="8">
        <v>30</v>
      </c>
      <c r="AS46" s="8">
        <v>4</v>
      </c>
      <c r="AT46" s="8">
        <v>4</v>
      </c>
      <c r="AU46" s="8">
        <v>0</v>
      </c>
      <c r="AV46" s="8">
        <v>16</v>
      </c>
      <c r="AW46" s="8">
        <v>7</v>
      </c>
      <c r="AX46" s="8">
        <v>0</v>
      </c>
      <c r="AY46" s="8">
        <v>0</v>
      </c>
      <c r="AZ46" s="8">
        <v>18</v>
      </c>
      <c r="BA46" s="8">
        <v>11</v>
      </c>
      <c r="BB46" s="8">
        <v>0</v>
      </c>
      <c r="BC46" s="8">
        <v>5</v>
      </c>
      <c r="BD46" s="8">
        <v>0</v>
      </c>
      <c r="BE46" s="8">
        <v>7</v>
      </c>
      <c r="BF46" s="8">
        <v>14</v>
      </c>
      <c r="BG46" s="8">
        <v>0</v>
      </c>
      <c r="BH46" s="8">
        <v>0</v>
      </c>
      <c r="BI46" s="8">
        <v>57</v>
      </c>
      <c r="BJ46" s="8">
        <v>8</v>
      </c>
      <c r="BK46" s="8">
        <v>1</v>
      </c>
      <c r="BL46" s="8"/>
      <c r="BM46" s="31">
        <f t="shared" si="0"/>
        <v>8.0483870967741939</v>
      </c>
      <c r="BN46" s="31">
        <f t="shared" si="1"/>
        <v>1.3652070465441539</v>
      </c>
      <c r="BO46" s="34">
        <f t="shared" si="2"/>
        <v>1</v>
      </c>
      <c r="BQ46" s="10">
        <v>0.77083333333333337</v>
      </c>
      <c r="BR46" s="8">
        <v>0</v>
      </c>
      <c r="BS46" s="8">
        <v>16</v>
      </c>
      <c r="BT46" s="8">
        <v>31</v>
      </c>
      <c r="BU46" s="8">
        <v>4</v>
      </c>
      <c r="BV46" s="8">
        <v>15</v>
      </c>
      <c r="BW46" s="8"/>
      <c r="BX46" s="8">
        <v>56</v>
      </c>
      <c r="BY46" s="8">
        <v>18</v>
      </c>
      <c r="BZ46" s="8">
        <v>25</v>
      </c>
      <c r="CA46" s="8">
        <v>15</v>
      </c>
      <c r="CB46" s="8">
        <v>25</v>
      </c>
      <c r="CC46" s="8">
        <v>19</v>
      </c>
      <c r="CD46" s="8">
        <v>0</v>
      </c>
      <c r="CE46" s="8">
        <v>26</v>
      </c>
      <c r="CF46" s="8">
        <v>0</v>
      </c>
      <c r="CG46" s="8">
        <v>33</v>
      </c>
      <c r="CH46" s="8">
        <v>58</v>
      </c>
      <c r="CI46" s="8">
        <v>11</v>
      </c>
      <c r="CJ46" s="8">
        <v>27</v>
      </c>
      <c r="CK46" s="8">
        <v>8</v>
      </c>
      <c r="CL46" s="8">
        <v>0</v>
      </c>
      <c r="CM46" s="8">
        <v>17</v>
      </c>
      <c r="CN46" s="8">
        <v>24</v>
      </c>
      <c r="CO46" s="8">
        <v>9</v>
      </c>
      <c r="CP46" s="8">
        <v>6</v>
      </c>
      <c r="CQ46" s="8">
        <v>17</v>
      </c>
      <c r="CR46" s="8">
        <v>15</v>
      </c>
      <c r="CS46" s="8">
        <v>11</v>
      </c>
      <c r="CT46" s="8">
        <v>42</v>
      </c>
      <c r="CU46" s="8">
        <v>13</v>
      </c>
      <c r="CV46" s="8">
        <v>7</v>
      </c>
      <c r="CW46" s="8">
        <v>30</v>
      </c>
      <c r="CX46" s="8">
        <v>69</v>
      </c>
      <c r="CY46" s="8">
        <v>0</v>
      </c>
      <c r="CZ46" s="8">
        <v>29</v>
      </c>
      <c r="DA46" s="8">
        <v>14</v>
      </c>
      <c r="DB46" s="8">
        <v>0</v>
      </c>
      <c r="DC46" s="8">
        <v>22</v>
      </c>
      <c r="DD46" s="8">
        <v>0</v>
      </c>
      <c r="DE46" s="8">
        <v>33</v>
      </c>
      <c r="DF46" s="8">
        <v>19</v>
      </c>
      <c r="DG46" s="8">
        <v>0</v>
      </c>
      <c r="DH46" s="8">
        <v>26</v>
      </c>
      <c r="DI46" s="8">
        <v>0</v>
      </c>
      <c r="DJ46" s="8">
        <v>33</v>
      </c>
      <c r="DK46" s="8">
        <v>58</v>
      </c>
      <c r="DL46" s="8">
        <v>11</v>
      </c>
      <c r="DM46" s="8">
        <v>27</v>
      </c>
      <c r="DN46" s="8">
        <v>8</v>
      </c>
      <c r="DO46" s="8">
        <v>0</v>
      </c>
      <c r="DP46" s="8">
        <v>17</v>
      </c>
      <c r="DQ46" s="8">
        <v>24</v>
      </c>
      <c r="DR46" s="8">
        <v>9</v>
      </c>
      <c r="DS46" s="8">
        <v>6</v>
      </c>
      <c r="DT46" s="8">
        <v>17</v>
      </c>
      <c r="DU46" s="8"/>
      <c r="DV46" s="31">
        <f>AVERAGE(BR46:DT46)</f>
        <v>18.518518518518519</v>
      </c>
      <c r="DW46" s="31">
        <f>STDEV(BR46:DT46)/SQRT(COUNTA(BR46:DT46))</f>
        <v>2.1977278052021658</v>
      </c>
      <c r="DX46" s="34">
        <f>COUNT(BR46:DT46)/55</f>
        <v>0.98181818181818181</v>
      </c>
    </row>
    <row r="47" spans="1:128" ht="13.25" x14ac:dyDescent="0.45">
      <c r="A47" s="10">
        <v>0.79166666666666663</v>
      </c>
      <c r="B47" s="8">
        <v>19</v>
      </c>
      <c r="C47" s="8">
        <v>27</v>
      </c>
      <c r="D47" s="8">
        <v>36</v>
      </c>
      <c r="E47" s="8">
        <v>16</v>
      </c>
      <c r="F47" s="8">
        <v>30</v>
      </c>
      <c r="G47" s="8">
        <v>10</v>
      </c>
      <c r="H47" s="8">
        <v>15</v>
      </c>
      <c r="I47" s="8">
        <v>19</v>
      </c>
      <c r="J47" s="8">
        <v>20</v>
      </c>
      <c r="K47" s="8">
        <v>0</v>
      </c>
      <c r="L47" s="8">
        <v>27</v>
      </c>
      <c r="M47" s="8">
        <v>0</v>
      </c>
      <c r="N47" s="8">
        <v>28</v>
      </c>
      <c r="O47" s="8">
        <v>2</v>
      </c>
      <c r="P47" s="8">
        <v>16</v>
      </c>
      <c r="Q47" s="8">
        <v>16</v>
      </c>
      <c r="R47" s="8">
        <v>1</v>
      </c>
      <c r="S47" s="8">
        <v>0</v>
      </c>
      <c r="T47" s="8">
        <v>6</v>
      </c>
      <c r="U47" s="8">
        <v>0</v>
      </c>
      <c r="V47" s="8">
        <v>1</v>
      </c>
      <c r="W47" s="8">
        <v>7</v>
      </c>
      <c r="X47" s="8">
        <v>10</v>
      </c>
      <c r="Y47" s="8">
        <v>11</v>
      </c>
      <c r="Z47" s="8">
        <v>1</v>
      </c>
      <c r="AA47" s="8">
        <v>3</v>
      </c>
      <c r="AB47" s="8">
        <v>13</v>
      </c>
      <c r="AC47" s="8">
        <v>10</v>
      </c>
      <c r="AD47" s="8">
        <v>1</v>
      </c>
      <c r="AE47" s="8">
        <v>3</v>
      </c>
      <c r="AF47" s="8">
        <v>22</v>
      </c>
      <c r="AG47" s="8">
        <v>23</v>
      </c>
      <c r="AH47" s="8">
        <v>19</v>
      </c>
      <c r="AI47" s="8">
        <v>27</v>
      </c>
      <c r="AJ47" s="8">
        <v>36</v>
      </c>
      <c r="AK47" s="8">
        <v>16</v>
      </c>
      <c r="AL47" s="8">
        <v>30</v>
      </c>
      <c r="AM47" s="8">
        <v>10</v>
      </c>
      <c r="AN47" s="8">
        <v>15</v>
      </c>
      <c r="AO47" s="8">
        <v>19</v>
      </c>
      <c r="AP47" s="8">
        <v>20</v>
      </c>
      <c r="AQ47" s="8">
        <v>0</v>
      </c>
      <c r="AR47" s="8">
        <v>27</v>
      </c>
      <c r="AS47" s="8">
        <v>0</v>
      </c>
      <c r="AT47" s="8">
        <v>28</v>
      </c>
      <c r="AU47" s="8">
        <v>2</v>
      </c>
      <c r="AV47" s="8">
        <v>16</v>
      </c>
      <c r="AW47" s="8">
        <v>16</v>
      </c>
      <c r="AX47" s="8">
        <v>0</v>
      </c>
      <c r="AY47" s="8">
        <v>1</v>
      </c>
      <c r="AZ47" s="8">
        <v>22</v>
      </c>
      <c r="BA47" s="8">
        <v>1</v>
      </c>
      <c r="BB47" s="8">
        <v>7</v>
      </c>
      <c r="BC47" s="8">
        <v>8</v>
      </c>
      <c r="BD47" s="8">
        <v>7</v>
      </c>
      <c r="BE47" s="8">
        <v>2</v>
      </c>
      <c r="BF47" s="8">
        <v>30</v>
      </c>
      <c r="BG47" s="8">
        <v>0</v>
      </c>
      <c r="BH47" s="8">
        <v>3</v>
      </c>
      <c r="BI47" s="8">
        <v>11</v>
      </c>
      <c r="BJ47" s="8">
        <v>4</v>
      </c>
      <c r="BK47" s="8">
        <v>57</v>
      </c>
      <c r="BL47" s="8"/>
      <c r="BM47" s="31">
        <f t="shared" si="0"/>
        <v>13.338709677419354</v>
      </c>
      <c r="BN47" s="31">
        <f t="shared" si="1"/>
        <v>1.5288419711702681</v>
      </c>
      <c r="BO47" s="34">
        <f t="shared" si="2"/>
        <v>1</v>
      </c>
      <c r="BQ47" s="10">
        <v>0.79166666666666663</v>
      </c>
      <c r="BR47" s="8">
        <v>56</v>
      </c>
      <c r="BS47" s="8">
        <v>10</v>
      </c>
      <c r="BT47" s="8">
        <v>39</v>
      </c>
      <c r="BU47" s="8">
        <v>4</v>
      </c>
      <c r="BV47" s="8">
        <v>27</v>
      </c>
      <c r="BW47" s="8"/>
      <c r="BX47" s="8">
        <v>39</v>
      </c>
      <c r="BY47" s="8">
        <v>21</v>
      </c>
      <c r="BZ47" s="8">
        <v>22</v>
      </c>
      <c r="CA47" s="8">
        <v>25</v>
      </c>
      <c r="CB47" s="8">
        <v>2</v>
      </c>
      <c r="CC47" s="8">
        <v>34</v>
      </c>
      <c r="CD47" s="8">
        <v>0</v>
      </c>
      <c r="CE47" s="8">
        <v>47</v>
      </c>
      <c r="CF47" s="8">
        <v>0</v>
      </c>
      <c r="CG47" s="8">
        <v>38</v>
      </c>
      <c r="CH47" s="8">
        <v>74</v>
      </c>
      <c r="CI47" s="8">
        <v>26</v>
      </c>
      <c r="CJ47" s="8">
        <v>16</v>
      </c>
      <c r="CK47" s="8">
        <v>7</v>
      </c>
      <c r="CL47" s="8">
        <v>4</v>
      </c>
      <c r="CM47" s="8">
        <v>23</v>
      </c>
      <c r="CN47" s="8">
        <v>24</v>
      </c>
      <c r="CO47" s="8">
        <v>28</v>
      </c>
      <c r="CP47" s="8">
        <v>31</v>
      </c>
      <c r="CQ47" s="8">
        <v>27</v>
      </c>
      <c r="CR47" s="8">
        <v>11</v>
      </c>
      <c r="CS47" s="8">
        <v>12</v>
      </c>
      <c r="CT47" s="8">
        <v>0</v>
      </c>
      <c r="CU47" s="8">
        <v>4</v>
      </c>
      <c r="CV47" s="8">
        <v>11</v>
      </c>
      <c r="CW47" s="8">
        <v>22</v>
      </c>
      <c r="CX47" s="8">
        <v>63</v>
      </c>
      <c r="CY47" s="8">
        <v>0</v>
      </c>
      <c r="CZ47" s="8">
        <v>29</v>
      </c>
      <c r="DA47" s="8">
        <v>11</v>
      </c>
      <c r="DB47" s="8">
        <v>0</v>
      </c>
      <c r="DC47" s="8">
        <v>25</v>
      </c>
      <c r="DD47" s="8">
        <v>0</v>
      </c>
      <c r="DE47" s="8">
        <v>15</v>
      </c>
      <c r="DF47" s="8">
        <v>34</v>
      </c>
      <c r="DG47" s="8">
        <v>0</v>
      </c>
      <c r="DH47" s="8">
        <v>47</v>
      </c>
      <c r="DI47" s="8">
        <v>0</v>
      </c>
      <c r="DJ47" s="8">
        <v>38</v>
      </c>
      <c r="DK47" s="8">
        <v>74</v>
      </c>
      <c r="DL47" s="8">
        <v>26</v>
      </c>
      <c r="DM47" s="8">
        <v>16</v>
      </c>
      <c r="DN47" s="8">
        <v>7</v>
      </c>
      <c r="DO47" s="8">
        <v>4</v>
      </c>
      <c r="DP47" s="8">
        <v>23</v>
      </c>
      <c r="DQ47" s="8">
        <v>24</v>
      </c>
      <c r="DR47" s="8">
        <v>28</v>
      </c>
      <c r="DS47" s="8">
        <v>31</v>
      </c>
      <c r="DT47" s="8">
        <v>27</v>
      </c>
      <c r="DU47" s="8"/>
      <c r="DV47" s="31">
        <f>AVERAGE(BR47:DT47)</f>
        <v>22.333333333333332</v>
      </c>
      <c r="DW47" s="31">
        <f>STDEV(BR47:DT47)/SQRT(COUNTA(BR47:DT47))</f>
        <v>2.5100775223912302</v>
      </c>
      <c r="DX47" s="34">
        <f>COUNT(BR47:DT47)/55</f>
        <v>0.98181818181818181</v>
      </c>
    </row>
    <row r="48" spans="1:128" ht="13.25" x14ac:dyDescent="0.45">
      <c r="A48" s="10">
        <v>0.8125</v>
      </c>
      <c r="B48" s="8">
        <v>22</v>
      </c>
      <c r="C48" s="8">
        <v>30</v>
      </c>
      <c r="D48" s="8">
        <v>31</v>
      </c>
      <c r="E48" s="8">
        <v>13</v>
      </c>
      <c r="F48" s="8">
        <v>23</v>
      </c>
      <c r="G48" s="8">
        <v>24</v>
      </c>
      <c r="H48" s="8">
        <v>30</v>
      </c>
      <c r="I48" s="8">
        <v>8</v>
      </c>
      <c r="J48" s="8">
        <v>11</v>
      </c>
      <c r="K48" s="8">
        <v>14</v>
      </c>
      <c r="L48" s="8">
        <v>16</v>
      </c>
      <c r="M48" s="8">
        <v>2</v>
      </c>
      <c r="N48" s="8">
        <v>27</v>
      </c>
      <c r="O48" s="8">
        <v>1</v>
      </c>
      <c r="P48" s="8">
        <v>14</v>
      </c>
      <c r="Q48" s="8">
        <v>36</v>
      </c>
      <c r="R48" s="8">
        <v>25</v>
      </c>
      <c r="S48" s="8">
        <v>1</v>
      </c>
      <c r="T48" s="8">
        <v>3</v>
      </c>
      <c r="U48" s="8">
        <v>0</v>
      </c>
      <c r="V48" s="8">
        <v>0</v>
      </c>
      <c r="W48" s="8">
        <v>20</v>
      </c>
      <c r="X48" s="8">
        <v>6</v>
      </c>
      <c r="Y48" s="8">
        <v>7</v>
      </c>
      <c r="Z48" s="8">
        <v>5</v>
      </c>
      <c r="AA48" s="8">
        <v>14</v>
      </c>
      <c r="AB48" s="8">
        <v>6</v>
      </c>
      <c r="AC48" s="8">
        <v>10</v>
      </c>
      <c r="AD48" s="8">
        <v>16</v>
      </c>
      <c r="AE48" s="8">
        <v>5</v>
      </c>
      <c r="AF48" s="8">
        <v>22</v>
      </c>
      <c r="AG48" s="8">
        <v>0</v>
      </c>
      <c r="AH48" s="8">
        <v>22</v>
      </c>
      <c r="AI48" s="8">
        <v>30</v>
      </c>
      <c r="AJ48" s="8">
        <v>31</v>
      </c>
      <c r="AK48" s="8">
        <v>13</v>
      </c>
      <c r="AL48" s="8">
        <v>23</v>
      </c>
      <c r="AM48" s="8">
        <v>24</v>
      </c>
      <c r="AN48" s="8">
        <v>30</v>
      </c>
      <c r="AO48" s="8">
        <v>8</v>
      </c>
      <c r="AP48" s="8">
        <v>11</v>
      </c>
      <c r="AQ48" s="8">
        <v>14</v>
      </c>
      <c r="AR48" s="8">
        <v>16</v>
      </c>
      <c r="AS48" s="8">
        <v>2</v>
      </c>
      <c r="AT48" s="8">
        <v>27</v>
      </c>
      <c r="AU48" s="8">
        <v>1</v>
      </c>
      <c r="AV48" s="8">
        <v>14</v>
      </c>
      <c r="AW48" s="8">
        <v>36</v>
      </c>
      <c r="AX48" s="8">
        <v>5</v>
      </c>
      <c r="AY48" s="8">
        <v>1</v>
      </c>
      <c r="AZ48" s="8">
        <v>25</v>
      </c>
      <c r="BA48" s="8">
        <v>6</v>
      </c>
      <c r="BB48" s="8">
        <v>9</v>
      </c>
      <c r="BC48" s="8">
        <v>9</v>
      </c>
      <c r="BD48" s="8">
        <v>13</v>
      </c>
      <c r="BE48" s="8">
        <v>1</v>
      </c>
      <c r="BF48" s="8">
        <v>38</v>
      </c>
      <c r="BG48" s="8">
        <v>10</v>
      </c>
      <c r="BH48" s="8">
        <v>0</v>
      </c>
      <c r="BI48" s="8">
        <v>10</v>
      </c>
      <c r="BJ48" s="8">
        <v>9</v>
      </c>
      <c r="BK48" s="8">
        <v>27</v>
      </c>
      <c r="BL48" s="8"/>
      <c r="BM48" s="31">
        <f t="shared" si="0"/>
        <v>14.629032258064516</v>
      </c>
      <c r="BN48" s="31">
        <f t="shared" si="1"/>
        <v>1.3807687737800569</v>
      </c>
      <c r="BO48" s="34">
        <f t="shared" si="2"/>
        <v>1</v>
      </c>
      <c r="BQ48" s="10">
        <v>0.8125</v>
      </c>
      <c r="BR48" s="8">
        <v>3</v>
      </c>
      <c r="BS48" s="8">
        <v>24</v>
      </c>
      <c r="BT48" s="8">
        <v>32</v>
      </c>
      <c r="BU48" s="8">
        <v>9</v>
      </c>
      <c r="BV48" s="8">
        <v>20</v>
      </c>
      <c r="BW48" s="8"/>
      <c r="BX48" s="8">
        <v>36</v>
      </c>
      <c r="BY48" s="8">
        <v>26</v>
      </c>
      <c r="BZ48" s="8">
        <v>31</v>
      </c>
      <c r="CA48" s="8">
        <v>32</v>
      </c>
      <c r="CB48" s="8">
        <v>21</v>
      </c>
      <c r="CC48" s="8">
        <v>5</v>
      </c>
      <c r="CD48" s="8">
        <v>33</v>
      </c>
      <c r="CE48" s="8">
        <v>64</v>
      </c>
      <c r="CF48" s="8">
        <v>0</v>
      </c>
      <c r="CG48" s="8">
        <v>21</v>
      </c>
      <c r="CH48" s="8">
        <v>72</v>
      </c>
      <c r="CI48" s="8">
        <v>18</v>
      </c>
      <c r="CJ48" s="8">
        <v>10</v>
      </c>
      <c r="CK48" s="8">
        <v>18</v>
      </c>
      <c r="CL48" s="8">
        <v>6</v>
      </c>
      <c r="CM48" s="8">
        <v>24</v>
      </c>
      <c r="CN48" s="8">
        <v>18</v>
      </c>
      <c r="CO48" s="8">
        <v>15</v>
      </c>
      <c r="CP48" s="8">
        <v>7</v>
      </c>
      <c r="CQ48" s="8">
        <v>13</v>
      </c>
      <c r="CR48" s="8">
        <v>18</v>
      </c>
      <c r="CS48" s="8">
        <v>34</v>
      </c>
      <c r="CT48" s="8">
        <v>21</v>
      </c>
      <c r="CU48" s="8">
        <v>13</v>
      </c>
      <c r="CV48" s="8">
        <v>8</v>
      </c>
      <c r="CW48" s="8">
        <v>25</v>
      </c>
      <c r="CX48" s="8">
        <v>65</v>
      </c>
      <c r="CY48" s="8">
        <v>0</v>
      </c>
      <c r="CZ48" s="8">
        <v>42</v>
      </c>
      <c r="DA48" s="8">
        <v>13</v>
      </c>
      <c r="DB48" s="8">
        <v>0</v>
      </c>
      <c r="DC48" s="8">
        <v>17</v>
      </c>
      <c r="DD48" s="8">
        <v>0</v>
      </c>
      <c r="DE48" s="8">
        <v>23</v>
      </c>
      <c r="DF48" s="8">
        <v>5</v>
      </c>
      <c r="DG48" s="8">
        <v>33</v>
      </c>
      <c r="DH48" s="8">
        <v>64</v>
      </c>
      <c r="DI48" s="8">
        <v>0</v>
      </c>
      <c r="DJ48" s="8">
        <v>21</v>
      </c>
      <c r="DK48" s="8">
        <v>72</v>
      </c>
      <c r="DL48" s="8">
        <v>18</v>
      </c>
      <c r="DM48" s="8">
        <v>10</v>
      </c>
      <c r="DN48" s="8">
        <v>18</v>
      </c>
      <c r="DO48" s="8">
        <v>6</v>
      </c>
      <c r="DP48" s="8">
        <v>24</v>
      </c>
      <c r="DQ48" s="8">
        <v>18</v>
      </c>
      <c r="DR48" s="8">
        <v>15</v>
      </c>
      <c r="DS48" s="8">
        <v>7</v>
      </c>
      <c r="DT48" s="8">
        <v>13</v>
      </c>
      <c r="DU48" s="8"/>
      <c r="DV48" s="31">
        <f>AVERAGE(BR48:DT48)</f>
        <v>21.5</v>
      </c>
      <c r="DW48" s="31">
        <f>STDEV(BR48:DT48)/SQRT(COUNTA(BR48:DT48))</f>
        <v>2.4518778724332382</v>
      </c>
      <c r="DX48" s="34">
        <f>COUNT(BR48:DT48)/55</f>
        <v>0.98181818181818181</v>
      </c>
    </row>
    <row r="49" spans="1:128" ht="13.25" x14ac:dyDescent="0.45">
      <c r="A49" s="10">
        <v>0.83333333333333337</v>
      </c>
      <c r="B49" s="8">
        <v>1</v>
      </c>
      <c r="C49" s="8">
        <v>0</v>
      </c>
      <c r="D49" s="8">
        <v>0</v>
      </c>
      <c r="E49" s="8">
        <v>18</v>
      </c>
      <c r="F49" s="8">
        <v>13</v>
      </c>
      <c r="G49" s="8">
        <v>6</v>
      </c>
      <c r="H49" s="8">
        <v>26</v>
      </c>
      <c r="I49" s="8">
        <v>0</v>
      </c>
      <c r="J49" s="8">
        <v>14</v>
      </c>
      <c r="K49" s="8">
        <v>4</v>
      </c>
      <c r="L49" s="8">
        <v>1</v>
      </c>
      <c r="M49" s="8">
        <v>7</v>
      </c>
      <c r="N49" s="8">
        <v>33</v>
      </c>
      <c r="O49" s="8">
        <v>8</v>
      </c>
      <c r="P49" s="8">
        <v>23</v>
      </c>
      <c r="Q49" s="8">
        <v>29</v>
      </c>
      <c r="R49" s="8">
        <v>2</v>
      </c>
      <c r="S49" s="8">
        <v>0</v>
      </c>
      <c r="T49" s="8">
        <v>10</v>
      </c>
      <c r="U49" s="8">
        <v>0</v>
      </c>
      <c r="V49" s="8">
        <v>1</v>
      </c>
      <c r="W49" s="8">
        <v>19</v>
      </c>
      <c r="X49" s="8">
        <v>10</v>
      </c>
      <c r="Y49" s="8">
        <v>16</v>
      </c>
      <c r="Z49" s="8">
        <v>4</v>
      </c>
      <c r="AA49" s="8">
        <v>14</v>
      </c>
      <c r="AB49" s="8">
        <v>41</v>
      </c>
      <c r="AC49" s="8">
        <v>13</v>
      </c>
      <c r="AD49" s="8">
        <v>12</v>
      </c>
      <c r="AE49" s="8">
        <v>9</v>
      </c>
      <c r="AF49" s="8">
        <v>20</v>
      </c>
      <c r="AG49" s="8">
        <v>0</v>
      </c>
      <c r="AH49" s="8">
        <v>1</v>
      </c>
      <c r="AI49" s="8">
        <v>0</v>
      </c>
      <c r="AJ49" s="8">
        <v>0</v>
      </c>
      <c r="AK49" s="8">
        <v>18</v>
      </c>
      <c r="AL49" s="8">
        <v>13</v>
      </c>
      <c r="AM49" s="8">
        <v>6</v>
      </c>
      <c r="AN49" s="8">
        <v>26</v>
      </c>
      <c r="AO49" s="8">
        <v>0</v>
      </c>
      <c r="AP49" s="8">
        <v>14</v>
      </c>
      <c r="AQ49" s="8">
        <v>4</v>
      </c>
      <c r="AR49" s="8">
        <v>1</v>
      </c>
      <c r="AS49" s="8">
        <v>7</v>
      </c>
      <c r="AT49" s="8">
        <v>33</v>
      </c>
      <c r="AU49" s="8">
        <v>8</v>
      </c>
      <c r="AV49" s="8">
        <v>23</v>
      </c>
      <c r="AW49" s="8">
        <v>29</v>
      </c>
      <c r="AX49" s="8">
        <v>1</v>
      </c>
      <c r="AY49" s="8">
        <v>0</v>
      </c>
      <c r="AZ49" s="8">
        <v>19</v>
      </c>
      <c r="BA49" s="8">
        <v>14</v>
      </c>
      <c r="BB49" s="8">
        <v>3</v>
      </c>
      <c r="BC49" s="8">
        <v>6</v>
      </c>
      <c r="BD49" s="8">
        <v>8</v>
      </c>
      <c r="BE49" s="8">
        <v>4</v>
      </c>
      <c r="BF49" s="8">
        <v>10</v>
      </c>
      <c r="BG49" s="8">
        <v>42</v>
      </c>
      <c r="BH49" s="8">
        <v>0</v>
      </c>
      <c r="BI49" s="8">
        <v>9</v>
      </c>
      <c r="BJ49" s="8">
        <v>41</v>
      </c>
      <c r="BK49" s="8">
        <v>14</v>
      </c>
      <c r="BL49" s="8"/>
      <c r="BM49" s="31">
        <f t="shared" si="0"/>
        <v>11.419354838709678</v>
      </c>
      <c r="BN49" s="31">
        <f t="shared" si="1"/>
        <v>1.4462973362055862</v>
      </c>
      <c r="BO49" s="34">
        <f t="shared" si="2"/>
        <v>1</v>
      </c>
      <c r="BQ49" s="10">
        <v>0.83333333333333337</v>
      </c>
      <c r="BR49" s="8">
        <v>31</v>
      </c>
      <c r="BS49" s="8">
        <v>20</v>
      </c>
      <c r="BT49" s="8">
        <v>37</v>
      </c>
      <c r="BU49" s="8">
        <v>4</v>
      </c>
      <c r="BV49" s="8">
        <v>27</v>
      </c>
      <c r="BW49" s="8"/>
      <c r="BX49" s="8">
        <v>28</v>
      </c>
      <c r="BY49" s="8">
        <v>29</v>
      </c>
      <c r="BZ49" s="8">
        <v>20</v>
      </c>
      <c r="CA49" s="8">
        <v>23</v>
      </c>
      <c r="CB49" s="8">
        <v>29</v>
      </c>
      <c r="CC49" s="8">
        <v>18</v>
      </c>
      <c r="CD49" s="8">
        <v>11</v>
      </c>
      <c r="CE49" s="8">
        <v>46</v>
      </c>
      <c r="CF49" s="8">
        <v>23</v>
      </c>
      <c r="CG49" s="8">
        <v>42</v>
      </c>
      <c r="CH49" s="8">
        <v>81</v>
      </c>
      <c r="CI49" s="8">
        <v>40</v>
      </c>
      <c r="CJ49" s="8">
        <v>46</v>
      </c>
      <c r="CK49" s="8">
        <v>38</v>
      </c>
      <c r="CL49" s="8">
        <v>9</v>
      </c>
      <c r="CM49" s="8">
        <v>23</v>
      </c>
      <c r="CN49" s="8">
        <v>32</v>
      </c>
      <c r="CO49" s="8">
        <v>28</v>
      </c>
      <c r="CP49" s="8">
        <v>60</v>
      </c>
      <c r="CQ49" s="8">
        <v>34</v>
      </c>
      <c r="CR49" s="8">
        <v>20</v>
      </c>
      <c r="CS49" s="8">
        <v>15</v>
      </c>
      <c r="CT49" s="8">
        <v>20</v>
      </c>
      <c r="CU49" s="8">
        <v>22</v>
      </c>
      <c r="CV49" s="8">
        <v>32</v>
      </c>
      <c r="CW49" s="8">
        <v>18</v>
      </c>
      <c r="CX49" s="8">
        <v>66</v>
      </c>
      <c r="CY49" s="8">
        <v>1</v>
      </c>
      <c r="CZ49" s="8">
        <v>37</v>
      </c>
      <c r="DA49" s="8">
        <v>21</v>
      </c>
      <c r="DB49" s="8">
        <v>12</v>
      </c>
      <c r="DC49" s="8">
        <v>39</v>
      </c>
      <c r="DD49" s="8">
        <v>24</v>
      </c>
      <c r="DE49" s="8">
        <v>24</v>
      </c>
      <c r="DF49" s="8">
        <v>18</v>
      </c>
      <c r="DG49" s="8">
        <v>11</v>
      </c>
      <c r="DH49" s="8">
        <v>46</v>
      </c>
      <c r="DI49" s="8">
        <v>23</v>
      </c>
      <c r="DJ49" s="8">
        <v>42</v>
      </c>
      <c r="DK49" s="8">
        <v>81</v>
      </c>
      <c r="DL49" s="8">
        <v>40</v>
      </c>
      <c r="DM49" s="8">
        <v>46</v>
      </c>
      <c r="DN49" s="8">
        <v>38</v>
      </c>
      <c r="DO49" s="8">
        <v>9</v>
      </c>
      <c r="DP49" s="8">
        <v>23</v>
      </c>
      <c r="DQ49" s="8">
        <v>32</v>
      </c>
      <c r="DR49" s="8">
        <v>28</v>
      </c>
      <c r="DS49" s="8">
        <v>60</v>
      </c>
      <c r="DT49" s="8">
        <v>34</v>
      </c>
      <c r="DU49" s="8"/>
      <c r="DV49" s="31">
        <f>AVERAGE(BR49:DT49)</f>
        <v>30.75925925925926</v>
      </c>
      <c r="DW49" s="31">
        <f>STDEV(BR49:DT49)/SQRT(COUNTA(BR49:DT49))</f>
        <v>2.2983199869759918</v>
      </c>
      <c r="DX49" s="34">
        <f>COUNT(BR49:DT49)/55</f>
        <v>0.98181818181818181</v>
      </c>
    </row>
    <row r="50" spans="1:128" ht="13.25" x14ac:dyDescent="0.45">
      <c r="A50" s="37">
        <v>0.85416666666666663</v>
      </c>
      <c r="B50">
        <v>40</v>
      </c>
      <c r="C50">
        <v>42</v>
      </c>
      <c r="D50">
        <v>31</v>
      </c>
      <c r="E50">
        <v>53</v>
      </c>
      <c r="F50">
        <v>82</v>
      </c>
      <c r="G50">
        <v>61</v>
      </c>
      <c r="H50">
        <v>75</v>
      </c>
      <c r="I50">
        <v>36</v>
      </c>
      <c r="J50">
        <v>42</v>
      </c>
      <c r="K50">
        <v>47</v>
      </c>
      <c r="L50">
        <v>86</v>
      </c>
      <c r="M50">
        <v>34</v>
      </c>
      <c r="N50">
        <v>51</v>
      </c>
      <c r="O50">
        <v>22</v>
      </c>
      <c r="P50">
        <v>62</v>
      </c>
      <c r="Q50">
        <v>51</v>
      </c>
      <c r="R50">
        <v>8</v>
      </c>
      <c r="S50">
        <v>0</v>
      </c>
      <c r="T50">
        <v>4</v>
      </c>
      <c r="U50">
        <v>0</v>
      </c>
      <c r="V50">
        <v>10</v>
      </c>
      <c r="W50">
        <v>23</v>
      </c>
      <c r="X50">
        <v>20</v>
      </c>
      <c r="Y50">
        <v>22</v>
      </c>
      <c r="Z50">
        <v>7</v>
      </c>
      <c r="AA50">
        <v>14</v>
      </c>
      <c r="AB50">
        <v>7</v>
      </c>
      <c r="AC50">
        <v>12</v>
      </c>
      <c r="AD50">
        <v>10</v>
      </c>
      <c r="AE50">
        <v>18</v>
      </c>
      <c r="AF50">
        <v>19</v>
      </c>
      <c r="AG50">
        <v>45</v>
      </c>
      <c r="AH50">
        <v>40</v>
      </c>
      <c r="AI50">
        <v>42</v>
      </c>
      <c r="AJ50">
        <v>31</v>
      </c>
      <c r="AK50">
        <v>53</v>
      </c>
      <c r="AL50">
        <v>82</v>
      </c>
      <c r="AM50">
        <v>61</v>
      </c>
      <c r="AN50">
        <v>75</v>
      </c>
      <c r="AO50">
        <v>36</v>
      </c>
      <c r="AP50">
        <v>42</v>
      </c>
      <c r="AQ50">
        <v>47</v>
      </c>
      <c r="AR50">
        <v>86</v>
      </c>
      <c r="AS50">
        <v>34</v>
      </c>
      <c r="AT50">
        <v>51</v>
      </c>
      <c r="AU50">
        <v>22</v>
      </c>
      <c r="AV50">
        <v>62</v>
      </c>
      <c r="AW50">
        <v>51</v>
      </c>
      <c r="AX50">
        <v>0</v>
      </c>
      <c r="AY50">
        <v>9</v>
      </c>
      <c r="AZ50">
        <v>34</v>
      </c>
      <c r="BA50">
        <v>49</v>
      </c>
      <c r="BB50">
        <v>14</v>
      </c>
      <c r="BC50">
        <v>11</v>
      </c>
      <c r="BD50">
        <v>0</v>
      </c>
      <c r="BE50">
        <v>16</v>
      </c>
      <c r="BF50">
        <v>30</v>
      </c>
      <c r="BG50">
        <v>0</v>
      </c>
      <c r="BH50">
        <v>0</v>
      </c>
      <c r="BI50">
        <v>16</v>
      </c>
      <c r="BJ50">
        <v>25</v>
      </c>
      <c r="BK50">
        <v>7</v>
      </c>
      <c r="BM50" s="31">
        <f t="shared" si="0"/>
        <v>33.225806451612904</v>
      </c>
      <c r="BN50" s="31">
        <f t="shared" si="1"/>
        <v>3.0657711254724136</v>
      </c>
      <c r="BO50" s="34">
        <f t="shared" si="2"/>
        <v>1</v>
      </c>
      <c r="BQ50" s="37">
        <v>0.85416666666666663</v>
      </c>
      <c r="BR50" s="8">
        <v>16</v>
      </c>
      <c r="BS50">
        <v>33</v>
      </c>
      <c r="BT50">
        <v>46</v>
      </c>
      <c r="BU50">
        <v>14</v>
      </c>
      <c r="BV50">
        <v>25</v>
      </c>
      <c r="BX50">
        <v>32</v>
      </c>
      <c r="BY50">
        <v>41</v>
      </c>
      <c r="BZ50">
        <v>14</v>
      </c>
      <c r="CA50">
        <v>33</v>
      </c>
      <c r="CB50">
        <v>28</v>
      </c>
      <c r="CC50">
        <v>39</v>
      </c>
      <c r="CD50">
        <v>45</v>
      </c>
      <c r="CE50">
        <v>88</v>
      </c>
      <c r="CF50">
        <v>65</v>
      </c>
      <c r="CG50">
        <v>68</v>
      </c>
      <c r="CH50">
        <v>100</v>
      </c>
      <c r="CI50">
        <v>83</v>
      </c>
      <c r="CJ50">
        <v>66</v>
      </c>
      <c r="CK50">
        <v>55</v>
      </c>
      <c r="CL50">
        <v>107</v>
      </c>
      <c r="CM50">
        <v>66</v>
      </c>
      <c r="CN50">
        <v>80</v>
      </c>
      <c r="CO50">
        <v>37</v>
      </c>
      <c r="CP50">
        <v>97</v>
      </c>
      <c r="CQ50">
        <v>65</v>
      </c>
      <c r="CR50">
        <v>20</v>
      </c>
      <c r="CS50">
        <v>28</v>
      </c>
      <c r="CT50">
        <v>24</v>
      </c>
      <c r="CU50">
        <v>23</v>
      </c>
      <c r="CV50">
        <v>21</v>
      </c>
      <c r="CW50">
        <v>34</v>
      </c>
      <c r="CX50">
        <v>87</v>
      </c>
      <c r="CY50">
        <v>47</v>
      </c>
      <c r="CZ50">
        <v>52</v>
      </c>
      <c r="DA50">
        <v>18</v>
      </c>
      <c r="DB50">
        <v>20</v>
      </c>
      <c r="DC50">
        <v>33</v>
      </c>
      <c r="DD50">
        <v>32</v>
      </c>
      <c r="DE50">
        <v>27</v>
      </c>
      <c r="DF50">
        <v>39</v>
      </c>
      <c r="DG50">
        <v>45</v>
      </c>
      <c r="DH50">
        <v>88</v>
      </c>
      <c r="DI50">
        <v>65</v>
      </c>
      <c r="DJ50">
        <v>68</v>
      </c>
      <c r="DK50">
        <v>100</v>
      </c>
      <c r="DL50">
        <v>83</v>
      </c>
      <c r="DM50">
        <v>66</v>
      </c>
      <c r="DN50">
        <v>55</v>
      </c>
      <c r="DO50">
        <v>107</v>
      </c>
      <c r="DP50">
        <v>66</v>
      </c>
      <c r="DQ50">
        <v>80</v>
      </c>
      <c r="DR50">
        <v>37</v>
      </c>
      <c r="DS50">
        <v>97</v>
      </c>
      <c r="DT50">
        <v>65</v>
      </c>
      <c r="DV50" s="31">
        <f>AVERAGE(BR50:DT50)</f>
        <v>53.148148148148145</v>
      </c>
      <c r="DW50" s="31">
        <f>STDEV(BR50:DT50)/SQRT(COUNTA(BR50:DT50))</f>
        <v>3.7239106350012579</v>
      </c>
      <c r="DX50" s="34">
        <f>COUNT(BR50:DT50)/55</f>
        <v>0.98181818181818181</v>
      </c>
    </row>
    <row r="51" spans="1:128" ht="13.25" x14ac:dyDescent="0.45">
      <c r="A51" s="37">
        <v>0.875</v>
      </c>
      <c r="B51">
        <v>42</v>
      </c>
      <c r="C51">
        <v>61</v>
      </c>
      <c r="D51">
        <v>23</v>
      </c>
      <c r="E51">
        <v>51</v>
      </c>
      <c r="F51">
        <v>93</v>
      </c>
      <c r="G51">
        <v>60</v>
      </c>
      <c r="H51">
        <v>65</v>
      </c>
      <c r="I51">
        <v>51</v>
      </c>
      <c r="J51">
        <v>50</v>
      </c>
      <c r="K51">
        <v>46</v>
      </c>
      <c r="L51">
        <v>96</v>
      </c>
      <c r="M51">
        <v>29</v>
      </c>
      <c r="N51">
        <v>79</v>
      </c>
      <c r="O51">
        <v>47</v>
      </c>
      <c r="P51">
        <v>83</v>
      </c>
      <c r="Q51">
        <v>58</v>
      </c>
      <c r="R51">
        <v>55</v>
      </c>
      <c r="S51">
        <v>40</v>
      </c>
      <c r="T51">
        <v>20</v>
      </c>
      <c r="U51">
        <v>16</v>
      </c>
      <c r="V51">
        <v>61</v>
      </c>
      <c r="W51">
        <v>48</v>
      </c>
      <c r="X51">
        <v>58</v>
      </c>
      <c r="Y51">
        <v>63</v>
      </c>
      <c r="Z51">
        <v>53</v>
      </c>
      <c r="AA51">
        <v>46</v>
      </c>
      <c r="AB51">
        <v>37</v>
      </c>
      <c r="AC51">
        <v>12</v>
      </c>
      <c r="AD51">
        <v>41</v>
      </c>
      <c r="AE51">
        <v>51</v>
      </c>
      <c r="AF51">
        <v>56</v>
      </c>
      <c r="AG51">
        <v>49</v>
      </c>
      <c r="AH51">
        <v>42</v>
      </c>
      <c r="AI51">
        <v>61</v>
      </c>
      <c r="AJ51">
        <v>23</v>
      </c>
      <c r="AK51">
        <v>51</v>
      </c>
      <c r="AL51">
        <v>93</v>
      </c>
      <c r="AM51">
        <v>60</v>
      </c>
      <c r="AN51">
        <v>65</v>
      </c>
      <c r="AO51">
        <v>51</v>
      </c>
      <c r="AP51">
        <v>50</v>
      </c>
      <c r="AQ51">
        <v>46</v>
      </c>
      <c r="AR51">
        <v>96</v>
      </c>
      <c r="AS51">
        <v>29</v>
      </c>
      <c r="AT51">
        <v>79</v>
      </c>
      <c r="AU51">
        <v>47</v>
      </c>
      <c r="AV51">
        <v>83</v>
      </c>
      <c r="AW51">
        <v>58</v>
      </c>
      <c r="AX51">
        <v>34</v>
      </c>
      <c r="AY51">
        <v>13</v>
      </c>
      <c r="AZ51">
        <v>52</v>
      </c>
      <c r="BA51">
        <v>39</v>
      </c>
      <c r="BB51">
        <v>50</v>
      </c>
      <c r="BC51">
        <v>54</v>
      </c>
      <c r="BD51">
        <v>33</v>
      </c>
      <c r="BE51">
        <v>45</v>
      </c>
      <c r="BF51">
        <v>30</v>
      </c>
      <c r="BG51">
        <v>47</v>
      </c>
      <c r="BH51">
        <v>19</v>
      </c>
      <c r="BI51">
        <v>58</v>
      </c>
      <c r="BJ51">
        <v>38</v>
      </c>
      <c r="BK51">
        <v>49</v>
      </c>
      <c r="BM51" s="31">
        <f t="shared" si="0"/>
        <v>50.564516129032256</v>
      </c>
      <c r="BN51" s="31">
        <f t="shared" si="1"/>
        <v>2.4803427041558583</v>
      </c>
      <c r="BO51" s="34">
        <f t="shared" si="2"/>
        <v>1</v>
      </c>
      <c r="BQ51" s="37">
        <v>0.875</v>
      </c>
      <c r="BR51" s="8">
        <v>76</v>
      </c>
      <c r="BS51">
        <v>83</v>
      </c>
      <c r="BT51">
        <v>71</v>
      </c>
      <c r="BU51">
        <v>48</v>
      </c>
      <c r="BV51">
        <v>20</v>
      </c>
      <c r="BX51">
        <v>41</v>
      </c>
      <c r="BY51">
        <v>53</v>
      </c>
      <c r="BZ51">
        <v>45</v>
      </c>
      <c r="CA51">
        <v>59</v>
      </c>
      <c r="CB51">
        <v>75</v>
      </c>
      <c r="CC51">
        <v>45</v>
      </c>
      <c r="CD51">
        <v>62</v>
      </c>
      <c r="CE51">
        <v>110</v>
      </c>
      <c r="CF51">
        <v>74</v>
      </c>
      <c r="CG51">
        <v>86</v>
      </c>
      <c r="CH51">
        <v>104</v>
      </c>
      <c r="CI51">
        <v>101</v>
      </c>
      <c r="CJ51">
        <v>80</v>
      </c>
      <c r="CK51">
        <v>61</v>
      </c>
      <c r="CL51">
        <v>46</v>
      </c>
      <c r="CM51">
        <v>78</v>
      </c>
      <c r="CN51">
        <v>107</v>
      </c>
      <c r="CO51">
        <v>39</v>
      </c>
      <c r="CP51">
        <v>103</v>
      </c>
      <c r="CQ51">
        <v>39</v>
      </c>
      <c r="CR51">
        <v>35</v>
      </c>
      <c r="CS51">
        <v>28</v>
      </c>
      <c r="CT51">
        <v>64</v>
      </c>
      <c r="CU51">
        <v>64</v>
      </c>
      <c r="CV51">
        <v>46</v>
      </c>
      <c r="CW51">
        <v>65</v>
      </c>
      <c r="CX51">
        <v>51</v>
      </c>
      <c r="CY51">
        <v>25</v>
      </c>
      <c r="CZ51">
        <v>104</v>
      </c>
      <c r="DA51">
        <v>39</v>
      </c>
      <c r="DB51">
        <v>30</v>
      </c>
      <c r="DC51">
        <v>71</v>
      </c>
      <c r="DD51">
        <v>53</v>
      </c>
      <c r="DE51">
        <v>48</v>
      </c>
      <c r="DF51">
        <v>45</v>
      </c>
      <c r="DG51">
        <v>62</v>
      </c>
      <c r="DH51">
        <v>110</v>
      </c>
      <c r="DI51">
        <v>74</v>
      </c>
      <c r="DJ51">
        <v>86</v>
      </c>
      <c r="DK51">
        <v>104</v>
      </c>
      <c r="DL51">
        <v>101</v>
      </c>
      <c r="DM51">
        <v>80</v>
      </c>
      <c r="DN51">
        <v>61</v>
      </c>
      <c r="DO51">
        <v>46</v>
      </c>
      <c r="DP51">
        <v>78</v>
      </c>
      <c r="DQ51">
        <v>107</v>
      </c>
      <c r="DR51">
        <v>39</v>
      </c>
      <c r="DS51">
        <v>103</v>
      </c>
      <c r="DT51">
        <v>39</v>
      </c>
      <c r="DV51" s="31">
        <f>AVERAGE(BR51:DT51)</f>
        <v>66</v>
      </c>
      <c r="DW51" s="31">
        <f>STDEV(BR51:DT51)/SQRT(COUNTA(BR51:DT51))</f>
        <v>3.4731675861900193</v>
      </c>
      <c r="DX51" s="34">
        <f>COUNT(BR51:DT51)/55</f>
        <v>0.98181818181818181</v>
      </c>
    </row>
    <row r="52" spans="1:128" ht="13.25" x14ac:dyDescent="0.45">
      <c r="A52" s="37">
        <v>0.89583333333333337</v>
      </c>
      <c r="B52">
        <v>37</v>
      </c>
      <c r="C52">
        <v>38</v>
      </c>
      <c r="D52">
        <v>4</v>
      </c>
      <c r="E52">
        <v>42</v>
      </c>
      <c r="F52">
        <v>63</v>
      </c>
      <c r="G52">
        <v>39</v>
      </c>
      <c r="H52">
        <v>62</v>
      </c>
      <c r="I52">
        <v>34</v>
      </c>
      <c r="J52">
        <v>53</v>
      </c>
      <c r="K52">
        <v>30</v>
      </c>
      <c r="L52">
        <v>68</v>
      </c>
      <c r="M52">
        <v>20</v>
      </c>
      <c r="N52">
        <v>52</v>
      </c>
      <c r="O52">
        <v>32</v>
      </c>
      <c r="P52">
        <v>35</v>
      </c>
      <c r="Q52">
        <v>61</v>
      </c>
      <c r="R52">
        <v>75</v>
      </c>
      <c r="S52">
        <v>41</v>
      </c>
      <c r="T52">
        <v>26</v>
      </c>
      <c r="U52">
        <v>17</v>
      </c>
      <c r="V52">
        <v>61</v>
      </c>
      <c r="W52">
        <v>52</v>
      </c>
      <c r="X52">
        <v>59</v>
      </c>
      <c r="Y52">
        <v>69</v>
      </c>
      <c r="Z52">
        <v>65</v>
      </c>
      <c r="AA52">
        <v>64</v>
      </c>
      <c r="AB52">
        <v>38</v>
      </c>
      <c r="AC52">
        <v>27</v>
      </c>
      <c r="AD52">
        <v>35</v>
      </c>
      <c r="AE52">
        <v>53</v>
      </c>
      <c r="AF52">
        <v>55</v>
      </c>
      <c r="AG52">
        <v>39</v>
      </c>
      <c r="AH52">
        <v>37</v>
      </c>
      <c r="AI52">
        <v>38</v>
      </c>
      <c r="AJ52">
        <v>4</v>
      </c>
      <c r="AK52">
        <v>42</v>
      </c>
      <c r="AL52">
        <v>63</v>
      </c>
      <c r="AM52">
        <v>39</v>
      </c>
      <c r="AN52">
        <v>62</v>
      </c>
      <c r="AO52">
        <v>34</v>
      </c>
      <c r="AP52">
        <v>53</v>
      </c>
      <c r="AQ52">
        <v>30</v>
      </c>
      <c r="AR52">
        <v>68</v>
      </c>
      <c r="AS52">
        <v>20</v>
      </c>
      <c r="AT52">
        <v>52</v>
      </c>
      <c r="AU52">
        <v>32</v>
      </c>
      <c r="AV52">
        <v>35</v>
      </c>
      <c r="AW52">
        <v>61</v>
      </c>
      <c r="AX52">
        <v>53</v>
      </c>
      <c r="AY52">
        <v>32</v>
      </c>
      <c r="AZ52">
        <v>52</v>
      </c>
      <c r="BA52">
        <v>49</v>
      </c>
      <c r="BB52">
        <v>41</v>
      </c>
      <c r="BC52">
        <v>62</v>
      </c>
      <c r="BD52">
        <v>47</v>
      </c>
      <c r="BE52">
        <v>56</v>
      </c>
      <c r="BF52">
        <v>50</v>
      </c>
      <c r="BG52">
        <v>3</v>
      </c>
      <c r="BH52">
        <v>63</v>
      </c>
      <c r="BI52">
        <v>48</v>
      </c>
      <c r="BJ52">
        <v>59</v>
      </c>
      <c r="BK52">
        <v>47</v>
      </c>
      <c r="BM52" s="31">
        <f t="shared" si="0"/>
        <v>44.806451612903224</v>
      </c>
      <c r="BN52" s="31">
        <f t="shared" si="1"/>
        <v>2.1076073724543205</v>
      </c>
      <c r="BO52" s="34">
        <f t="shared" si="2"/>
        <v>1</v>
      </c>
      <c r="BQ52" s="37">
        <v>0.89583333333333337</v>
      </c>
      <c r="BR52" s="8">
        <v>86</v>
      </c>
      <c r="BS52">
        <v>89</v>
      </c>
      <c r="BT52">
        <v>58</v>
      </c>
      <c r="BU52">
        <v>76</v>
      </c>
      <c r="BV52">
        <v>29</v>
      </c>
      <c r="BX52">
        <v>48</v>
      </c>
      <c r="BY52">
        <v>56</v>
      </c>
      <c r="BZ52">
        <v>35</v>
      </c>
      <c r="CA52">
        <v>45</v>
      </c>
      <c r="CB52">
        <v>85</v>
      </c>
      <c r="CC52">
        <v>23</v>
      </c>
      <c r="CD52">
        <v>42</v>
      </c>
      <c r="CE52">
        <v>65</v>
      </c>
      <c r="CF52">
        <v>49</v>
      </c>
      <c r="CG52">
        <v>69</v>
      </c>
      <c r="CH52">
        <v>56</v>
      </c>
      <c r="CI52">
        <v>75</v>
      </c>
      <c r="CJ52">
        <v>50</v>
      </c>
      <c r="CK52">
        <v>61</v>
      </c>
      <c r="CL52">
        <v>32</v>
      </c>
      <c r="CM52">
        <v>54</v>
      </c>
      <c r="CN52">
        <v>66</v>
      </c>
      <c r="CO52">
        <v>21</v>
      </c>
      <c r="CP52">
        <v>83</v>
      </c>
      <c r="CQ52">
        <v>46</v>
      </c>
      <c r="CR52">
        <v>87</v>
      </c>
      <c r="CS52">
        <v>52</v>
      </c>
      <c r="CT52">
        <v>46</v>
      </c>
      <c r="CU52">
        <v>59</v>
      </c>
      <c r="CV52">
        <v>74</v>
      </c>
      <c r="CW52">
        <v>60</v>
      </c>
      <c r="CX52">
        <v>49</v>
      </c>
      <c r="CY52">
        <v>68</v>
      </c>
      <c r="CZ52">
        <v>120</v>
      </c>
      <c r="DA52">
        <v>67</v>
      </c>
      <c r="DB52">
        <v>25</v>
      </c>
      <c r="DC52">
        <v>30</v>
      </c>
      <c r="DD52">
        <v>51</v>
      </c>
      <c r="DE52">
        <v>33</v>
      </c>
      <c r="DF52">
        <v>23</v>
      </c>
      <c r="DG52">
        <v>42</v>
      </c>
      <c r="DH52">
        <v>65</v>
      </c>
      <c r="DI52">
        <v>49</v>
      </c>
      <c r="DJ52">
        <v>69</v>
      </c>
      <c r="DK52">
        <v>56</v>
      </c>
      <c r="DL52">
        <v>75</v>
      </c>
      <c r="DM52">
        <v>50</v>
      </c>
      <c r="DN52">
        <v>61</v>
      </c>
      <c r="DO52">
        <v>32</v>
      </c>
      <c r="DP52">
        <v>54</v>
      </c>
      <c r="DQ52">
        <v>66</v>
      </c>
      <c r="DR52">
        <v>21</v>
      </c>
      <c r="DS52">
        <v>83</v>
      </c>
      <c r="DT52">
        <v>46</v>
      </c>
      <c r="DV52" s="31">
        <f>AVERAGE(BR52:DT52)</f>
        <v>55.777777777777779</v>
      </c>
      <c r="DW52" s="31">
        <f>STDEV(BR52:DT52)/SQRT(COUNTA(BR52:DT52))</f>
        <v>2.7784066374117891</v>
      </c>
      <c r="DX52" s="34">
        <f>COUNT(BR52:DT52)/55</f>
        <v>0.98181818181818181</v>
      </c>
    </row>
    <row r="53" spans="1:128" ht="13.25" x14ac:dyDescent="0.45">
      <c r="A53" s="37">
        <v>0.91666666666666663</v>
      </c>
      <c r="B53">
        <v>6</v>
      </c>
      <c r="C53">
        <v>16</v>
      </c>
      <c r="D53">
        <v>0</v>
      </c>
      <c r="E53">
        <v>51</v>
      </c>
      <c r="F53">
        <v>17</v>
      </c>
      <c r="G53">
        <v>34</v>
      </c>
      <c r="H53">
        <v>53</v>
      </c>
      <c r="I53">
        <v>29</v>
      </c>
      <c r="J53">
        <v>39</v>
      </c>
      <c r="K53">
        <v>22</v>
      </c>
      <c r="L53">
        <v>53</v>
      </c>
      <c r="M53">
        <v>21</v>
      </c>
      <c r="N53">
        <v>25</v>
      </c>
      <c r="O53">
        <v>8</v>
      </c>
      <c r="P53">
        <v>9</v>
      </c>
      <c r="Q53">
        <v>39</v>
      </c>
      <c r="R53">
        <v>63</v>
      </c>
      <c r="S53">
        <v>37</v>
      </c>
      <c r="T53">
        <v>27</v>
      </c>
      <c r="U53">
        <v>2</v>
      </c>
      <c r="V53">
        <v>34</v>
      </c>
      <c r="W53">
        <v>34</v>
      </c>
      <c r="X53">
        <v>45</v>
      </c>
      <c r="Y53">
        <v>62</v>
      </c>
      <c r="Z53">
        <v>70</v>
      </c>
      <c r="AA53">
        <v>54</v>
      </c>
      <c r="AB53">
        <v>60</v>
      </c>
      <c r="AC53">
        <v>2</v>
      </c>
      <c r="AD53">
        <v>30</v>
      </c>
      <c r="AE53">
        <v>41</v>
      </c>
      <c r="AF53">
        <v>64</v>
      </c>
      <c r="AG53">
        <v>30</v>
      </c>
      <c r="AH53">
        <v>6</v>
      </c>
      <c r="AI53">
        <v>16</v>
      </c>
      <c r="AJ53">
        <v>0</v>
      </c>
      <c r="AK53">
        <v>51</v>
      </c>
      <c r="AL53">
        <v>17</v>
      </c>
      <c r="AM53">
        <v>34</v>
      </c>
      <c r="AN53">
        <v>53</v>
      </c>
      <c r="AO53">
        <v>29</v>
      </c>
      <c r="AP53">
        <v>39</v>
      </c>
      <c r="AQ53">
        <v>22</v>
      </c>
      <c r="AR53">
        <v>53</v>
      </c>
      <c r="AS53">
        <v>21</v>
      </c>
      <c r="AT53">
        <v>25</v>
      </c>
      <c r="AU53">
        <v>8</v>
      </c>
      <c r="AV53">
        <v>9</v>
      </c>
      <c r="AW53">
        <v>39</v>
      </c>
      <c r="AX53">
        <v>42</v>
      </c>
      <c r="AY53">
        <v>35</v>
      </c>
      <c r="AZ53">
        <v>53</v>
      </c>
      <c r="BA53">
        <v>28</v>
      </c>
      <c r="BB53">
        <v>3</v>
      </c>
      <c r="BC53">
        <v>69</v>
      </c>
      <c r="BD53">
        <v>50</v>
      </c>
      <c r="BE53">
        <v>34</v>
      </c>
      <c r="BF53">
        <v>0</v>
      </c>
      <c r="BG53">
        <v>0</v>
      </c>
      <c r="BH53">
        <v>19</v>
      </c>
      <c r="BI53">
        <v>72</v>
      </c>
      <c r="BJ53">
        <v>68</v>
      </c>
      <c r="BK53">
        <v>37</v>
      </c>
      <c r="BM53" s="31">
        <f t="shared" si="0"/>
        <v>32.403225806451616</v>
      </c>
      <c r="BN53" s="31">
        <f t="shared" si="1"/>
        <v>2.6100788738808429</v>
      </c>
      <c r="BO53" s="34">
        <f t="shared" si="2"/>
        <v>1</v>
      </c>
      <c r="BQ53" s="37">
        <v>0.91666666666666663</v>
      </c>
      <c r="BR53" s="8">
        <v>66</v>
      </c>
      <c r="BS53">
        <v>96</v>
      </c>
      <c r="BT53">
        <v>65</v>
      </c>
      <c r="BU53">
        <v>58</v>
      </c>
      <c r="BV53">
        <v>23</v>
      </c>
      <c r="BX53">
        <v>44</v>
      </c>
      <c r="BY53">
        <v>43</v>
      </c>
      <c r="BZ53">
        <v>27</v>
      </c>
      <c r="CA53">
        <v>41</v>
      </c>
      <c r="CB53">
        <v>83</v>
      </c>
      <c r="CC53">
        <v>13</v>
      </c>
      <c r="CD53">
        <v>26</v>
      </c>
      <c r="CE53">
        <v>40</v>
      </c>
      <c r="CF53">
        <v>32</v>
      </c>
      <c r="CG53">
        <v>36</v>
      </c>
      <c r="CH53">
        <v>27</v>
      </c>
      <c r="CI53">
        <v>38</v>
      </c>
      <c r="CJ53">
        <v>34</v>
      </c>
      <c r="CK53">
        <v>47</v>
      </c>
      <c r="CL53">
        <v>24</v>
      </c>
      <c r="CM53">
        <v>39</v>
      </c>
      <c r="CN53">
        <v>54</v>
      </c>
      <c r="CO53">
        <v>18</v>
      </c>
      <c r="CP53">
        <v>45</v>
      </c>
      <c r="CQ53">
        <v>8</v>
      </c>
      <c r="CR53">
        <v>59</v>
      </c>
      <c r="CS53">
        <v>49</v>
      </c>
      <c r="CT53">
        <v>53</v>
      </c>
      <c r="CU53">
        <v>55</v>
      </c>
      <c r="CV53">
        <v>66</v>
      </c>
      <c r="CW53">
        <v>55</v>
      </c>
      <c r="CX53">
        <v>43</v>
      </c>
      <c r="CY53">
        <v>51</v>
      </c>
      <c r="CZ53">
        <v>127</v>
      </c>
      <c r="DA53">
        <v>43</v>
      </c>
      <c r="DB53">
        <v>21</v>
      </c>
      <c r="DC53">
        <v>39</v>
      </c>
      <c r="DD53">
        <v>43</v>
      </c>
      <c r="DE53">
        <v>29</v>
      </c>
      <c r="DF53">
        <v>13</v>
      </c>
      <c r="DG53">
        <v>26</v>
      </c>
      <c r="DH53">
        <v>40</v>
      </c>
      <c r="DI53">
        <v>32</v>
      </c>
      <c r="DJ53">
        <v>36</v>
      </c>
      <c r="DK53">
        <v>27</v>
      </c>
      <c r="DL53">
        <v>38</v>
      </c>
      <c r="DM53">
        <v>34</v>
      </c>
      <c r="DN53">
        <v>47</v>
      </c>
      <c r="DO53">
        <v>24</v>
      </c>
      <c r="DP53">
        <v>39</v>
      </c>
      <c r="DQ53">
        <v>54</v>
      </c>
      <c r="DR53">
        <v>18</v>
      </c>
      <c r="DS53">
        <v>45</v>
      </c>
      <c r="DT53">
        <v>8</v>
      </c>
      <c r="DV53" s="31">
        <f>AVERAGE(BR53:DT53)</f>
        <v>41.5</v>
      </c>
      <c r="DW53" s="31">
        <f>STDEV(BR53:DT53)/SQRT(COUNTA(BR53:DT53))</f>
        <v>2.8598463549645796</v>
      </c>
      <c r="DX53" s="34">
        <f>COUNT(BR53:DT53)/55</f>
        <v>0.98181818181818181</v>
      </c>
    </row>
    <row r="54" spans="1:128" ht="13.25" x14ac:dyDescent="0.45">
      <c r="A54" s="37">
        <v>0.9375</v>
      </c>
      <c r="B54">
        <v>0</v>
      </c>
      <c r="C54">
        <v>0</v>
      </c>
      <c r="D54">
        <v>0</v>
      </c>
      <c r="E54">
        <v>18</v>
      </c>
      <c r="F54">
        <v>3</v>
      </c>
      <c r="G54">
        <v>10</v>
      </c>
      <c r="H54">
        <v>32</v>
      </c>
      <c r="I54">
        <v>8</v>
      </c>
      <c r="J54">
        <v>24</v>
      </c>
      <c r="K54">
        <v>8</v>
      </c>
      <c r="L54">
        <v>0</v>
      </c>
      <c r="M54">
        <v>1</v>
      </c>
      <c r="N54">
        <v>30</v>
      </c>
      <c r="O54">
        <v>0</v>
      </c>
      <c r="P54">
        <v>42</v>
      </c>
      <c r="Q54">
        <v>28</v>
      </c>
      <c r="R54">
        <v>52</v>
      </c>
      <c r="S54">
        <v>11</v>
      </c>
      <c r="T54">
        <v>0</v>
      </c>
      <c r="U54">
        <v>0</v>
      </c>
      <c r="V54">
        <v>0</v>
      </c>
      <c r="W54">
        <v>22</v>
      </c>
      <c r="X54">
        <v>20</v>
      </c>
      <c r="Y54">
        <v>38</v>
      </c>
      <c r="Z54">
        <v>39</v>
      </c>
      <c r="AA54">
        <v>56</v>
      </c>
      <c r="AB54">
        <v>45</v>
      </c>
      <c r="AC54">
        <v>0</v>
      </c>
      <c r="AD54">
        <v>24</v>
      </c>
      <c r="AE54">
        <v>29</v>
      </c>
      <c r="AF54">
        <v>50</v>
      </c>
      <c r="AG54">
        <v>0</v>
      </c>
      <c r="AH54">
        <v>0</v>
      </c>
      <c r="AI54">
        <v>0</v>
      </c>
      <c r="AJ54">
        <v>0</v>
      </c>
      <c r="AK54">
        <v>18</v>
      </c>
      <c r="AL54">
        <v>3</v>
      </c>
      <c r="AM54">
        <v>10</v>
      </c>
      <c r="AN54">
        <v>32</v>
      </c>
      <c r="AO54">
        <v>8</v>
      </c>
      <c r="AP54">
        <v>24</v>
      </c>
      <c r="AQ54">
        <v>8</v>
      </c>
      <c r="AR54">
        <v>0</v>
      </c>
      <c r="AS54">
        <v>1</v>
      </c>
      <c r="AT54">
        <v>30</v>
      </c>
      <c r="AU54">
        <v>0</v>
      </c>
      <c r="AV54">
        <v>42</v>
      </c>
      <c r="AW54">
        <v>28</v>
      </c>
      <c r="AX54">
        <v>33</v>
      </c>
      <c r="AY54">
        <v>0</v>
      </c>
      <c r="AZ54">
        <v>49</v>
      </c>
      <c r="BA54">
        <v>15</v>
      </c>
      <c r="BB54">
        <v>0</v>
      </c>
      <c r="BC54">
        <v>46</v>
      </c>
      <c r="BD54">
        <v>39</v>
      </c>
      <c r="BE54">
        <v>40</v>
      </c>
      <c r="BF54">
        <v>0</v>
      </c>
      <c r="BG54">
        <v>0</v>
      </c>
      <c r="BH54">
        <v>4</v>
      </c>
      <c r="BI54">
        <v>67</v>
      </c>
      <c r="BJ54">
        <v>3</v>
      </c>
      <c r="BK54">
        <v>0</v>
      </c>
      <c r="BM54" s="31">
        <f t="shared" si="0"/>
        <v>17.580645161290324</v>
      </c>
      <c r="BN54" s="31">
        <f t="shared" si="1"/>
        <v>2.3717833166324311</v>
      </c>
      <c r="BO54" s="34">
        <f t="shared" si="2"/>
        <v>1</v>
      </c>
      <c r="BQ54" s="37">
        <v>0.9375</v>
      </c>
      <c r="BR54" s="8">
        <v>79</v>
      </c>
      <c r="BS54">
        <v>59</v>
      </c>
      <c r="BT54">
        <v>56</v>
      </c>
      <c r="BU54">
        <v>32</v>
      </c>
      <c r="BV54">
        <v>24</v>
      </c>
      <c r="BX54">
        <v>35</v>
      </c>
      <c r="BY54">
        <v>69</v>
      </c>
      <c r="BZ54">
        <v>23</v>
      </c>
      <c r="CA54">
        <v>49</v>
      </c>
      <c r="CB54">
        <v>63</v>
      </c>
      <c r="CC54">
        <v>11</v>
      </c>
      <c r="CD54">
        <v>13</v>
      </c>
      <c r="CE54">
        <v>66</v>
      </c>
      <c r="CF54">
        <v>12</v>
      </c>
      <c r="CG54">
        <v>26</v>
      </c>
      <c r="CH54">
        <v>52</v>
      </c>
      <c r="CI54">
        <v>29</v>
      </c>
      <c r="CJ54">
        <v>38</v>
      </c>
      <c r="CK54">
        <v>44</v>
      </c>
      <c r="CL54">
        <v>25</v>
      </c>
      <c r="CM54">
        <v>23</v>
      </c>
      <c r="CN54">
        <v>59</v>
      </c>
      <c r="CO54">
        <v>21</v>
      </c>
      <c r="CP54">
        <v>29</v>
      </c>
      <c r="CQ54">
        <v>6</v>
      </c>
      <c r="CR54">
        <v>52</v>
      </c>
      <c r="CS54">
        <v>38</v>
      </c>
      <c r="CT54">
        <v>50</v>
      </c>
      <c r="CU54">
        <v>45</v>
      </c>
      <c r="CV54">
        <v>62</v>
      </c>
      <c r="CW54">
        <v>53</v>
      </c>
      <c r="CX54">
        <v>51</v>
      </c>
      <c r="CY54">
        <v>0</v>
      </c>
      <c r="CZ54">
        <v>129</v>
      </c>
      <c r="DA54">
        <v>49</v>
      </c>
      <c r="DB54">
        <v>0</v>
      </c>
      <c r="DC54">
        <v>33</v>
      </c>
      <c r="DD54">
        <v>30</v>
      </c>
      <c r="DE54">
        <v>8</v>
      </c>
      <c r="DF54">
        <v>11</v>
      </c>
      <c r="DG54">
        <v>13</v>
      </c>
      <c r="DH54">
        <v>66</v>
      </c>
      <c r="DI54">
        <v>12</v>
      </c>
      <c r="DJ54">
        <v>26</v>
      </c>
      <c r="DK54">
        <v>52</v>
      </c>
      <c r="DL54">
        <v>29</v>
      </c>
      <c r="DM54">
        <v>38</v>
      </c>
      <c r="DN54">
        <v>44</v>
      </c>
      <c r="DO54">
        <v>25</v>
      </c>
      <c r="DP54">
        <v>23</v>
      </c>
      <c r="DQ54">
        <v>59</v>
      </c>
      <c r="DR54">
        <v>21</v>
      </c>
      <c r="DS54">
        <v>29</v>
      </c>
      <c r="DT54">
        <v>6</v>
      </c>
      <c r="DV54" s="31">
        <f>AVERAGE(BR54:DT54)</f>
        <v>36.981481481481481</v>
      </c>
      <c r="DW54" s="31">
        <f>STDEV(BR54:DT54)/SQRT(COUNTA(BR54:DT54))</f>
        <v>3.1942132710892164</v>
      </c>
      <c r="DX54" s="34">
        <f>COUNT(BR54:DT54)/55</f>
        <v>0.98181818181818181</v>
      </c>
    </row>
    <row r="55" spans="1:128" ht="13.25" x14ac:dyDescent="0.45">
      <c r="A55" s="37">
        <v>0.95833333333333337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15</v>
      </c>
      <c r="I55">
        <v>0</v>
      </c>
      <c r="J55">
        <v>1</v>
      </c>
      <c r="K55">
        <v>0</v>
      </c>
      <c r="L55">
        <v>0</v>
      </c>
      <c r="M55">
        <v>0</v>
      </c>
      <c r="N55">
        <v>7</v>
      </c>
      <c r="O55">
        <v>0</v>
      </c>
      <c r="P55">
        <v>7</v>
      </c>
      <c r="Q55">
        <v>0</v>
      </c>
      <c r="R55">
        <v>24</v>
      </c>
      <c r="S55">
        <v>0</v>
      </c>
      <c r="T55">
        <v>0</v>
      </c>
      <c r="U55">
        <v>0</v>
      </c>
      <c r="V55">
        <v>0</v>
      </c>
      <c r="W55">
        <v>6</v>
      </c>
      <c r="X55">
        <v>3</v>
      </c>
      <c r="Y55">
        <v>9</v>
      </c>
      <c r="Z55">
        <v>20</v>
      </c>
      <c r="AA55">
        <v>4</v>
      </c>
      <c r="AB55">
        <v>0</v>
      </c>
      <c r="AC55">
        <v>0</v>
      </c>
      <c r="AD55">
        <v>0</v>
      </c>
      <c r="AE55">
        <v>19</v>
      </c>
      <c r="AF55">
        <v>15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15</v>
      </c>
      <c r="AO55">
        <v>0</v>
      </c>
      <c r="AP55">
        <v>1</v>
      </c>
      <c r="AQ55">
        <v>0</v>
      </c>
      <c r="AR55">
        <v>0</v>
      </c>
      <c r="AS55">
        <v>0</v>
      </c>
      <c r="AT55">
        <v>7</v>
      </c>
      <c r="AU55">
        <v>0</v>
      </c>
      <c r="AV55">
        <v>7</v>
      </c>
      <c r="AW55">
        <v>0</v>
      </c>
      <c r="AX55">
        <v>15</v>
      </c>
      <c r="AY55">
        <v>0</v>
      </c>
      <c r="AZ55">
        <v>5</v>
      </c>
      <c r="BA55">
        <v>0</v>
      </c>
      <c r="BB55">
        <v>0</v>
      </c>
      <c r="BC55">
        <v>17</v>
      </c>
      <c r="BD55">
        <v>34</v>
      </c>
      <c r="BE55">
        <v>33</v>
      </c>
      <c r="BF55">
        <v>0</v>
      </c>
      <c r="BG55">
        <v>0</v>
      </c>
      <c r="BH55">
        <v>0</v>
      </c>
      <c r="BI55">
        <v>18</v>
      </c>
      <c r="BJ55">
        <v>0</v>
      </c>
      <c r="BK55">
        <v>0</v>
      </c>
      <c r="BM55" s="31">
        <f t="shared" si="0"/>
        <v>4.5483870967741939</v>
      </c>
      <c r="BN55" s="31">
        <f t="shared" si="1"/>
        <v>1.0509690372046132</v>
      </c>
      <c r="BO55" s="34">
        <f t="shared" si="2"/>
        <v>1</v>
      </c>
      <c r="BQ55" s="37">
        <v>0.95833333333333337</v>
      </c>
      <c r="BR55" s="8">
        <v>38</v>
      </c>
      <c r="BS55">
        <v>56</v>
      </c>
      <c r="BT55">
        <v>56</v>
      </c>
      <c r="BU55">
        <v>27</v>
      </c>
      <c r="BV55">
        <v>31</v>
      </c>
      <c r="BX55">
        <v>26</v>
      </c>
      <c r="BY55">
        <v>79</v>
      </c>
      <c r="BZ55">
        <v>5</v>
      </c>
      <c r="CA55">
        <v>58</v>
      </c>
      <c r="CB55">
        <v>41</v>
      </c>
      <c r="CC55">
        <v>22</v>
      </c>
      <c r="CD55">
        <v>4</v>
      </c>
      <c r="CE55">
        <v>38</v>
      </c>
      <c r="CF55">
        <v>0</v>
      </c>
      <c r="CG55">
        <v>29</v>
      </c>
      <c r="CH55">
        <v>29</v>
      </c>
      <c r="CI55">
        <v>18</v>
      </c>
      <c r="CJ55">
        <v>24</v>
      </c>
      <c r="CK55">
        <v>30</v>
      </c>
      <c r="CL55">
        <v>0</v>
      </c>
      <c r="CM55">
        <v>25</v>
      </c>
      <c r="CN55">
        <v>20</v>
      </c>
      <c r="CO55">
        <v>7</v>
      </c>
      <c r="CP55">
        <v>30</v>
      </c>
      <c r="CQ55">
        <v>4</v>
      </c>
      <c r="CR55">
        <v>58</v>
      </c>
      <c r="CS55">
        <v>40</v>
      </c>
      <c r="CT55">
        <v>22</v>
      </c>
      <c r="CU55">
        <v>40</v>
      </c>
      <c r="CV55">
        <v>22</v>
      </c>
      <c r="CW55">
        <v>23</v>
      </c>
      <c r="CX55">
        <v>55</v>
      </c>
      <c r="CY55">
        <v>0</v>
      </c>
      <c r="CZ55">
        <v>87</v>
      </c>
      <c r="DA55">
        <v>34</v>
      </c>
      <c r="DB55">
        <v>0</v>
      </c>
      <c r="DC55">
        <v>22</v>
      </c>
      <c r="DD55">
        <v>3</v>
      </c>
      <c r="DE55">
        <v>2</v>
      </c>
      <c r="DF55">
        <v>22</v>
      </c>
      <c r="DG55">
        <v>4</v>
      </c>
      <c r="DH55">
        <v>38</v>
      </c>
      <c r="DI55">
        <v>0</v>
      </c>
      <c r="DJ55">
        <v>29</v>
      </c>
      <c r="DK55">
        <v>29</v>
      </c>
      <c r="DL55">
        <v>18</v>
      </c>
      <c r="DM55">
        <v>24</v>
      </c>
      <c r="DN55">
        <v>30</v>
      </c>
      <c r="DO55">
        <v>0</v>
      </c>
      <c r="DP55">
        <v>25</v>
      </c>
      <c r="DQ55">
        <v>20</v>
      </c>
      <c r="DR55">
        <v>7</v>
      </c>
      <c r="DS55">
        <v>30</v>
      </c>
      <c r="DT55">
        <v>4</v>
      </c>
      <c r="DV55" s="31">
        <f>AVERAGE(BR55:DT55)</f>
        <v>25.648148148148149</v>
      </c>
      <c r="DW55" s="31">
        <f>STDEV(BR55:DT55)/SQRT(COUNTA(BR55:DT55))</f>
        <v>2.7094520227781911</v>
      </c>
      <c r="DX55" s="34">
        <f>COUNT(BR55:DT55)/55</f>
        <v>0.98181818181818181</v>
      </c>
    </row>
    <row r="56" spans="1:128" ht="13.25" x14ac:dyDescent="0.45">
      <c r="A56" s="37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16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M56" s="31">
        <f t="shared" si="0"/>
        <v>0.45161290322580644</v>
      </c>
      <c r="BN56" s="31">
        <f t="shared" si="1"/>
        <v>0.32003223938175523</v>
      </c>
      <c r="BO56" s="34">
        <f t="shared" si="2"/>
        <v>1</v>
      </c>
      <c r="BQ56" s="37">
        <v>0.97916666666666663</v>
      </c>
      <c r="BR56" s="8">
        <v>36</v>
      </c>
      <c r="BS56">
        <v>0</v>
      </c>
      <c r="BT56">
        <v>51</v>
      </c>
      <c r="BU56">
        <v>0</v>
      </c>
      <c r="BV56">
        <v>21</v>
      </c>
      <c r="BX56">
        <v>22</v>
      </c>
      <c r="BY56">
        <v>49</v>
      </c>
      <c r="BZ56">
        <v>0</v>
      </c>
      <c r="CA56">
        <v>9</v>
      </c>
      <c r="CB56">
        <v>0</v>
      </c>
      <c r="CC56">
        <v>0</v>
      </c>
      <c r="CD56">
        <v>0</v>
      </c>
      <c r="CE56">
        <v>44</v>
      </c>
      <c r="CF56">
        <v>0</v>
      </c>
      <c r="CG56">
        <v>0</v>
      </c>
      <c r="CH56">
        <v>14</v>
      </c>
      <c r="CI56">
        <v>3</v>
      </c>
      <c r="CJ56">
        <v>58</v>
      </c>
      <c r="CK56">
        <v>38</v>
      </c>
      <c r="CL56">
        <v>1</v>
      </c>
      <c r="CM56">
        <v>22</v>
      </c>
      <c r="CN56">
        <v>40</v>
      </c>
      <c r="CO56">
        <v>15</v>
      </c>
      <c r="CP56">
        <v>10</v>
      </c>
      <c r="CQ56">
        <v>2</v>
      </c>
      <c r="CR56">
        <v>54</v>
      </c>
      <c r="CS56">
        <v>28</v>
      </c>
      <c r="CT56">
        <v>0</v>
      </c>
      <c r="CU56">
        <v>0</v>
      </c>
      <c r="CV56">
        <v>0</v>
      </c>
      <c r="CW56">
        <v>15</v>
      </c>
      <c r="CX56">
        <v>51</v>
      </c>
      <c r="CY56">
        <v>1</v>
      </c>
      <c r="CZ56">
        <v>46</v>
      </c>
      <c r="DA56">
        <v>9</v>
      </c>
      <c r="DB56">
        <v>0</v>
      </c>
      <c r="DC56">
        <v>21</v>
      </c>
      <c r="DD56">
        <v>0</v>
      </c>
      <c r="DE56">
        <v>0</v>
      </c>
      <c r="DF56">
        <v>0</v>
      </c>
      <c r="DG56">
        <v>0</v>
      </c>
      <c r="DH56">
        <v>44</v>
      </c>
      <c r="DI56">
        <v>0</v>
      </c>
      <c r="DJ56">
        <v>0</v>
      </c>
      <c r="DK56">
        <v>14</v>
      </c>
      <c r="DL56">
        <v>3</v>
      </c>
      <c r="DM56">
        <v>58</v>
      </c>
      <c r="DN56">
        <v>38</v>
      </c>
      <c r="DO56">
        <v>1</v>
      </c>
      <c r="DP56">
        <v>22</v>
      </c>
      <c r="DQ56">
        <v>40</v>
      </c>
      <c r="DR56">
        <v>15</v>
      </c>
      <c r="DS56">
        <v>10</v>
      </c>
      <c r="DT56">
        <v>2</v>
      </c>
      <c r="DV56" s="31">
        <f>AVERAGE(BR56:DT56)</f>
        <v>16.796296296296298</v>
      </c>
      <c r="DW56" s="31">
        <f>STDEV(BR56:DT56)/SQRT(COUNTA(BR56:DT56))</f>
        <v>2.6409106847873893</v>
      </c>
      <c r="DX56" s="34">
        <f>COUNT(BR56:DT56)/55</f>
        <v>0.98181818181818181</v>
      </c>
    </row>
    <row r="57" spans="1:128" ht="13.25" x14ac:dyDescent="0.45">
      <c r="A57" s="3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0</v>
      </c>
      <c r="L57">
        <v>0</v>
      </c>
      <c r="M57">
        <v>0</v>
      </c>
      <c r="N57">
        <v>80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3</v>
      </c>
      <c r="AQ57">
        <v>0</v>
      </c>
      <c r="AR57">
        <v>0</v>
      </c>
      <c r="AS57">
        <v>0</v>
      </c>
      <c r="AT57">
        <v>80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13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M57" s="31">
        <f t="shared" si="0"/>
        <v>3</v>
      </c>
      <c r="BN57" s="31">
        <f t="shared" si="1"/>
        <v>1.8164009835527219</v>
      </c>
      <c r="BO57" s="34">
        <f t="shared" si="2"/>
        <v>1</v>
      </c>
      <c r="BQ57" s="37">
        <v>0</v>
      </c>
      <c r="BR57" s="8">
        <v>9</v>
      </c>
      <c r="BS57">
        <v>0</v>
      </c>
      <c r="BT57">
        <v>40</v>
      </c>
      <c r="BU57">
        <v>0</v>
      </c>
      <c r="BV57">
        <v>25</v>
      </c>
      <c r="BX57">
        <v>21</v>
      </c>
      <c r="BY57">
        <v>32</v>
      </c>
      <c r="BZ57">
        <v>0</v>
      </c>
      <c r="CA57">
        <v>4</v>
      </c>
      <c r="CB57">
        <v>0</v>
      </c>
      <c r="CC57">
        <v>0</v>
      </c>
      <c r="CD57">
        <v>10</v>
      </c>
      <c r="CE57">
        <v>45</v>
      </c>
      <c r="CF57">
        <v>0</v>
      </c>
      <c r="CG57">
        <v>0</v>
      </c>
      <c r="CH57">
        <v>2</v>
      </c>
      <c r="CI57">
        <v>0</v>
      </c>
      <c r="CJ57">
        <v>26</v>
      </c>
      <c r="CK57">
        <v>32</v>
      </c>
      <c r="CL57">
        <v>1</v>
      </c>
      <c r="CM57">
        <v>20</v>
      </c>
      <c r="CN57">
        <v>30</v>
      </c>
      <c r="CO57">
        <v>18</v>
      </c>
      <c r="CP57">
        <v>28</v>
      </c>
      <c r="CQ57">
        <v>0</v>
      </c>
      <c r="CR57">
        <v>47</v>
      </c>
      <c r="CS57">
        <v>27</v>
      </c>
      <c r="CT57">
        <v>0</v>
      </c>
      <c r="CU57">
        <v>0</v>
      </c>
      <c r="CV57">
        <v>0</v>
      </c>
      <c r="CW57">
        <v>12</v>
      </c>
      <c r="CX57">
        <v>24</v>
      </c>
      <c r="CY57">
        <v>14</v>
      </c>
      <c r="CZ57">
        <v>35</v>
      </c>
      <c r="DA57">
        <v>8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10</v>
      </c>
      <c r="DH57">
        <v>45</v>
      </c>
      <c r="DI57">
        <v>0</v>
      </c>
      <c r="DJ57">
        <v>0</v>
      </c>
      <c r="DK57">
        <v>2</v>
      </c>
      <c r="DL57">
        <v>0</v>
      </c>
      <c r="DM57">
        <v>26</v>
      </c>
      <c r="DN57">
        <v>32</v>
      </c>
      <c r="DO57">
        <v>1</v>
      </c>
      <c r="DP57">
        <v>20</v>
      </c>
      <c r="DQ57">
        <v>30</v>
      </c>
      <c r="DR57">
        <v>18</v>
      </c>
      <c r="DS57">
        <v>28</v>
      </c>
      <c r="DT57">
        <v>0</v>
      </c>
      <c r="DV57" s="31">
        <f>AVERAGE(BR57:DT57)</f>
        <v>13.37037037037037</v>
      </c>
      <c r="DW57" s="31">
        <f>STDEV(BR57:DT57)/SQRT(COUNTA(BR57:DT57))</f>
        <v>2.0264319584894404</v>
      </c>
      <c r="DX57" s="34">
        <f>COUNT(BR57:DT57)/55</f>
        <v>0.98181818181818181</v>
      </c>
    </row>
    <row r="58" spans="1:128" ht="13.25" x14ac:dyDescent="0.45">
      <c r="A58" s="37">
        <v>2.0833333333333332E-2</v>
      </c>
      <c r="B58">
        <v>0</v>
      </c>
      <c r="C58">
        <v>0</v>
      </c>
      <c r="D58">
        <v>0</v>
      </c>
      <c r="E58">
        <v>0</v>
      </c>
      <c r="F58">
        <v>0</v>
      </c>
      <c r="G58">
        <v>11</v>
      </c>
      <c r="H58">
        <v>0</v>
      </c>
      <c r="I58">
        <v>0</v>
      </c>
      <c r="J58">
        <v>24</v>
      </c>
      <c r="K58">
        <v>0</v>
      </c>
      <c r="L58">
        <v>0</v>
      </c>
      <c r="M58">
        <v>0</v>
      </c>
      <c r="N58">
        <v>25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11</v>
      </c>
      <c r="AN58">
        <v>0</v>
      </c>
      <c r="AO58">
        <v>0</v>
      </c>
      <c r="AP58">
        <v>24</v>
      </c>
      <c r="AQ58">
        <v>0</v>
      </c>
      <c r="AR58">
        <v>0</v>
      </c>
      <c r="AS58">
        <v>0</v>
      </c>
      <c r="AT58">
        <v>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M58" s="31">
        <f t="shared" si="0"/>
        <v>2.2903225806451615</v>
      </c>
      <c r="BN58" s="31">
        <f t="shared" si="1"/>
        <v>0.82317923907089119</v>
      </c>
      <c r="BO58" s="34">
        <f t="shared" si="2"/>
        <v>1</v>
      </c>
      <c r="BQ58" s="37">
        <v>2.0833333333333332E-2</v>
      </c>
      <c r="BR58" s="8">
        <v>0</v>
      </c>
      <c r="BS58">
        <v>0</v>
      </c>
      <c r="BT58">
        <v>48</v>
      </c>
      <c r="BU58">
        <v>0</v>
      </c>
      <c r="BV58">
        <v>22</v>
      </c>
      <c r="BX58">
        <v>38</v>
      </c>
      <c r="BY58">
        <v>19</v>
      </c>
      <c r="BZ58">
        <v>2</v>
      </c>
      <c r="CA58">
        <v>8</v>
      </c>
      <c r="CB58">
        <v>0</v>
      </c>
      <c r="CC58">
        <v>0</v>
      </c>
      <c r="CD58">
        <v>12</v>
      </c>
      <c r="CE58">
        <v>43</v>
      </c>
      <c r="CF58">
        <v>0</v>
      </c>
      <c r="CG58">
        <v>0</v>
      </c>
      <c r="CH58">
        <v>4</v>
      </c>
      <c r="CI58">
        <v>0</v>
      </c>
      <c r="CJ58">
        <v>42</v>
      </c>
      <c r="CK58">
        <v>33</v>
      </c>
      <c r="CL58">
        <v>12</v>
      </c>
      <c r="CM58">
        <v>20</v>
      </c>
      <c r="CN58">
        <v>39</v>
      </c>
      <c r="CO58">
        <v>17</v>
      </c>
      <c r="CP58">
        <v>14</v>
      </c>
      <c r="CQ58">
        <v>1</v>
      </c>
      <c r="CR58">
        <v>61</v>
      </c>
      <c r="CS58">
        <v>26</v>
      </c>
      <c r="CT58">
        <v>0</v>
      </c>
      <c r="CU58">
        <v>0</v>
      </c>
      <c r="CV58">
        <v>0</v>
      </c>
      <c r="CW58">
        <v>7</v>
      </c>
      <c r="CX58">
        <v>19</v>
      </c>
      <c r="CY58">
        <v>10</v>
      </c>
      <c r="CZ58">
        <v>62</v>
      </c>
      <c r="DA58">
        <v>8</v>
      </c>
      <c r="DB58">
        <v>0</v>
      </c>
      <c r="DC58">
        <v>3</v>
      </c>
      <c r="DD58">
        <v>0</v>
      </c>
      <c r="DE58">
        <v>0</v>
      </c>
      <c r="DF58">
        <v>0</v>
      </c>
      <c r="DG58">
        <v>12</v>
      </c>
      <c r="DH58">
        <v>43</v>
      </c>
      <c r="DI58">
        <v>0</v>
      </c>
      <c r="DJ58">
        <v>0</v>
      </c>
      <c r="DK58">
        <v>4</v>
      </c>
      <c r="DL58">
        <v>0</v>
      </c>
      <c r="DM58">
        <v>42</v>
      </c>
      <c r="DN58">
        <v>33</v>
      </c>
      <c r="DO58">
        <v>12</v>
      </c>
      <c r="DP58">
        <v>20</v>
      </c>
      <c r="DQ58">
        <v>39</v>
      </c>
      <c r="DR58">
        <v>17</v>
      </c>
      <c r="DS58">
        <v>14</v>
      </c>
      <c r="DT58">
        <v>1</v>
      </c>
      <c r="DV58" s="31">
        <f>AVERAGE(BR58:DT58)</f>
        <v>14.944444444444445</v>
      </c>
      <c r="DW58" s="31">
        <f>STDEV(BR58:DT58)/SQRT(COUNTA(BR58:DT58))</f>
        <v>2.3828845609165694</v>
      </c>
      <c r="DX58" s="34">
        <f>COUNT(BR58:DT58)/55</f>
        <v>0.98181818181818181</v>
      </c>
    </row>
    <row r="59" spans="1:128" ht="13.25" x14ac:dyDescent="0.45">
      <c r="A59" s="37">
        <v>4.1666666666666664E-2</v>
      </c>
      <c r="B59">
        <v>0</v>
      </c>
      <c r="C59">
        <v>0</v>
      </c>
      <c r="D59">
        <v>0</v>
      </c>
      <c r="E59">
        <v>0</v>
      </c>
      <c r="F59">
        <v>2</v>
      </c>
      <c r="G59">
        <v>5</v>
      </c>
      <c r="H59">
        <v>0</v>
      </c>
      <c r="I59">
        <v>0</v>
      </c>
      <c r="J59">
        <v>0</v>
      </c>
      <c r="K59">
        <v>1</v>
      </c>
      <c r="L59">
        <v>1</v>
      </c>
      <c r="M59">
        <v>0</v>
      </c>
      <c r="N59">
        <v>13</v>
      </c>
      <c r="O59">
        <v>0</v>
      </c>
      <c r="P59">
        <v>27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2</v>
      </c>
      <c r="AM59">
        <v>5</v>
      </c>
      <c r="AN59">
        <v>0</v>
      </c>
      <c r="AO59">
        <v>0</v>
      </c>
      <c r="AP59">
        <v>0</v>
      </c>
      <c r="AQ59">
        <v>1</v>
      </c>
      <c r="AR59">
        <v>1</v>
      </c>
      <c r="AS59">
        <v>0</v>
      </c>
      <c r="AT59">
        <v>13</v>
      </c>
      <c r="AU59">
        <v>0</v>
      </c>
      <c r="AV59">
        <v>27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M59" s="31">
        <f t="shared" si="0"/>
        <v>1.5806451612903225</v>
      </c>
      <c r="BN59" s="31">
        <f t="shared" si="1"/>
        <v>0.67105621187885778</v>
      </c>
      <c r="BO59" s="34">
        <f t="shared" si="2"/>
        <v>1</v>
      </c>
      <c r="BQ59" s="37">
        <v>4.1666666666666664E-2</v>
      </c>
      <c r="BR59" s="8">
        <v>0</v>
      </c>
      <c r="BS59">
        <v>0</v>
      </c>
      <c r="BT59">
        <v>47</v>
      </c>
      <c r="BU59">
        <v>0</v>
      </c>
      <c r="BV59">
        <v>13</v>
      </c>
      <c r="BX59">
        <v>32</v>
      </c>
      <c r="BY59">
        <v>34</v>
      </c>
      <c r="BZ59">
        <v>9</v>
      </c>
      <c r="CA59">
        <v>0</v>
      </c>
      <c r="CB59">
        <v>0</v>
      </c>
      <c r="CC59">
        <v>14</v>
      </c>
      <c r="CD59">
        <v>28</v>
      </c>
      <c r="CE59">
        <v>34</v>
      </c>
      <c r="CF59">
        <v>0</v>
      </c>
      <c r="CG59">
        <v>29</v>
      </c>
      <c r="CH59">
        <v>1</v>
      </c>
      <c r="CI59">
        <v>34</v>
      </c>
      <c r="CJ59">
        <v>36</v>
      </c>
      <c r="CK59">
        <v>42</v>
      </c>
      <c r="CL59">
        <v>28</v>
      </c>
      <c r="CM59">
        <v>23</v>
      </c>
      <c r="CN59">
        <v>25</v>
      </c>
      <c r="CO59">
        <v>18</v>
      </c>
      <c r="CP59">
        <v>4</v>
      </c>
      <c r="CQ59">
        <v>15</v>
      </c>
      <c r="CR59">
        <v>74</v>
      </c>
      <c r="CS59">
        <v>24</v>
      </c>
      <c r="CT59">
        <v>0</v>
      </c>
      <c r="CU59">
        <v>0</v>
      </c>
      <c r="CV59">
        <v>0</v>
      </c>
      <c r="CW59">
        <v>5</v>
      </c>
      <c r="CX59">
        <v>10</v>
      </c>
      <c r="CY59">
        <v>10</v>
      </c>
      <c r="CZ59">
        <v>69</v>
      </c>
      <c r="DA59">
        <v>15</v>
      </c>
      <c r="DB59">
        <v>0</v>
      </c>
      <c r="DC59">
        <v>6</v>
      </c>
      <c r="DD59">
        <v>17</v>
      </c>
      <c r="DE59">
        <v>0</v>
      </c>
      <c r="DF59">
        <v>14</v>
      </c>
      <c r="DG59">
        <v>28</v>
      </c>
      <c r="DH59">
        <v>34</v>
      </c>
      <c r="DI59">
        <v>0</v>
      </c>
      <c r="DJ59">
        <v>29</v>
      </c>
      <c r="DK59">
        <v>1</v>
      </c>
      <c r="DL59">
        <v>34</v>
      </c>
      <c r="DM59">
        <v>36</v>
      </c>
      <c r="DN59">
        <v>42</v>
      </c>
      <c r="DO59">
        <v>28</v>
      </c>
      <c r="DP59">
        <v>23</v>
      </c>
      <c r="DQ59">
        <v>25</v>
      </c>
      <c r="DR59">
        <v>18</v>
      </c>
      <c r="DS59">
        <v>4</v>
      </c>
      <c r="DT59">
        <v>15</v>
      </c>
      <c r="DV59" s="31">
        <f>AVERAGE(BR59:DT59)</f>
        <v>19.018518518518519</v>
      </c>
      <c r="DW59" s="31">
        <f>STDEV(BR59:DT59)/SQRT(COUNTA(BR59:DT59))</f>
        <v>2.3709885746082686</v>
      </c>
      <c r="DX59" s="34">
        <f>COUNT(BR59:DT59)/55</f>
        <v>0.98181818181818181</v>
      </c>
    </row>
    <row r="60" spans="1:128" ht="13.25" x14ac:dyDescent="0.45">
      <c r="A60" s="37">
        <v>6.25E-2</v>
      </c>
      <c r="B60">
        <v>0</v>
      </c>
      <c r="C60">
        <v>0</v>
      </c>
      <c r="D60">
        <v>1</v>
      </c>
      <c r="E60">
        <v>0</v>
      </c>
      <c r="F60">
        <v>8</v>
      </c>
      <c r="G60">
        <v>6</v>
      </c>
      <c r="H60">
        <v>0</v>
      </c>
      <c r="I60">
        <v>0</v>
      </c>
      <c r="J60">
        <v>0</v>
      </c>
      <c r="K60">
        <v>2</v>
      </c>
      <c r="L60">
        <v>32</v>
      </c>
      <c r="M60">
        <v>2</v>
      </c>
      <c r="N60">
        <v>0</v>
      </c>
      <c r="O60">
        <v>0</v>
      </c>
      <c r="P60">
        <v>30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8</v>
      </c>
      <c r="AM60">
        <v>6</v>
      </c>
      <c r="AN60">
        <v>0</v>
      </c>
      <c r="AO60">
        <v>0</v>
      </c>
      <c r="AP60">
        <v>0</v>
      </c>
      <c r="AQ60">
        <v>2</v>
      </c>
      <c r="AR60">
        <v>32</v>
      </c>
      <c r="AS60">
        <v>2</v>
      </c>
      <c r="AT60">
        <v>0</v>
      </c>
      <c r="AU60">
        <v>0</v>
      </c>
      <c r="AV60">
        <v>30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M60" s="31">
        <f t="shared" si="0"/>
        <v>2.6129032258064515</v>
      </c>
      <c r="BN60" s="31">
        <f t="shared" si="1"/>
        <v>0.98141234706993608</v>
      </c>
      <c r="BO60" s="34">
        <f t="shared" si="2"/>
        <v>1</v>
      </c>
      <c r="BQ60" s="37">
        <v>6.25E-2</v>
      </c>
      <c r="BR60" s="8">
        <v>7</v>
      </c>
      <c r="BS60">
        <v>0</v>
      </c>
      <c r="BT60">
        <v>39</v>
      </c>
      <c r="BU60">
        <v>0</v>
      </c>
      <c r="BV60">
        <v>16</v>
      </c>
      <c r="BX60">
        <v>29</v>
      </c>
      <c r="BY60">
        <v>34</v>
      </c>
      <c r="BZ60">
        <v>12</v>
      </c>
      <c r="CA60">
        <v>3</v>
      </c>
      <c r="CB60">
        <v>0</v>
      </c>
      <c r="CC60">
        <v>18</v>
      </c>
      <c r="CD60">
        <v>20</v>
      </c>
      <c r="CE60">
        <v>33</v>
      </c>
      <c r="CF60">
        <v>0</v>
      </c>
      <c r="CG60">
        <v>39</v>
      </c>
      <c r="CH60">
        <v>1</v>
      </c>
      <c r="CI60">
        <v>19</v>
      </c>
      <c r="CJ60">
        <v>42</v>
      </c>
      <c r="CK60">
        <v>40</v>
      </c>
      <c r="CL60">
        <v>33</v>
      </c>
      <c r="CM60">
        <v>25</v>
      </c>
      <c r="CN60">
        <v>27</v>
      </c>
      <c r="CO60">
        <v>22</v>
      </c>
      <c r="CP60">
        <v>10</v>
      </c>
      <c r="CQ60">
        <v>11</v>
      </c>
      <c r="CR60">
        <v>54</v>
      </c>
      <c r="CS60">
        <v>55</v>
      </c>
      <c r="CT60">
        <v>3</v>
      </c>
      <c r="CU60">
        <v>0</v>
      </c>
      <c r="CV60">
        <v>0</v>
      </c>
      <c r="CW60">
        <v>15</v>
      </c>
      <c r="CX60">
        <v>5</v>
      </c>
      <c r="CY60">
        <v>0</v>
      </c>
      <c r="CZ60">
        <v>62</v>
      </c>
      <c r="DA60">
        <v>18</v>
      </c>
      <c r="DB60">
        <v>0</v>
      </c>
      <c r="DC60">
        <v>3</v>
      </c>
      <c r="DD60">
        <v>14</v>
      </c>
      <c r="DE60">
        <v>0</v>
      </c>
      <c r="DF60">
        <v>18</v>
      </c>
      <c r="DG60">
        <v>20</v>
      </c>
      <c r="DH60">
        <v>33</v>
      </c>
      <c r="DI60">
        <v>0</v>
      </c>
      <c r="DJ60">
        <v>39</v>
      </c>
      <c r="DK60">
        <v>1</v>
      </c>
      <c r="DL60">
        <v>19</v>
      </c>
      <c r="DM60">
        <v>42</v>
      </c>
      <c r="DN60">
        <v>40</v>
      </c>
      <c r="DO60">
        <v>33</v>
      </c>
      <c r="DP60">
        <v>25</v>
      </c>
      <c r="DQ60">
        <v>27</v>
      </c>
      <c r="DR60">
        <v>22</v>
      </c>
      <c r="DS60">
        <v>10</v>
      </c>
      <c r="DT60">
        <v>11</v>
      </c>
      <c r="DV60" s="31">
        <f>AVERAGE(BR60:DT60)</f>
        <v>19.425925925925927</v>
      </c>
      <c r="DW60" s="31">
        <f>STDEV(BR60:DT60)/SQRT(COUNTA(BR60:DT60))</f>
        <v>2.2576218992577743</v>
      </c>
      <c r="DX60" s="34">
        <f>COUNT(BR60:DT60)/55</f>
        <v>0.98181818181818181</v>
      </c>
    </row>
    <row r="61" spans="1:128" ht="13.25" x14ac:dyDescent="0.45">
      <c r="A61" s="37">
        <v>8.3333333333333329E-2</v>
      </c>
      <c r="B61">
        <v>0</v>
      </c>
      <c r="C61">
        <v>0</v>
      </c>
      <c r="D61">
        <v>6</v>
      </c>
      <c r="E61">
        <v>2</v>
      </c>
      <c r="F61">
        <v>0</v>
      </c>
      <c r="G61">
        <v>20</v>
      </c>
      <c r="H61">
        <v>0</v>
      </c>
      <c r="I61">
        <v>0</v>
      </c>
      <c r="J61">
        <v>0</v>
      </c>
      <c r="K61">
        <v>0</v>
      </c>
      <c r="L61">
        <v>44</v>
      </c>
      <c r="M61">
        <v>0</v>
      </c>
      <c r="N61">
        <v>7</v>
      </c>
      <c r="O61">
        <v>1</v>
      </c>
      <c r="P61">
        <v>12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13</v>
      </c>
      <c r="AE61">
        <v>0</v>
      </c>
      <c r="AF61">
        <v>0</v>
      </c>
      <c r="AG61">
        <v>1</v>
      </c>
      <c r="AH61">
        <v>0</v>
      </c>
      <c r="AI61">
        <v>0</v>
      </c>
      <c r="AJ61">
        <v>6</v>
      </c>
      <c r="AK61">
        <v>2</v>
      </c>
      <c r="AL61">
        <v>0</v>
      </c>
      <c r="AM61">
        <v>20</v>
      </c>
      <c r="AN61">
        <v>0</v>
      </c>
      <c r="AO61">
        <v>0</v>
      </c>
      <c r="AP61">
        <v>0</v>
      </c>
      <c r="AQ61">
        <v>0</v>
      </c>
      <c r="AR61">
        <v>44</v>
      </c>
      <c r="AS61">
        <v>0</v>
      </c>
      <c r="AT61">
        <v>7</v>
      </c>
      <c r="AU61">
        <v>1</v>
      </c>
      <c r="AV61">
        <v>12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6</v>
      </c>
      <c r="BI61">
        <v>0</v>
      </c>
      <c r="BJ61">
        <v>0</v>
      </c>
      <c r="BK61">
        <v>0</v>
      </c>
      <c r="BM61" s="31">
        <f t="shared" si="0"/>
        <v>3.2903225806451615</v>
      </c>
      <c r="BN61" s="31">
        <f t="shared" si="1"/>
        <v>1.1117817907652583</v>
      </c>
      <c r="BO61" s="34">
        <f t="shared" si="2"/>
        <v>1</v>
      </c>
      <c r="BQ61" s="37">
        <v>8.3333333333333329E-2</v>
      </c>
      <c r="BR61" s="8">
        <v>25</v>
      </c>
      <c r="BS61">
        <v>0</v>
      </c>
      <c r="BT61">
        <v>42</v>
      </c>
      <c r="BU61">
        <v>0</v>
      </c>
      <c r="BV61">
        <v>14</v>
      </c>
      <c r="BX61">
        <v>19</v>
      </c>
      <c r="BY61">
        <v>30</v>
      </c>
      <c r="BZ61">
        <v>19</v>
      </c>
      <c r="CA61">
        <v>9</v>
      </c>
      <c r="CB61">
        <v>0</v>
      </c>
      <c r="CC61">
        <v>19</v>
      </c>
      <c r="CD61">
        <v>11</v>
      </c>
      <c r="CE61">
        <v>38</v>
      </c>
      <c r="CF61">
        <v>0</v>
      </c>
      <c r="CG61">
        <v>36</v>
      </c>
      <c r="CI61">
        <v>15</v>
      </c>
      <c r="CJ61">
        <v>43</v>
      </c>
      <c r="CK61">
        <v>29</v>
      </c>
      <c r="CL61">
        <v>16</v>
      </c>
      <c r="CM61">
        <v>13</v>
      </c>
      <c r="CN61">
        <v>22</v>
      </c>
      <c r="CO61">
        <v>17</v>
      </c>
      <c r="CP61">
        <v>28</v>
      </c>
      <c r="CQ61">
        <v>8</v>
      </c>
      <c r="CR61">
        <v>56</v>
      </c>
      <c r="CS61">
        <v>32</v>
      </c>
      <c r="CT61">
        <v>28</v>
      </c>
      <c r="CU61">
        <v>0</v>
      </c>
      <c r="CV61">
        <v>0</v>
      </c>
      <c r="CW61">
        <v>22</v>
      </c>
      <c r="CY61">
        <v>0</v>
      </c>
      <c r="CZ61">
        <v>57</v>
      </c>
      <c r="DA61">
        <v>36</v>
      </c>
      <c r="DB61">
        <v>0</v>
      </c>
      <c r="DC61">
        <v>3</v>
      </c>
      <c r="DD61">
        <v>0</v>
      </c>
      <c r="DE61">
        <v>0</v>
      </c>
      <c r="DF61">
        <v>19</v>
      </c>
      <c r="DG61">
        <v>11</v>
      </c>
      <c r="DH61">
        <v>38</v>
      </c>
      <c r="DI61">
        <v>0</v>
      </c>
      <c r="DJ61">
        <v>36</v>
      </c>
      <c r="DL61">
        <v>15</v>
      </c>
      <c r="DM61">
        <v>43</v>
      </c>
      <c r="DN61">
        <v>29</v>
      </c>
      <c r="DO61">
        <v>16</v>
      </c>
      <c r="DP61">
        <v>13</v>
      </c>
      <c r="DQ61">
        <v>22</v>
      </c>
      <c r="DR61">
        <v>17</v>
      </c>
      <c r="DS61">
        <v>28</v>
      </c>
      <c r="DT61">
        <v>8</v>
      </c>
      <c r="DV61" s="31">
        <f>AVERAGE(BR61:DT61)</f>
        <v>19.254901960784313</v>
      </c>
      <c r="DW61" s="31">
        <f>STDEV(BR61:DT61)/SQRT(COUNTA(BR61:DT61))</f>
        <v>2.1445495230165497</v>
      </c>
      <c r="DX61" s="34">
        <f>COUNT(BR61:DT61)/55</f>
        <v>0.92727272727272725</v>
      </c>
    </row>
    <row r="62" spans="1:128" ht="13.25" x14ac:dyDescent="0.45">
      <c r="A62" s="37">
        <v>0.10416666666666667</v>
      </c>
      <c r="B62">
        <v>0</v>
      </c>
      <c r="C62">
        <v>0</v>
      </c>
      <c r="D62">
        <v>2</v>
      </c>
      <c r="E62">
        <v>34</v>
      </c>
      <c r="F62">
        <v>7</v>
      </c>
      <c r="G62">
        <v>21</v>
      </c>
      <c r="H62">
        <v>7</v>
      </c>
      <c r="I62">
        <v>0</v>
      </c>
      <c r="J62">
        <v>0</v>
      </c>
      <c r="K62">
        <v>0</v>
      </c>
      <c r="L62">
        <v>30</v>
      </c>
      <c r="M62">
        <v>0</v>
      </c>
      <c r="N62">
        <v>17</v>
      </c>
      <c r="O62">
        <v>2</v>
      </c>
      <c r="P62">
        <v>15</v>
      </c>
      <c r="Q62">
        <v>102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2</v>
      </c>
      <c r="AK62">
        <v>34</v>
      </c>
      <c r="AL62">
        <v>7</v>
      </c>
      <c r="AM62">
        <v>21</v>
      </c>
      <c r="AN62">
        <v>7</v>
      </c>
      <c r="AO62">
        <v>0</v>
      </c>
      <c r="AP62">
        <v>0</v>
      </c>
      <c r="AQ62">
        <v>0</v>
      </c>
      <c r="AR62">
        <v>30</v>
      </c>
      <c r="AS62">
        <v>0</v>
      </c>
      <c r="AT62">
        <v>17</v>
      </c>
      <c r="AU62">
        <v>2</v>
      </c>
      <c r="AV62">
        <v>15</v>
      </c>
      <c r="AW62">
        <v>102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4</v>
      </c>
      <c r="BI62">
        <v>0</v>
      </c>
      <c r="BJ62">
        <v>0</v>
      </c>
      <c r="BK62">
        <v>0</v>
      </c>
      <c r="BM62" s="31">
        <f t="shared" si="0"/>
        <v>7.709677419354839</v>
      </c>
      <c r="BN62" s="31">
        <f t="shared" si="1"/>
        <v>2.4859613337542696</v>
      </c>
      <c r="BO62" s="34">
        <f t="shared" si="2"/>
        <v>1</v>
      </c>
      <c r="BQ62" s="37">
        <v>0.10416666666666667</v>
      </c>
      <c r="BR62" s="8">
        <v>16</v>
      </c>
      <c r="BS62">
        <v>0</v>
      </c>
      <c r="BT62">
        <v>55</v>
      </c>
      <c r="BU62">
        <v>0</v>
      </c>
      <c r="BV62">
        <v>13</v>
      </c>
      <c r="BX62">
        <v>29</v>
      </c>
      <c r="BY62">
        <v>36</v>
      </c>
      <c r="BZ62">
        <v>16</v>
      </c>
      <c r="CA62">
        <v>41</v>
      </c>
      <c r="CB62">
        <v>0</v>
      </c>
      <c r="CC62">
        <v>16</v>
      </c>
      <c r="CD62">
        <v>16</v>
      </c>
      <c r="CE62">
        <v>34</v>
      </c>
      <c r="CF62">
        <v>0</v>
      </c>
      <c r="CG62">
        <v>33</v>
      </c>
      <c r="CI62">
        <v>18</v>
      </c>
      <c r="CJ62">
        <v>28</v>
      </c>
      <c r="CK62">
        <v>41</v>
      </c>
      <c r="CL62">
        <v>23</v>
      </c>
      <c r="CM62">
        <v>24</v>
      </c>
      <c r="CN62">
        <v>29</v>
      </c>
      <c r="CO62">
        <v>17</v>
      </c>
      <c r="CP62">
        <v>31</v>
      </c>
      <c r="CQ62">
        <v>18</v>
      </c>
      <c r="CR62">
        <v>63</v>
      </c>
      <c r="CS62">
        <v>23</v>
      </c>
      <c r="CT62">
        <v>52</v>
      </c>
      <c r="CU62">
        <v>0</v>
      </c>
      <c r="CV62">
        <v>0</v>
      </c>
      <c r="CW62">
        <v>8</v>
      </c>
      <c r="CY62">
        <v>0</v>
      </c>
      <c r="CZ62">
        <v>66</v>
      </c>
      <c r="DA62">
        <v>30</v>
      </c>
      <c r="DB62">
        <v>0</v>
      </c>
      <c r="DC62">
        <v>0</v>
      </c>
      <c r="DD62">
        <v>0</v>
      </c>
      <c r="DE62">
        <v>0</v>
      </c>
      <c r="DF62">
        <v>16</v>
      </c>
      <c r="DG62">
        <v>16</v>
      </c>
      <c r="DH62">
        <v>34</v>
      </c>
      <c r="DI62">
        <v>0</v>
      </c>
      <c r="DJ62">
        <v>33</v>
      </c>
      <c r="DL62">
        <v>18</v>
      </c>
      <c r="DM62">
        <v>28</v>
      </c>
      <c r="DN62">
        <v>41</v>
      </c>
      <c r="DO62">
        <v>23</v>
      </c>
      <c r="DP62">
        <v>24</v>
      </c>
      <c r="DQ62">
        <v>29</v>
      </c>
      <c r="DR62">
        <v>17</v>
      </c>
      <c r="DS62">
        <v>31</v>
      </c>
      <c r="DT62">
        <v>18</v>
      </c>
      <c r="DV62" s="31">
        <f>AVERAGE(BR62:DT62)</f>
        <v>21.647058823529413</v>
      </c>
      <c r="DW62" s="31">
        <f>STDEV(BR62:DT62)/SQRT(COUNTA(BR62:DT62))</f>
        <v>2.3664026689672872</v>
      </c>
      <c r="DX62" s="34">
        <f>COUNT(BR62:DT62)/55</f>
        <v>0.92727272727272725</v>
      </c>
    </row>
    <row r="63" spans="1:128" ht="13.25" x14ac:dyDescent="0.45">
      <c r="A63" s="37">
        <v>0.125</v>
      </c>
      <c r="B63">
        <v>6</v>
      </c>
      <c r="C63">
        <v>0</v>
      </c>
      <c r="D63">
        <v>0</v>
      </c>
      <c r="E63">
        <v>37</v>
      </c>
      <c r="F63">
        <v>1</v>
      </c>
      <c r="G63">
        <v>10</v>
      </c>
      <c r="H63">
        <v>7</v>
      </c>
      <c r="I63">
        <v>0</v>
      </c>
      <c r="J63">
        <v>5</v>
      </c>
      <c r="K63">
        <v>0</v>
      </c>
      <c r="L63">
        <v>34</v>
      </c>
      <c r="M63">
        <v>0</v>
      </c>
      <c r="N63">
        <v>24</v>
      </c>
      <c r="O63">
        <v>1</v>
      </c>
      <c r="P63">
        <v>17</v>
      </c>
      <c r="Q63">
        <v>12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</v>
      </c>
      <c r="AE63">
        <v>0</v>
      </c>
      <c r="AF63">
        <v>0</v>
      </c>
      <c r="AG63">
        <v>0</v>
      </c>
      <c r="AH63">
        <v>6</v>
      </c>
      <c r="AI63">
        <v>0</v>
      </c>
      <c r="AJ63">
        <v>0</v>
      </c>
      <c r="AK63">
        <v>37</v>
      </c>
      <c r="AL63">
        <v>1</v>
      </c>
      <c r="AM63">
        <v>10</v>
      </c>
      <c r="AN63">
        <v>7</v>
      </c>
      <c r="AO63">
        <v>0</v>
      </c>
      <c r="AP63">
        <v>5</v>
      </c>
      <c r="AQ63">
        <v>0</v>
      </c>
      <c r="AR63">
        <v>34</v>
      </c>
      <c r="AS63">
        <v>0</v>
      </c>
      <c r="AT63">
        <v>24</v>
      </c>
      <c r="AU63">
        <v>1</v>
      </c>
      <c r="AV63">
        <v>17</v>
      </c>
      <c r="AW63">
        <v>12</v>
      </c>
      <c r="AX63">
        <v>0</v>
      </c>
      <c r="AY63">
        <v>3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64</v>
      </c>
      <c r="BI63">
        <v>0</v>
      </c>
      <c r="BJ63">
        <v>0</v>
      </c>
      <c r="BK63">
        <v>0</v>
      </c>
      <c r="BM63" s="31">
        <f t="shared" si="0"/>
        <v>6.129032258064516</v>
      </c>
      <c r="BN63" s="31">
        <f t="shared" si="1"/>
        <v>1.5675321341273389</v>
      </c>
      <c r="BO63" s="34">
        <f t="shared" si="2"/>
        <v>1</v>
      </c>
      <c r="BQ63" s="37">
        <v>0.125</v>
      </c>
      <c r="BR63" s="8">
        <v>0</v>
      </c>
      <c r="BS63">
        <v>0</v>
      </c>
      <c r="BT63">
        <v>46</v>
      </c>
      <c r="BU63">
        <v>0</v>
      </c>
      <c r="BV63">
        <v>8</v>
      </c>
      <c r="BX63">
        <v>32</v>
      </c>
      <c r="BY63">
        <v>32</v>
      </c>
      <c r="BZ63">
        <v>15</v>
      </c>
      <c r="CA63">
        <v>33</v>
      </c>
      <c r="CB63">
        <v>0</v>
      </c>
      <c r="CC63">
        <v>13</v>
      </c>
      <c r="CD63">
        <v>30</v>
      </c>
      <c r="CE63">
        <v>30</v>
      </c>
      <c r="CF63">
        <v>0</v>
      </c>
      <c r="CG63">
        <v>32</v>
      </c>
      <c r="CI63">
        <v>29</v>
      </c>
      <c r="CJ63">
        <v>45</v>
      </c>
      <c r="CK63">
        <v>32</v>
      </c>
      <c r="CL63">
        <v>22</v>
      </c>
      <c r="CM63">
        <v>25</v>
      </c>
      <c r="CN63">
        <v>20</v>
      </c>
      <c r="CO63">
        <v>23</v>
      </c>
      <c r="CP63">
        <v>26</v>
      </c>
      <c r="CQ63">
        <v>19</v>
      </c>
      <c r="CR63">
        <v>68</v>
      </c>
      <c r="CS63">
        <v>27</v>
      </c>
      <c r="CT63">
        <v>26</v>
      </c>
      <c r="CU63">
        <v>0</v>
      </c>
      <c r="CV63">
        <v>0</v>
      </c>
      <c r="CW63">
        <v>12</v>
      </c>
      <c r="CY63">
        <v>0</v>
      </c>
      <c r="CZ63">
        <v>67</v>
      </c>
      <c r="DA63">
        <v>29</v>
      </c>
      <c r="DB63">
        <v>17</v>
      </c>
      <c r="DC63">
        <v>2</v>
      </c>
      <c r="DD63">
        <v>0</v>
      </c>
      <c r="DE63">
        <v>0</v>
      </c>
      <c r="DF63">
        <v>13</v>
      </c>
      <c r="DG63">
        <v>30</v>
      </c>
      <c r="DH63">
        <v>30</v>
      </c>
      <c r="DI63">
        <v>0</v>
      </c>
      <c r="DJ63">
        <v>32</v>
      </c>
      <c r="DL63">
        <v>29</v>
      </c>
      <c r="DM63">
        <v>45</v>
      </c>
      <c r="DN63">
        <v>32</v>
      </c>
      <c r="DO63">
        <v>22</v>
      </c>
      <c r="DP63">
        <v>25</v>
      </c>
      <c r="DQ63">
        <v>20</v>
      </c>
      <c r="DR63">
        <v>23</v>
      </c>
      <c r="DS63">
        <v>26</v>
      </c>
      <c r="DT63">
        <v>19</v>
      </c>
      <c r="DV63" s="31">
        <f>AVERAGE(BR63:DT63)</f>
        <v>21.686274509803923</v>
      </c>
      <c r="DW63" s="31">
        <f>STDEV(BR63:DT63)/SQRT(COUNTA(BR63:DT63))</f>
        <v>2.2811229082218376</v>
      </c>
      <c r="DX63" s="34">
        <f>COUNT(BR63:DT63)/55</f>
        <v>0.92727272727272725</v>
      </c>
    </row>
    <row r="64" spans="1:128" ht="13.25" x14ac:dyDescent="0.45">
      <c r="A64" s="37">
        <v>0.14583333333333334</v>
      </c>
      <c r="B64">
        <v>2</v>
      </c>
      <c r="C64">
        <v>0</v>
      </c>
      <c r="D64">
        <v>0</v>
      </c>
      <c r="E64">
        <v>3</v>
      </c>
      <c r="F64">
        <v>17</v>
      </c>
      <c r="G64">
        <v>2</v>
      </c>
      <c r="H64">
        <v>0</v>
      </c>
      <c r="I64">
        <v>0</v>
      </c>
      <c r="J64">
        <v>21</v>
      </c>
      <c r="K64">
        <v>0</v>
      </c>
      <c r="L64">
        <v>2</v>
      </c>
      <c r="M64">
        <v>0</v>
      </c>
      <c r="N64">
        <v>5</v>
      </c>
      <c r="O64">
        <v>0</v>
      </c>
      <c r="P64">
        <v>0</v>
      </c>
      <c r="Q64">
        <v>29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9</v>
      </c>
      <c r="Z64">
        <v>0</v>
      </c>
      <c r="AA64">
        <v>0</v>
      </c>
      <c r="AB64">
        <v>0</v>
      </c>
      <c r="AC64">
        <v>0</v>
      </c>
      <c r="AD64">
        <v>17</v>
      </c>
      <c r="AE64">
        <v>0</v>
      </c>
      <c r="AF64">
        <v>0</v>
      </c>
      <c r="AG64">
        <v>0</v>
      </c>
      <c r="AH64">
        <v>2</v>
      </c>
      <c r="AI64">
        <v>0</v>
      </c>
      <c r="AJ64">
        <v>0</v>
      </c>
      <c r="AK64">
        <v>3</v>
      </c>
      <c r="AL64">
        <v>17</v>
      </c>
      <c r="AM64">
        <v>2</v>
      </c>
      <c r="AN64">
        <v>0</v>
      </c>
      <c r="AO64">
        <v>0</v>
      </c>
      <c r="AP64">
        <v>21</v>
      </c>
      <c r="AQ64">
        <v>0</v>
      </c>
      <c r="AR64">
        <v>2</v>
      </c>
      <c r="AS64">
        <v>0</v>
      </c>
      <c r="AT64">
        <v>5</v>
      </c>
      <c r="AU64">
        <v>0</v>
      </c>
      <c r="AV64">
        <v>0</v>
      </c>
      <c r="AW64">
        <v>29</v>
      </c>
      <c r="AX64">
        <v>0</v>
      </c>
      <c r="AY64">
        <v>38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12</v>
      </c>
      <c r="BI64">
        <v>0</v>
      </c>
      <c r="BJ64">
        <v>0</v>
      </c>
      <c r="BK64">
        <v>0</v>
      </c>
      <c r="BM64" s="31">
        <f t="shared" si="0"/>
        <v>3.838709677419355</v>
      </c>
      <c r="BN64" s="31">
        <f t="shared" si="1"/>
        <v>1.0636023191883879</v>
      </c>
      <c r="BO64" s="34">
        <f t="shared" si="2"/>
        <v>1</v>
      </c>
      <c r="BQ64" s="37">
        <v>0.14583333333333334</v>
      </c>
      <c r="BR64" s="8">
        <v>15</v>
      </c>
      <c r="BS64">
        <v>0</v>
      </c>
      <c r="BT64">
        <v>45</v>
      </c>
      <c r="BU64">
        <v>0</v>
      </c>
      <c r="BV64">
        <v>5</v>
      </c>
      <c r="BX64">
        <v>27</v>
      </c>
      <c r="BY64">
        <v>32</v>
      </c>
      <c r="BZ64">
        <v>25</v>
      </c>
      <c r="CA64">
        <v>17</v>
      </c>
      <c r="CB64">
        <v>0</v>
      </c>
      <c r="CC64">
        <v>28</v>
      </c>
      <c r="CD64">
        <v>25</v>
      </c>
      <c r="CE64">
        <v>27</v>
      </c>
      <c r="CF64">
        <v>0</v>
      </c>
      <c r="CG64">
        <v>23</v>
      </c>
      <c r="CI64">
        <v>30</v>
      </c>
      <c r="CJ64">
        <v>42</v>
      </c>
      <c r="CK64">
        <v>30</v>
      </c>
      <c r="CL64">
        <v>22</v>
      </c>
      <c r="CM64">
        <v>20</v>
      </c>
      <c r="CN64">
        <v>30</v>
      </c>
      <c r="CO64">
        <v>19</v>
      </c>
      <c r="CP64">
        <v>13</v>
      </c>
      <c r="CQ64">
        <v>20</v>
      </c>
      <c r="CR64">
        <v>69</v>
      </c>
      <c r="CS64">
        <v>24</v>
      </c>
      <c r="CT64">
        <v>0</v>
      </c>
      <c r="CU64">
        <v>0</v>
      </c>
      <c r="CV64">
        <v>0</v>
      </c>
      <c r="CW64">
        <v>8</v>
      </c>
      <c r="CY64">
        <v>0</v>
      </c>
      <c r="CZ64">
        <v>71</v>
      </c>
      <c r="DA64">
        <v>50</v>
      </c>
      <c r="DB64">
        <v>0</v>
      </c>
      <c r="DC64">
        <v>6</v>
      </c>
      <c r="DD64">
        <v>0</v>
      </c>
      <c r="DE64">
        <v>6</v>
      </c>
      <c r="DF64">
        <v>28</v>
      </c>
      <c r="DG64">
        <v>25</v>
      </c>
      <c r="DH64">
        <v>27</v>
      </c>
      <c r="DI64">
        <v>0</v>
      </c>
      <c r="DJ64">
        <v>23</v>
      </c>
      <c r="DL64">
        <v>30</v>
      </c>
      <c r="DM64">
        <v>42</v>
      </c>
      <c r="DN64">
        <v>30</v>
      </c>
      <c r="DO64">
        <v>22</v>
      </c>
      <c r="DP64">
        <v>20</v>
      </c>
      <c r="DQ64">
        <v>30</v>
      </c>
      <c r="DR64">
        <v>19</v>
      </c>
      <c r="DS64">
        <v>13</v>
      </c>
      <c r="DT64">
        <v>20</v>
      </c>
      <c r="DV64" s="31">
        <f>AVERAGE(BR64:DT64)</f>
        <v>20.745098039215687</v>
      </c>
      <c r="DW64" s="31">
        <f>STDEV(BR64:DT64)/SQRT(COUNTA(BR64:DT64))</f>
        <v>2.3345391512731957</v>
      </c>
      <c r="DX64" s="34">
        <f>COUNT(BR64:DT64)/55</f>
        <v>0.92727272727272725</v>
      </c>
    </row>
    <row r="65" spans="1:128" ht="13.25" x14ac:dyDescent="0.45">
      <c r="A65" s="37">
        <v>0.16666666666666666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14</v>
      </c>
      <c r="I65">
        <v>0</v>
      </c>
      <c r="J65">
        <v>0</v>
      </c>
      <c r="K65">
        <v>0</v>
      </c>
      <c r="L65">
        <v>0</v>
      </c>
      <c r="M65">
        <v>9</v>
      </c>
      <c r="N65">
        <v>0</v>
      </c>
      <c r="O65">
        <v>0</v>
      </c>
      <c r="P65">
        <v>0</v>
      </c>
      <c r="Q65">
        <v>88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14</v>
      </c>
      <c r="AO65">
        <v>0</v>
      </c>
      <c r="AP65">
        <v>0</v>
      </c>
      <c r="AQ65">
        <v>0</v>
      </c>
      <c r="AR65">
        <v>0</v>
      </c>
      <c r="AS65">
        <v>9</v>
      </c>
      <c r="AT65">
        <v>0</v>
      </c>
      <c r="AU65">
        <v>0</v>
      </c>
      <c r="AV65">
        <v>0</v>
      </c>
      <c r="AW65">
        <v>88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M65" s="31">
        <f t="shared" si="0"/>
        <v>3.870967741935484</v>
      </c>
      <c r="BN65" s="31">
        <f t="shared" si="1"/>
        <v>2.0180942299548659</v>
      </c>
      <c r="BO65" s="34">
        <f t="shared" si="2"/>
        <v>1</v>
      </c>
      <c r="BQ65" s="37">
        <v>0.16666666666666666</v>
      </c>
      <c r="BR65" s="8">
        <v>61</v>
      </c>
      <c r="BS65">
        <v>0</v>
      </c>
      <c r="BT65">
        <v>59</v>
      </c>
      <c r="BU65">
        <v>0</v>
      </c>
      <c r="BV65">
        <v>3</v>
      </c>
      <c r="BX65">
        <v>29</v>
      </c>
      <c r="BY65">
        <v>33</v>
      </c>
      <c r="BZ65">
        <v>9</v>
      </c>
      <c r="CA65">
        <v>12</v>
      </c>
      <c r="CB65">
        <v>0</v>
      </c>
      <c r="CC65">
        <v>24</v>
      </c>
      <c r="CD65">
        <v>17</v>
      </c>
      <c r="CE65">
        <v>36</v>
      </c>
      <c r="CF65">
        <v>0</v>
      </c>
      <c r="CG65">
        <v>22</v>
      </c>
      <c r="CI65">
        <v>27</v>
      </c>
      <c r="CJ65">
        <v>35</v>
      </c>
      <c r="CK65">
        <v>34</v>
      </c>
      <c r="CL65">
        <v>19</v>
      </c>
      <c r="CM65">
        <v>23</v>
      </c>
      <c r="CN65">
        <v>26</v>
      </c>
      <c r="CO65">
        <v>22</v>
      </c>
      <c r="CP65">
        <v>19</v>
      </c>
      <c r="CQ65">
        <v>11</v>
      </c>
      <c r="CR65">
        <v>74</v>
      </c>
      <c r="CS65">
        <v>22</v>
      </c>
      <c r="CT65">
        <v>24</v>
      </c>
      <c r="CU65">
        <v>0</v>
      </c>
      <c r="CV65">
        <v>0</v>
      </c>
      <c r="CW65">
        <v>33</v>
      </c>
      <c r="CY65">
        <v>0</v>
      </c>
      <c r="CZ65">
        <v>79</v>
      </c>
      <c r="DA65">
        <v>41</v>
      </c>
      <c r="DB65">
        <v>0</v>
      </c>
      <c r="DC65">
        <v>1</v>
      </c>
      <c r="DD65">
        <v>7</v>
      </c>
      <c r="DE65">
        <v>20</v>
      </c>
      <c r="DF65">
        <v>24</v>
      </c>
      <c r="DG65">
        <v>17</v>
      </c>
      <c r="DH65">
        <v>36</v>
      </c>
      <c r="DI65">
        <v>0</v>
      </c>
      <c r="DJ65">
        <v>22</v>
      </c>
      <c r="DL65">
        <v>27</v>
      </c>
      <c r="DM65">
        <v>35</v>
      </c>
      <c r="DN65">
        <v>34</v>
      </c>
      <c r="DO65">
        <v>19</v>
      </c>
      <c r="DP65">
        <v>23</v>
      </c>
      <c r="DQ65">
        <v>26</v>
      </c>
      <c r="DR65">
        <v>22</v>
      </c>
      <c r="DS65">
        <v>19</v>
      </c>
      <c r="DT65">
        <v>11</v>
      </c>
      <c r="DV65" s="31">
        <f>AVERAGE(BR65:DT65)</f>
        <v>22.294117647058822</v>
      </c>
      <c r="DW65" s="31">
        <f>STDEV(BR65:DT65)/SQRT(COUNTA(BR65:DT65))</f>
        <v>2.5505545906181237</v>
      </c>
      <c r="DX65" s="34">
        <f>COUNT(BR65:DT65)/55</f>
        <v>0.92727272727272725</v>
      </c>
    </row>
    <row r="66" spans="1:128" ht="13.25" x14ac:dyDescent="0.45">
      <c r="A66" s="37">
        <v>0.1875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8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37</v>
      </c>
      <c r="Z66">
        <v>0</v>
      </c>
      <c r="AA66">
        <v>9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</v>
      </c>
      <c r="AH66">
        <v>0</v>
      </c>
      <c r="AI66">
        <v>0</v>
      </c>
      <c r="AJ66">
        <v>0</v>
      </c>
      <c r="AK66">
        <v>0</v>
      </c>
      <c r="AL66">
        <v>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8</v>
      </c>
      <c r="AX66">
        <v>0</v>
      </c>
      <c r="AY66">
        <v>0</v>
      </c>
      <c r="AZ66">
        <v>0</v>
      </c>
      <c r="BA66">
        <v>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M66" s="31">
        <f t="shared" ref="BM66:BM129" si="3">AVERAGE(B66:BK66)</f>
        <v>1.1774193548387097</v>
      </c>
      <c r="BN66" s="31">
        <f t="shared" ref="BN66:BN129" si="4">STDEV(B66:BK66)/SQRT(COUNTA(B66:BK66))</f>
        <v>0.63459418510710774</v>
      </c>
      <c r="BO66" s="34">
        <f t="shared" si="2"/>
        <v>1</v>
      </c>
      <c r="BQ66" s="37">
        <v>0.1875</v>
      </c>
      <c r="BR66" s="8">
        <v>15</v>
      </c>
      <c r="BS66">
        <v>0</v>
      </c>
      <c r="BT66">
        <v>56</v>
      </c>
      <c r="BU66">
        <v>0</v>
      </c>
      <c r="BV66">
        <v>5</v>
      </c>
      <c r="BX66">
        <v>34</v>
      </c>
      <c r="BY66">
        <v>35</v>
      </c>
      <c r="BZ66">
        <v>22</v>
      </c>
      <c r="CA66">
        <v>9</v>
      </c>
      <c r="CB66">
        <v>0</v>
      </c>
      <c r="CC66">
        <v>22</v>
      </c>
      <c r="CD66">
        <v>38</v>
      </c>
      <c r="CE66">
        <v>36</v>
      </c>
      <c r="CF66">
        <v>0</v>
      </c>
      <c r="CG66">
        <v>33</v>
      </c>
      <c r="CI66">
        <v>40</v>
      </c>
      <c r="CJ66">
        <v>28</v>
      </c>
      <c r="CK66">
        <v>31</v>
      </c>
      <c r="CL66">
        <v>23</v>
      </c>
      <c r="CM66">
        <v>18</v>
      </c>
      <c r="CN66">
        <v>33</v>
      </c>
      <c r="CO66">
        <v>14</v>
      </c>
      <c r="CP66">
        <v>10</v>
      </c>
      <c r="CQ66">
        <v>21</v>
      </c>
      <c r="CR66">
        <v>76</v>
      </c>
      <c r="CS66">
        <v>17</v>
      </c>
      <c r="CT66">
        <v>46</v>
      </c>
      <c r="CU66">
        <v>0</v>
      </c>
      <c r="CV66">
        <v>0</v>
      </c>
      <c r="CW66">
        <v>17</v>
      </c>
      <c r="CY66">
        <v>0</v>
      </c>
      <c r="CZ66">
        <v>74</v>
      </c>
      <c r="DA66">
        <v>42</v>
      </c>
      <c r="DB66">
        <v>0</v>
      </c>
      <c r="DC66">
        <v>18</v>
      </c>
      <c r="DD66">
        <v>35</v>
      </c>
      <c r="DE66">
        <v>5</v>
      </c>
      <c r="DF66">
        <v>22</v>
      </c>
      <c r="DG66">
        <v>38</v>
      </c>
      <c r="DH66">
        <v>36</v>
      </c>
      <c r="DI66">
        <v>0</v>
      </c>
      <c r="DJ66">
        <v>33</v>
      </c>
      <c r="DL66">
        <v>40</v>
      </c>
      <c r="DM66">
        <v>28</v>
      </c>
      <c r="DN66">
        <v>31</v>
      </c>
      <c r="DO66">
        <v>23</v>
      </c>
      <c r="DP66">
        <v>18</v>
      </c>
      <c r="DQ66">
        <v>33</v>
      </c>
      <c r="DR66">
        <v>14</v>
      </c>
      <c r="DS66">
        <v>10</v>
      </c>
      <c r="DT66">
        <v>21</v>
      </c>
      <c r="DV66" s="31">
        <f>AVERAGE(BR66:DT66)</f>
        <v>23.529411764705884</v>
      </c>
      <c r="DW66" s="31">
        <f>STDEV(BR66:DT66)/SQRT(COUNTA(BR66:DT66))</f>
        <v>2.5091757792388321</v>
      </c>
      <c r="DX66" s="34">
        <f>COUNT(BR66:DT66)/55</f>
        <v>0.92727272727272725</v>
      </c>
    </row>
    <row r="67" spans="1:128" ht="13.25" x14ac:dyDescent="0.45">
      <c r="A67" s="37">
        <v>0.20833333333333334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2</v>
      </c>
      <c r="N67">
        <v>0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27</v>
      </c>
      <c r="V67">
        <v>0</v>
      </c>
      <c r="W67">
        <v>0</v>
      </c>
      <c r="X67">
        <v>0</v>
      </c>
      <c r="Y67">
        <v>2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1</v>
      </c>
      <c r="AQ67">
        <v>0</v>
      </c>
      <c r="AR67">
        <v>0</v>
      </c>
      <c r="AS67">
        <v>2</v>
      </c>
      <c r="AT67">
        <v>0</v>
      </c>
      <c r="AU67">
        <v>0</v>
      </c>
      <c r="AV67">
        <v>1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M67" s="31">
        <f t="shared" si="3"/>
        <v>0.59677419354838712</v>
      </c>
      <c r="BN67" s="31">
        <f t="shared" si="4"/>
        <v>0.43720403748853276</v>
      </c>
      <c r="BO67" s="34">
        <f t="shared" ref="BO67:BO110" si="5">COUNT(B67:BK67)/62</f>
        <v>1</v>
      </c>
      <c r="BQ67" s="37">
        <v>0.20833333333333334</v>
      </c>
      <c r="BR67" s="8">
        <v>28</v>
      </c>
      <c r="BS67">
        <v>0</v>
      </c>
      <c r="BT67">
        <v>54</v>
      </c>
      <c r="BU67">
        <v>0</v>
      </c>
      <c r="BV67">
        <v>2</v>
      </c>
      <c r="BX67">
        <v>38</v>
      </c>
      <c r="BY67">
        <v>32</v>
      </c>
      <c r="BZ67">
        <v>15</v>
      </c>
      <c r="CA67">
        <v>27</v>
      </c>
      <c r="CB67">
        <v>0</v>
      </c>
      <c r="CC67">
        <v>17</v>
      </c>
      <c r="CD67">
        <v>16</v>
      </c>
      <c r="CE67">
        <v>35</v>
      </c>
      <c r="CF67">
        <v>0</v>
      </c>
      <c r="CG67">
        <v>17</v>
      </c>
      <c r="CI67">
        <v>21</v>
      </c>
      <c r="CJ67">
        <v>45</v>
      </c>
      <c r="CK67">
        <v>24</v>
      </c>
      <c r="CL67">
        <v>19</v>
      </c>
      <c r="CM67">
        <v>22</v>
      </c>
      <c r="CN67">
        <v>26</v>
      </c>
      <c r="CO67">
        <v>19</v>
      </c>
      <c r="CP67">
        <v>19</v>
      </c>
      <c r="CQ67">
        <v>7</v>
      </c>
      <c r="CR67">
        <v>70</v>
      </c>
      <c r="CS67">
        <v>13</v>
      </c>
      <c r="CT67">
        <v>31</v>
      </c>
      <c r="CU67">
        <v>0</v>
      </c>
      <c r="CV67">
        <v>0</v>
      </c>
      <c r="CW67">
        <v>19</v>
      </c>
      <c r="CY67">
        <v>0</v>
      </c>
      <c r="CZ67">
        <v>69</v>
      </c>
      <c r="DA67">
        <v>52</v>
      </c>
      <c r="DB67">
        <v>0</v>
      </c>
      <c r="DC67">
        <v>2</v>
      </c>
      <c r="DD67">
        <v>26</v>
      </c>
      <c r="DE67">
        <v>0</v>
      </c>
      <c r="DF67">
        <v>17</v>
      </c>
      <c r="DG67">
        <v>16</v>
      </c>
      <c r="DH67">
        <v>35</v>
      </c>
      <c r="DI67">
        <v>0</v>
      </c>
      <c r="DJ67">
        <v>17</v>
      </c>
      <c r="DL67">
        <v>21</v>
      </c>
      <c r="DM67">
        <v>45</v>
      </c>
      <c r="DN67">
        <v>24</v>
      </c>
      <c r="DO67">
        <v>19</v>
      </c>
      <c r="DP67">
        <v>22</v>
      </c>
      <c r="DQ67">
        <v>26</v>
      </c>
      <c r="DR67">
        <v>19</v>
      </c>
      <c r="DS67">
        <v>19</v>
      </c>
      <c r="DT67">
        <v>7</v>
      </c>
      <c r="DV67" s="31">
        <f>AVERAGE(BR67:DT67)</f>
        <v>20.627450980392158</v>
      </c>
      <c r="DW67" s="31">
        <f>STDEV(BR67:DT67)/SQRT(COUNTA(BR67:DT67))</f>
        <v>2.4048905701432042</v>
      </c>
      <c r="DX67" s="34">
        <f>COUNT(BR67:DT67)/55</f>
        <v>0.92727272727272725</v>
      </c>
    </row>
    <row r="68" spans="1:128" ht="13.25" x14ac:dyDescent="0.45">
      <c r="A68" s="37">
        <v>0.22916666666666666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</v>
      </c>
      <c r="K68">
        <v>0</v>
      </c>
      <c r="L68">
        <v>0</v>
      </c>
      <c r="M68">
        <v>4</v>
      </c>
      <c r="N68">
        <v>0</v>
      </c>
      <c r="O68">
        <v>0</v>
      </c>
      <c r="P68">
        <v>0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12</v>
      </c>
      <c r="AQ68">
        <v>0</v>
      </c>
      <c r="AR68">
        <v>0</v>
      </c>
      <c r="AS68">
        <v>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8</v>
      </c>
      <c r="BM68" s="31">
        <f t="shared" si="3"/>
        <v>0.66129032258064513</v>
      </c>
      <c r="BN68" s="31">
        <f t="shared" si="4"/>
        <v>0.3076183639611984</v>
      </c>
      <c r="BO68" s="34">
        <f t="shared" si="5"/>
        <v>1</v>
      </c>
      <c r="BQ68" s="37">
        <v>0.22916666666666666</v>
      </c>
      <c r="BR68" s="8">
        <v>5</v>
      </c>
      <c r="BS68">
        <v>0</v>
      </c>
      <c r="BT68">
        <v>48</v>
      </c>
      <c r="BU68">
        <v>0</v>
      </c>
      <c r="BV68">
        <v>0</v>
      </c>
      <c r="BX68">
        <v>27</v>
      </c>
      <c r="BY68">
        <v>41</v>
      </c>
      <c r="BZ68">
        <v>15</v>
      </c>
      <c r="CA68">
        <v>25</v>
      </c>
      <c r="CB68">
        <v>0</v>
      </c>
      <c r="CC68">
        <v>19</v>
      </c>
      <c r="CD68">
        <v>37</v>
      </c>
      <c r="CE68">
        <v>45</v>
      </c>
      <c r="CF68">
        <v>0</v>
      </c>
      <c r="CG68">
        <v>17</v>
      </c>
      <c r="CI68">
        <v>29</v>
      </c>
      <c r="CJ68">
        <v>35</v>
      </c>
      <c r="CK68">
        <v>28</v>
      </c>
      <c r="CL68">
        <v>23</v>
      </c>
      <c r="CM68">
        <v>18</v>
      </c>
      <c r="CN68">
        <v>8</v>
      </c>
      <c r="CO68">
        <v>22</v>
      </c>
      <c r="CP68">
        <v>17</v>
      </c>
      <c r="CQ68">
        <v>24</v>
      </c>
      <c r="CR68">
        <v>72</v>
      </c>
      <c r="CS68">
        <v>14</v>
      </c>
      <c r="CT68">
        <v>18</v>
      </c>
      <c r="CU68">
        <v>0</v>
      </c>
      <c r="CV68">
        <v>0</v>
      </c>
      <c r="CW68">
        <v>33</v>
      </c>
      <c r="CY68">
        <v>0</v>
      </c>
      <c r="CZ68">
        <v>70</v>
      </c>
      <c r="DA68">
        <v>56</v>
      </c>
      <c r="DB68">
        <v>0</v>
      </c>
      <c r="DC68">
        <v>2</v>
      </c>
      <c r="DD68">
        <v>12</v>
      </c>
      <c r="DE68">
        <v>14</v>
      </c>
      <c r="DF68">
        <v>19</v>
      </c>
      <c r="DG68">
        <v>37</v>
      </c>
      <c r="DH68">
        <v>45</v>
      </c>
      <c r="DI68">
        <v>0</v>
      </c>
      <c r="DJ68">
        <v>17</v>
      </c>
      <c r="DL68">
        <v>29</v>
      </c>
      <c r="DM68">
        <v>35</v>
      </c>
      <c r="DN68">
        <v>28</v>
      </c>
      <c r="DO68">
        <v>23</v>
      </c>
      <c r="DP68">
        <v>18</v>
      </c>
      <c r="DQ68">
        <v>8</v>
      </c>
      <c r="DR68">
        <v>22</v>
      </c>
      <c r="DS68">
        <v>17</v>
      </c>
      <c r="DT68">
        <v>24</v>
      </c>
      <c r="DV68" s="31">
        <f>AVERAGE(BR68:DT68)</f>
        <v>21.490196078431371</v>
      </c>
      <c r="DW68" s="31">
        <f>STDEV(BR68:DT68)/SQRT(COUNTA(BR68:DT68))</f>
        <v>2.4677325543938871</v>
      </c>
      <c r="DX68" s="34">
        <f>COUNT(BR68:DT68)/55</f>
        <v>0.92727272727272725</v>
      </c>
    </row>
    <row r="69" spans="1:128" ht="13.25" x14ac:dyDescent="0.45">
      <c r="A69" s="37">
        <v>0.25</v>
      </c>
      <c r="B69">
        <v>0</v>
      </c>
      <c r="C69">
        <v>0</v>
      </c>
      <c r="D69">
        <v>2</v>
      </c>
      <c r="E69">
        <v>0</v>
      </c>
      <c r="F69">
        <v>0</v>
      </c>
      <c r="G69">
        <v>0</v>
      </c>
      <c r="H69">
        <v>0</v>
      </c>
      <c r="I69">
        <v>0</v>
      </c>
      <c r="J69">
        <v>4</v>
      </c>
      <c r="K69">
        <v>0</v>
      </c>
      <c r="L69">
        <v>0</v>
      </c>
      <c r="M69">
        <v>4</v>
      </c>
      <c r="N69">
        <v>19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8</v>
      </c>
      <c r="Y69">
        <v>6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4</v>
      </c>
      <c r="AQ69">
        <v>0</v>
      </c>
      <c r="AR69">
        <v>0</v>
      </c>
      <c r="AS69">
        <v>4</v>
      </c>
      <c r="AT69">
        <v>19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6</v>
      </c>
      <c r="BM69" s="31">
        <f t="shared" si="3"/>
        <v>1.2580645161290323</v>
      </c>
      <c r="BN69" s="31">
        <f t="shared" si="4"/>
        <v>0.46899392972507392</v>
      </c>
      <c r="BO69" s="34">
        <f t="shared" si="5"/>
        <v>1</v>
      </c>
      <c r="BQ69" s="37">
        <v>0.25</v>
      </c>
      <c r="BR69" s="8">
        <v>18</v>
      </c>
      <c r="BS69">
        <v>0</v>
      </c>
      <c r="BT69">
        <v>21</v>
      </c>
      <c r="BU69">
        <v>0</v>
      </c>
      <c r="BV69">
        <v>0</v>
      </c>
      <c r="BX69">
        <v>12</v>
      </c>
      <c r="BY69">
        <v>42</v>
      </c>
      <c r="BZ69">
        <v>10</v>
      </c>
      <c r="CA69">
        <v>25</v>
      </c>
      <c r="CB69">
        <v>12</v>
      </c>
      <c r="CC69">
        <v>26</v>
      </c>
      <c r="CD69">
        <v>35</v>
      </c>
      <c r="CE69">
        <v>40</v>
      </c>
      <c r="CF69">
        <v>0</v>
      </c>
      <c r="CG69">
        <v>38</v>
      </c>
      <c r="CI69">
        <v>33</v>
      </c>
      <c r="CJ69">
        <v>24</v>
      </c>
      <c r="CK69">
        <v>30</v>
      </c>
      <c r="CL69">
        <v>23</v>
      </c>
      <c r="CM69">
        <v>26</v>
      </c>
      <c r="CN69">
        <v>27</v>
      </c>
      <c r="CO69">
        <v>17</v>
      </c>
      <c r="CP69">
        <v>17</v>
      </c>
      <c r="CQ69">
        <v>18</v>
      </c>
      <c r="CR69">
        <v>60</v>
      </c>
      <c r="CS69">
        <v>5</v>
      </c>
      <c r="CT69">
        <v>34</v>
      </c>
      <c r="CU69">
        <v>0</v>
      </c>
      <c r="CV69">
        <v>0</v>
      </c>
      <c r="CW69">
        <v>29</v>
      </c>
      <c r="CY69">
        <v>0</v>
      </c>
      <c r="CZ69">
        <v>64</v>
      </c>
      <c r="DA69">
        <v>44</v>
      </c>
      <c r="DB69">
        <v>0</v>
      </c>
      <c r="DC69">
        <v>0</v>
      </c>
      <c r="DD69">
        <v>34</v>
      </c>
      <c r="DE69">
        <v>22</v>
      </c>
      <c r="DF69">
        <v>26</v>
      </c>
      <c r="DG69">
        <v>35</v>
      </c>
      <c r="DH69">
        <v>40</v>
      </c>
      <c r="DI69">
        <v>0</v>
      </c>
      <c r="DJ69">
        <v>38</v>
      </c>
      <c r="DL69">
        <v>33</v>
      </c>
      <c r="DM69">
        <v>24</v>
      </c>
      <c r="DN69">
        <v>30</v>
      </c>
      <c r="DO69">
        <v>23</v>
      </c>
      <c r="DP69">
        <v>26</v>
      </c>
      <c r="DQ69">
        <v>27</v>
      </c>
      <c r="DR69">
        <v>17</v>
      </c>
      <c r="DS69">
        <v>17</v>
      </c>
      <c r="DT69">
        <v>18</v>
      </c>
      <c r="DV69" s="31">
        <f>AVERAGE(BR69:DT69)</f>
        <v>22.352941176470587</v>
      </c>
      <c r="DW69" s="31">
        <f>STDEV(BR69:DT69)/SQRT(COUNTA(BR69:DT69))</f>
        <v>2.1734265941878395</v>
      </c>
      <c r="DX69" s="34">
        <f>COUNT(BR69:DT69)/55</f>
        <v>0.92727272727272725</v>
      </c>
    </row>
    <row r="70" spans="1:128" ht="13.25" x14ac:dyDescent="0.45">
      <c r="A70" s="37">
        <v>0.27083333333333331</v>
      </c>
      <c r="B70">
        <v>0</v>
      </c>
      <c r="C70">
        <v>0</v>
      </c>
      <c r="D70">
        <v>15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0</v>
      </c>
      <c r="M70">
        <v>39</v>
      </c>
      <c r="N70">
        <v>0</v>
      </c>
      <c r="O70">
        <v>0</v>
      </c>
      <c r="P70">
        <v>0</v>
      </c>
      <c r="Q70">
        <v>0</v>
      </c>
      <c r="R70">
        <v>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9</v>
      </c>
      <c r="AH70">
        <v>0</v>
      </c>
      <c r="AI70">
        <v>0</v>
      </c>
      <c r="AJ70">
        <v>15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</v>
      </c>
      <c r="AQ70">
        <v>0</v>
      </c>
      <c r="AR70">
        <v>0</v>
      </c>
      <c r="AS70">
        <v>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6</v>
      </c>
      <c r="BM70" s="31">
        <f t="shared" si="3"/>
        <v>2.0806451612903225</v>
      </c>
      <c r="BN70" s="31">
        <f t="shared" si="4"/>
        <v>0.94123988209775067</v>
      </c>
      <c r="BO70" s="34">
        <f t="shared" si="5"/>
        <v>1</v>
      </c>
      <c r="BQ70" s="37">
        <v>0.27083333333333331</v>
      </c>
      <c r="BR70" s="8">
        <v>21</v>
      </c>
      <c r="BS70">
        <v>30</v>
      </c>
      <c r="BT70">
        <v>34</v>
      </c>
      <c r="BU70">
        <v>1</v>
      </c>
      <c r="BV70">
        <v>0</v>
      </c>
      <c r="BY70">
        <v>34</v>
      </c>
      <c r="BZ70">
        <v>9</v>
      </c>
      <c r="CA70">
        <v>15</v>
      </c>
      <c r="CB70">
        <v>61</v>
      </c>
      <c r="CC70">
        <v>36</v>
      </c>
      <c r="CD70">
        <v>33</v>
      </c>
      <c r="CE70">
        <v>31</v>
      </c>
      <c r="CF70">
        <v>3</v>
      </c>
      <c r="CG70">
        <v>32</v>
      </c>
      <c r="CI70">
        <v>19</v>
      </c>
      <c r="CJ70">
        <v>29</v>
      </c>
      <c r="CK70">
        <v>18</v>
      </c>
      <c r="CL70">
        <v>22</v>
      </c>
      <c r="CM70">
        <v>20</v>
      </c>
      <c r="CN70">
        <v>25</v>
      </c>
      <c r="CO70">
        <v>15</v>
      </c>
      <c r="CP70">
        <v>13</v>
      </c>
      <c r="CQ70">
        <v>23</v>
      </c>
      <c r="CR70">
        <v>60</v>
      </c>
      <c r="CS70">
        <v>7</v>
      </c>
      <c r="CT70">
        <v>25</v>
      </c>
      <c r="CU70">
        <v>0</v>
      </c>
      <c r="CV70">
        <v>0</v>
      </c>
      <c r="CW70">
        <v>27</v>
      </c>
      <c r="CY70">
        <v>0</v>
      </c>
      <c r="CZ70">
        <v>63</v>
      </c>
      <c r="DA70">
        <v>49</v>
      </c>
      <c r="DB70">
        <v>0</v>
      </c>
      <c r="DC70">
        <v>2</v>
      </c>
      <c r="DD70">
        <v>31</v>
      </c>
      <c r="DE70">
        <v>17</v>
      </c>
      <c r="DF70">
        <v>36</v>
      </c>
      <c r="DG70">
        <v>33</v>
      </c>
      <c r="DH70">
        <v>31</v>
      </c>
      <c r="DI70">
        <v>3</v>
      </c>
      <c r="DJ70">
        <v>32</v>
      </c>
      <c r="DL70">
        <v>19</v>
      </c>
      <c r="DM70">
        <v>29</v>
      </c>
      <c r="DN70">
        <v>18</v>
      </c>
      <c r="DO70">
        <v>22</v>
      </c>
      <c r="DP70">
        <v>20</v>
      </c>
      <c r="DQ70">
        <v>25</v>
      </c>
      <c r="DR70">
        <v>15</v>
      </c>
      <c r="DS70">
        <v>13</v>
      </c>
      <c r="DT70">
        <v>23</v>
      </c>
      <c r="DV70" s="31">
        <f>AVERAGE(BR70:DT70)</f>
        <v>22.48</v>
      </c>
      <c r="DW70" s="31">
        <f>STDEV(BR70:DT70)/SQRT(COUNTA(BR70:DT70))</f>
        <v>2.18664592656499</v>
      </c>
      <c r="DX70" s="34">
        <f>COUNT(BR70:DT70)/55</f>
        <v>0.90909090909090906</v>
      </c>
    </row>
    <row r="71" spans="1:128" ht="13.25" x14ac:dyDescent="0.45">
      <c r="A71" s="37">
        <v>0.29166666666666669</v>
      </c>
      <c r="B71">
        <v>0</v>
      </c>
      <c r="C71">
        <v>0</v>
      </c>
      <c r="D71">
        <v>2</v>
      </c>
      <c r="E71">
        <v>0</v>
      </c>
      <c r="F71">
        <v>15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19</v>
      </c>
      <c r="N71">
        <v>16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</v>
      </c>
      <c r="AG71">
        <v>0</v>
      </c>
      <c r="AH71">
        <v>0</v>
      </c>
      <c r="AI71">
        <v>0</v>
      </c>
      <c r="AJ71">
        <v>2</v>
      </c>
      <c r="AK71">
        <v>0</v>
      </c>
      <c r="AL71">
        <v>15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19</v>
      </c>
      <c r="AT71">
        <v>16</v>
      </c>
      <c r="AU71">
        <v>0</v>
      </c>
      <c r="AV71">
        <v>0</v>
      </c>
      <c r="AW71">
        <v>0</v>
      </c>
      <c r="AX71">
        <v>2</v>
      </c>
      <c r="AY71">
        <v>28</v>
      </c>
      <c r="AZ71">
        <v>2</v>
      </c>
      <c r="BA71">
        <v>0</v>
      </c>
      <c r="BB71">
        <v>0</v>
      </c>
      <c r="BC71">
        <v>3</v>
      </c>
      <c r="BD71">
        <v>5</v>
      </c>
      <c r="BE71">
        <v>0</v>
      </c>
      <c r="BF71">
        <v>0</v>
      </c>
      <c r="BG71">
        <v>0</v>
      </c>
      <c r="BH71">
        <v>0</v>
      </c>
      <c r="BI71">
        <v>112</v>
      </c>
      <c r="BJ71">
        <v>11</v>
      </c>
      <c r="BK71">
        <v>0</v>
      </c>
      <c r="BM71" s="31">
        <f t="shared" si="3"/>
        <v>4.387096774193548</v>
      </c>
      <c r="BN71" s="31">
        <f t="shared" si="4"/>
        <v>1.9241781557858475</v>
      </c>
      <c r="BO71" s="34">
        <f t="shared" si="5"/>
        <v>1</v>
      </c>
      <c r="BQ71" s="37">
        <v>0.29166666666666669</v>
      </c>
      <c r="BR71" s="8">
        <v>25</v>
      </c>
      <c r="BS71">
        <v>40</v>
      </c>
      <c r="BT71">
        <v>20</v>
      </c>
      <c r="BU71">
        <v>35</v>
      </c>
      <c r="BV71">
        <v>0</v>
      </c>
      <c r="BY71">
        <v>23</v>
      </c>
      <c r="BZ71">
        <v>16</v>
      </c>
      <c r="CA71">
        <v>25</v>
      </c>
      <c r="CB71">
        <v>56</v>
      </c>
      <c r="CC71">
        <v>17</v>
      </c>
      <c r="CD71">
        <v>29</v>
      </c>
      <c r="CE71">
        <v>31</v>
      </c>
      <c r="CF71">
        <v>45</v>
      </c>
      <c r="CG71">
        <v>33</v>
      </c>
      <c r="CI71">
        <v>21</v>
      </c>
      <c r="CJ71">
        <v>20</v>
      </c>
      <c r="CK71">
        <v>37</v>
      </c>
      <c r="CL71">
        <v>29</v>
      </c>
      <c r="CM71">
        <v>19</v>
      </c>
      <c r="CN71">
        <v>28</v>
      </c>
      <c r="CO71">
        <v>8</v>
      </c>
      <c r="CP71">
        <v>21</v>
      </c>
      <c r="CQ71">
        <v>15</v>
      </c>
      <c r="CR71">
        <v>49</v>
      </c>
      <c r="CS71">
        <v>1</v>
      </c>
      <c r="CT71">
        <v>35</v>
      </c>
      <c r="CU71">
        <v>20</v>
      </c>
      <c r="CV71">
        <v>10</v>
      </c>
      <c r="CW71">
        <v>19</v>
      </c>
      <c r="CY71">
        <v>0</v>
      </c>
      <c r="CZ71">
        <v>14</v>
      </c>
      <c r="DA71">
        <v>22</v>
      </c>
      <c r="DB71">
        <v>0</v>
      </c>
      <c r="DC71">
        <v>34</v>
      </c>
      <c r="DD71">
        <v>34</v>
      </c>
      <c r="DE71">
        <v>17</v>
      </c>
      <c r="DF71">
        <v>17</v>
      </c>
      <c r="DG71">
        <v>29</v>
      </c>
      <c r="DH71">
        <v>31</v>
      </c>
      <c r="DI71">
        <v>45</v>
      </c>
      <c r="DJ71">
        <v>33</v>
      </c>
      <c r="DL71">
        <v>21</v>
      </c>
      <c r="DM71">
        <v>20</v>
      </c>
      <c r="DN71">
        <v>37</v>
      </c>
      <c r="DO71">
        <v>29</v>
      </c>
      <c r="DP71">
        <v>19</v>
      </c>
      <c r="DQ71">
        <v>28</v>
      </c>
      <c r="DR71">
        <v>8</v>
      </c>
      <c r="DS71">
        <v>21</v>
      </c>
      <c r="DT71">
        <v>15</v>
      </c>
      <c r="DV71" s="31">
        <f>AVERAGE(BR71:DT71)</f>
        <v>24.02</v>
      </c>
      <c r="DW71" s="31">
        <f>STDEV(BR71:DT71)/SQRT(COUNTA(BR71:DT71))</f>
        <v>1.7588238184905831</v>
      </c>
      <c r="DX71" s="34">
        <f>COUNT(BR71:DT71)/55</f>
        <v>0.90909090909090906</v>
      </c>
    </row>
    <row r="72" spans="1:128" ht="13.25" x14ac:dyDescent="0.45">
      <c r="A72" s="37">
        <v>0.3125</v>
      </c>
      <c r="B72">
        <v>0</v>
      </c>
      <c r="C72">
        <v>0</v>
      </c>
      <c r="D72">
        <v>10</v>
      </c>
      <c r="E72">
        <v>0</v>
      </c>
      <c r="F72">
        <v>16</v>
      </c>
      <c r="G72">
        <v>4</v>
      </c>
      <c r="H72">
        <v>0</v>
      </c>
      <c r="I72">
        <v>0</v>
      </c>
      <c r="J72">
        <v>0</v>
      </c>
      <c r="K72">
        <v>0</v>
      </c>
      <c r="L72">
        <v>0</v>
      </c>
      <c r="M72">
        <v>4</v>
      </c>
      <c r="N72">
        <v>8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1</v>
      </c>
      <c r="X72">
        <v>0</v>
      </c>
      <c r="Y72">
        <v>0</v>
      </c>
      <c r="Z72">
        <v>17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21</v>
      </c>
      <c r="AG72">
        <v>0</v>
      </c>
      <c r="AH72">
        <v>0</v>
      </c>
      <c r="AI72">
        <v>0</v>
      </c>
      <c r="AJ72">
        <v>10</v>
      </c>
      <c r="AK72">
        <v>0</v>
      </c>
      <c r="AL72">
        <v>16</v>
      </c>
      <c r="AM72">
        <v>4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4</v>
      </c>
      <c r="AT72">
        <v>8</v>
      </c>
      <c r="AU72">
        <v>0</v>
      </c>
      <c r="AV72">
        <v>0</v>
      </c>
      <c r="AW72">
        <v>0</v>
      </c>
      <c r="AX72">
        <v>5</v>
      </c>
      <c r="AY72">
        <v>37</v>
      </c>
      <c r="AZ72">
        <v>13</v>
      </c>
      <c r="BA72">
        <v>0</v>
      </c>
      <c r="BB72">
        <v>0</v>
      </c>
      <c r="BC72">
        <v>0</v>
      </c>
      <c r="BD72">
        <v>11</v>
      </c>
      <c r="BE72">
        <v>0</v>
      </c>
      <c r="BF72">
        <v>0</v>
      </c>
      <c r="BG72">
        <v>0</v>
      </c>
      <c r="BH72">
        <v>0</v>
      </c>
      <c r="BI72">
        <v>18</v>
      </c>
      <c r="BJ72">
        <v>36</v>
      </c>
      <c r="BK72">
        <v>0</v>
      </c>
      <c r="BM72" s="31">
        <f t="shared" si="3"/>
        <v>3.9193548387096775</v>
      </c>
      <c r="BN72" s="31">
        <f t="shared" si="4"/>
        <v>1.0266925088453098</v>
      </c>
      <c r="BO72" s="34">
        <f t="shared" si="5"/>
        <v>1</v>
      </c>
      <c r="BQ72" s="37">
        <v>0.3125</v>
      </c>
      <c r="BR72" s="8">
        <v>42</v>
      </c>
      <c r="BS72">
        <v>44</v>
      </c>
      <c r="BT72">
        <v>13</v>
      </c>
      <c r="BU72">
        <v>23</v>
      </c>
      <c r="BV72">
        <v>10</v>
      </c>
      <c r="BY72">
        <v>38</v>
      </c>
      <c r="BZ72">
        <v>13</v>
      </c>
      <c r="CA72">
        <v>16</v>
      </c>
      <c r="CB72">
        <v>59</v>
      </c>
      <c r="CC72">
        <v>28</v>
      </c>
      <c r="CD72">
        <v>34</v>
      </c>
      <c r="CE72">
        <v>48</v>
      </c>
      <c r="CF72">
        <v>8</v>
      </c>
      <c r="CG72">
        <v>31</v>
      </c>
      <c r="CI72">
        <v>13</v>
      </c>
      <c r="CJ72">
        <v>26</v>
      </c>
      <c r="CK72">
        <v>7</v>
      </c>
      <c r="CL72">
        <v>18</v>
      </c>
      <c r="CM72">
        <v>29</v>
      </c>
      <c r="CN72">
        <v>33</v>
      </c>
      <c r="CO72">
        <v>9</v>
      </c>
      <c r="CP72">
        <v>11</v>
      </c>
      <c r="CQ72">
        <v>18</v>
      </c>
      <c r="CR72">
        <v>43</v>
      </c>
      <c r="CT72">
        <v>26</v>
      </c>
      <c r="CU72">
        <v>40</v>
      </c>
      <c r="CV72">
        <v>8</v>
      </c>
      <c r="CW72">
        <v>25</v>
      </c>
      <c r="CY72">
        <v>0</v>
      </c>
      <c r="CZ72">
        <v>6</v>
      </c>
      <c r="DA72">
        <v>39</v>
      </c>
      <c r="DB72">
        <v>0</v>
      </c>
      <c r="DC72">
        <v>28</v>
      </c>
      <c r="DD72">
        <v>44</v>
      </c>
      <c r="DE72">
        <v>22</v>
      </c>
      <c r="DF72">
        <v>28</v>
      </c>
      <c r="DG72">
        <v>34</v>
      </c>
      <c r="DH72">
        <v>48</v>
      </c>
      <c r="DI72">
        <v>8</v>
      </c>
      <c r="DJ72">
        <v>31</v>
      </c>
      <c r="DL72">
        <v>13</v>
      </c>
      <c r="DM72">
        <v>26</v>
      </c>
      <c r="DN72">
        <v>7</v>
      </c>
      <c r="DO72">
        <v>18</v>
      </c>
      <c r="DP72">
        <v>29</v>
      </c>
      <c r="DQ72">
        <v>33</v>
      </c>
      <c r="DR72">
        <v>9</v>
      </c>
      <c r="DS72">
        <v>11</v>
      </c>
      <c r="DT72">
        <v>18</v>
      </c>
      <c r="DV72" s="31">
        <f>AVERAGE(BR72:DT72)</f>
        <v>23.775510204081634</v>
      </c>
      <c r="DW72" s="31">
        <f>STDEV(BR72:DT72)/SQRT(COUNTA(BR72:DT72))</f>
        <v>2.0214128608935273</v>
      </c>
      <c r="DX72" s="34">
        <f>COUNT(BR72:DT72)/55</f>
        <v>0.89090909090909087</v>
      </c>
    </row>
    <row r="73" spans="1:128" ht="13.25" x14ac:dyDescent="0.45">
      <c r="A73" s="37">
        <v>0.33333333333333331</v>
      </c>
      <c r="B73">
        <v>0</v>
      </c>
      <c r="C73">
        <v>0</v>
      </c>
      <c r="D73">
        <v>11</v>
      </c>
      <c r="E73">
        <v>17</v>
      </c>
      <c r="F73">
        <v>2</v>
      </c>
      <c r="G73">
        <v>9</v>
      </c>
      <c r="H73">
        <v>0</v>
      </c>
      <c r="I73">
        <v>0</v>
      </c>
      <c r="J73">
        <v>8</v>
      </c>
      <c r="K73">
        <v>0</v>
      </c>
      <c r="L73">
        <v>0</v>
      </c>
      <c r="M73">
        <v>0</v>
      </c>
      <c r="N73">
        <v>10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6</v>
      </c>
      <c r="AA73">
        <v>0</v>
      </c>
      <c r="AB73">
        <v>0</v>
      </c>
      <c r="AC73">
        <v>0</v>
      </c>
      <c r="AD73">
        <v>15</v>
      </c>
      <c r="AE73">
        <v>0</v>
      </c>
      <c r="AF73">
        <v>4</v>
      </c>
      <c r="AG73">
        <v>0</v>
      </c>
      <c r="AH73">
        <v>0</v>
      </c>
      <c r="AI73">
        <v>0</v>
      </c>
      <c r="AJ73">
        <v>11</v>
      </c>
      <c r="AK73">
        <v>17</v>
      </c>
      <c r="AL73">
        <v>2</v>
      </c>
      <c r="AM73">
        <v>9</v>
      </c>
      <c r="AN73">
        <v>0</v>
      </c>
      <c r="AO73">
        <v>0</v>
      </c>
      <c r="AP73">
        <v>8</v>
      </c>
      <c r="AQ73">
        <v>0</v>
      </c>
      <c r="AR73">
        <v>0</v>
      </c>
      <c r="AS73">
        <v>0</v>
      </c>
      <c r="AT73">
        <v>10</v>
      </c>
      <c r="AU73">
        <v>0</v>
      </c>
      <c r="AV73">
        <v>0</v>
      </c>
      <c r="AW73">
        <v>0</v>
      </c>
      <c r="AX73">
        <v>0</v>
      </c>
      <c r="AY73">
        <v>1</v>
      </c>
      <c r="AZ73">
        <v>0</v>
      </c>
      <c r="BA73">
        <v>0</v>
      </c>
      <c r="BB73">
        <v>0</v>
      </c>
      <c r="BC73">
        <v>0</v>
      </c>
      <c r="BD73">
        <v>1</v>
      </c>
      <c r="BE73">
        <v>0</v>
      </c>
      <c r="BF73">
        <v>0</v>
      </c>
      <c r="BG73">
        <v>13</v>
      </c>
      <c r="BH73">
        <v>31</v>
      </c>
      <c r="BI73">
        <v>9</v>
      </c>
      <c r="BJ73">
        <v>9</v>
      </c>
      <c r="BK73">
        <v>0</v>
      </c>
      <c r="BM73" s="31">
        <f t="shared" si="3"/>
        <v>3.2903225806451615</v>
      </c>
      <c r="BN73" s="31">
        <f t="shared" si="4"/>
        <v>0.76594183468227073</v>
      </c>
      <c r="BO73" s="34">
        <f t="shared" si="5"/>
        <v>1</v>
      </c>
      <c r="BQ73" s="37">
        <v>0.33333333333333331</v>
      </c>
      <c r="BR73" s="8">
        <v>24</v>
      </c>
      <c r="BS73">
        <v>49</v>
      </c>
      <c r="BT73">
        <v>4</v>
      </c>
      <c r="BU73">
        <v>0</v>
      </c>
      <c r="BY73">
        <v>31</v>
      </c>
      <c r="BZ73">
        <v>18</v>
      </c>
      <c r="CA73">
        <v>22</v>
      </c>
      <c r="CB73">
        <v>58</v>
      </c>
      <c r="CC73">
        <v>21</v>
      </c>
      <c r="CD73">
        <v>28</v>
      </c>
      <c r="CE73">
        <v>29</v>
      </c>
      <c r="CF73">
        <v>2</v>
      </c>
      <c r="CG73">
        <v>34</v>
      </c>
      <c r="CI73">
        <v>27</v>
      </c>
      <c r="CJ73">
        <v>22</v>
      </c>
      <c r="CK73">
        <v>9</v>
      </c>
      <c r="CL73">
        <v>16</v>
      </c>
      <c r="CM73">
        <v>17</v>
      </c>
      <c r="CN73">
        <v>54</v>
      </c>
      <c r="CO73">
        <v>4</v>
      </c>
      <c r="CP73">
        <v>19</v>
      </c>
      <c r="CQ73">
        <v>16</v>
      </c>
      <c r="CR73">
        <v>28</v>
      </c>
      <c r="CT73">
        <v>44</v>
      </c>
      <c r="CU73">
        <v>37</v>
      </c>
      <c r="CV73">
        <v>49</v>
      </c>
      <c r="CW73">
        <v>26</v>
      </c>
      <c r="CY73">
        <v>0</v>
      </c>
      <c r="CZ73">
        <v>4</v>
      </c>
      <c r="DA73">
        <v>31</v>
      </c>
      <c r="DB73">
        <v>0</v>
      </c>
      <c r="DC73">
        <v>17</v>
      </c>
      <c r="DD73">
        <v>40</v>
      </c>
      <c r="DE73">
        <v>24</v>
      </c>
      <c r="DF73">
        <v>21</v>
      </c>
      <c r="DG73">
        <v>28</v>
      </c>
      <c r="DH73">
        <v>29</v>
      </c>
      <c r="DI73">
        <v>2</v>
      </c>
      <c r="DJ73">
        <v>34</v>
      </c>
      <c r="DL73">
        <v>27</v>
      </c>
      <c r="DM73">
        <v>22</v>
      </c>
      <c r="DN73">
        <v>9</v>
      </c>
      <c r="DO73">
        <v>16</v>
      </c>
      <c r="DP73">
        <v>17</v>
      </c>
      <c r="DQ73">
        <v>54</v>
      </c>
      <c r="DR73">
        <v>4</v>
      </c>
      <c r="DS73">
        <v>19</v>
      </c>
      <c r="DT73">
        <v>16</v>
      </c>
      <c r="DV73" s="31">
        <f>AVERAGE(BR73:DT73)</f>
        <v>22.958333333333332</v>
      </c>
      <c r="DW73" s="31">
        <f>STDEV(BR73:DT73)/SQRT(COUNTA(BR73:DT73))</f>
        <v>2.1739427065249344</v>
      </c>
      <c r="DX73" s="34">
        <f>COUNT(BR73:DT73)/55</f>
        <v>0.87272727272727268</v>
      </c>
    </row>
    <row r="74" spans="1:128" ht="13.25" x14ac:dyDescent="0.45">
      <c r="A74" s="10">
        <v>0.35416666666666669</v>
      </c>
      <c r="B74" s="8">
        <v>5</v>
      </c>
      <c r="C74" s="8">
        <v>1</v>
      </c>
      <c r="D74" s="8">
        <v>1</v>
      </c>
      <c r="E74" s="8">
        <v>16</v>
      </c>
      <c r="F74" s="8">
        <v>19</v>
      </c>
      <c r="G74" s="8">
        <v>1</v>
      </c>
      <c r="H74" s="8">
        <v>0</v>
      </c>
      <c r="I74" s="8">
        <v>0</v>
      </c>
      <c r="J74" s="8">
        <v>18</v>
      </c>
      <c r="K74" s="8">
        <v>1</v>
      </c>
      <c r="L74" s="8">
        <v>2</v>
      </c>
      <c r="M74" s="8">
        <v>3</v>
      </c>
      <c r="N74" s="8">
        <v>13</v>
      </c>
      <c r="O74" s="8">
        <v>0</v>
      </c>
      <c r="P74" s="8">
        <v>5</v>
      </c>
      <c r="Q74" s="8">
        <v>0</v>
      </c>
      <c r="R74" s="8">
        <v>47</v>
      </c>
      <c r="S74" s="8">
        <v>0</v>
      </c>
      <c r="T74" s="8">
        <v>0</v>
      </c>
      <c r="U74" s="8">
        <v>0</v>
      </c>
      <c r="V74" s="8">
        <v>0</v>
      </c>
      <c r="W74" s="8">
        <v>48</v>
      </c>
      <c r="X74" s="8">
        <v>0</v>
      </c>
      <c r="Y74" s="8">
        <v>4</v>
      </c>
      <c r="Z74" s="8">
        <v>18</v>
      </c>
      <c r="AA74" s="8">
        <v>0</v>
      </c>
      <c r="AB74" s="8">
        <v>0</v>
      </c>
      <c r="AC74" s="8">
        <v>0</v>
      </c>
      <c r="AD74" s="8">
        <v>14</v>
      </c>
      <c r="AE74" s="8">
        <v>25</v>
      </c>
      <c r="AF74" s="8">
        <v>6</v>
      </c>
      <c r="AG74" s="8">
        <v>0</v>
      </c>
      <c r="AH74" s="8">
        <v>5</v>
      </c>
      <c r="AI74" s="8">
        <v>1</v>
      </c>
      <c r="AJ74" s="8">
        <v>1</v>
      </c>
      <c r="AK74" s="8">
        <v>16</v>
      </c>
      <c r="AL74" s="8">
        <v>19</v>
      </c>
      <c r="AM74" s="8">
        <v>1</v>
      </c>
      <c r="AN74" s="8">
        <v>0</v>
      </c>
      <c r="AO74" s="8">
        <v>0</v>
      </c>
      <c r="AP74" s="8">
        <v>18</v>
      </c>
      <c r="AQ74" s="8">
        <v>1</v>
      </c>
      <c r="AR74" s="8">
        <v>2</v>
      </c>
      <c r="AS74" s="8">
        <v>3</v>
      </c>
      <c r="AT74" s="8">
        <v>13</v>
      </c>
      <c r="AU74" s="8">
        <v>0</v>
      </c>
      <c r="AV74" s="8">
        <v>5</v>
      </c>
      <c r="AW74" s="8">
        <v>0</v>
      </c>
      <c r="AX74" s="8">
        <v>19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12</v>
      </c>
      <c r="BE74" s="8">
        <v>0</v>
      </c>
      <c r="BF74" s="8">
        <v>0</v>
      </c>
      <c r="BG74" s="8">
        <v>0</v>
      </c>
      <c r="BH74" s="8">
        <v>52</v>
      </c>
      <c r="BI74" s="8">
        <v>11</v>
      </c>
      <c r="BJ74" s="8">
        <v>46</v>
      </c>
      <c r="BK74" s="8">
        <v>0</v>
      </c>
      <c r="BL74" s="8"/>
      <c r="BM74" s="31">
        <f t="shared" si="3"/>
        <v>7.612903225806452</v>
      </c>
      <c r="BN74" s="31">
        <f t="shared" si="4"/>
        <v>1.6192840468176017</v>
      </c>
      <c r="BO74" s="34">
        <f t="shared" si="5"/>
        <v>1</v>
      </c>
      <c r="BQ74" s="10">
        <v>0.35416666666666669</v>
      </c>
      <c r="BR74" s="8">
        <v>9</v>
      </c>
      <c r="BS74" s="8">
        <v>43</v>
      </c>
      <c r="BT74" s="8">
        <v>4</v>
      </c>
      <c r="BU74" s="8">
        <v>6</v>
      </c>
      <c r="BV74" s="8"/>
      <c r="BW74" s="8"/>
      <c r="BX74" s="8"/>
      <c r="BY74" s="8">
        <v>28</v>
      </c>
      <c r="BZ74" s="8">
        <v>9</v>
      </c>
      <c r="CA74" s="8">
        <v>20</v>
      </c>
      <c r="CB74" s="8">
        <v>66</v>
      </c>
      <c r="CC74" s="8">
        <v>20</v>
      </c>
      <c r="CD74" s="8">
        <v>25</v>
      </c>
      <c r="CE74" s="8">
        <v>24</v>
      </c>
      <c r="CF74" s="8">
        <v>18</v>
      </c>
      <c r="CG74" s="8">
        <v>29</v>
      </c>
      <c r="CH74" s="8"/>
      <c r="CI74" s="8">
        <v>30</v>
      </c>
      <c r="CJ74" s="8">
        <v>28</v>
      </c>
      <c r="CK74" s="8">
        <v>1</v>
      </c>
      <c r="CL74" s="8">
        <v>17</v>
      </c>
      <c r="CM74" s="8">
        <v>29</v>
      </c>
      <c r="CN74" s="8">
        <v>37</v>
      </c>
      <c r="CO74" s="8">
        <v>3</v>
      </c>
      <c r="CP74" s="8">
        <v>18</v>
      </c>
      <c r="CQ74" s="8">
        <v>17</v>
      </c>
      <c r="CR74" s="8">
        <v>15</v>
      </c>
      <c r="CS74" s="8"/>
      <c r="CT74" s="8">
        <v>30</v>
      </c>
      <c r="CU74" s="8">
        <v>35</v>
      </c>
      <c r="CV74" s="8">
        <v>8</v>
      </c>
      <c r="CW74" s="8">
        <v>19</v>
      </c>
      <c r="CX74" s="8"/>
      <c r="CY74" s="8">
        <v>0</v>
      </c>
      <c r="CZ74" s="8">
        <v>2</v>
      </c>
      <c r="DA74" s="8">
        <v>30</v>
      </c>
      <c r="DB74" s="8">
        <v>0</v>
      </c>
      <c r="DC74" s="8">
        <v>10</v>
      </c>
      <c r="DD74" s="8">
        <v>24</v>
      </c>
      <c r="DE74" s="8">
        <v>17</v>
      </c>
      <c r="DF74" s="8">
        <v>20</v>
      </c>
      <c r="DG74" s="8">
        <v>25</v>
      </c>
      <c r="DH74" s="8">
        <v>24</v>
      </c>
      <c r="DI74" s="8">
        <v>18</v>
      </c>
      <c r="DJ74" s="8">
        <v>29</v>
      </c>
      <c r="DK74" s="8"/>
      <c r="DL74" s="8">
        <v>30</v>
      </c>
      <c r="DM74" s="8">
        <v>28</v>
      </c>
      <c r="DN74" s="8">
        <v>1</v>
      </c>
      <c r="DO74" s="8">
        <v>17</v>
      </c>
      <c r="DP74" s="8">
        <v>29</v>
      </c>
      <c r="DQ74" s="8">
        <v>37</v>
      </c>
      <c r="DR74" s="8">
        <v>3</v>
      </c>
      <c r="DS74" s="8">
        <v>18</v>
      </c>
      <c r="DT74" s="8">
        <v>17</v>
      </c>
      <c r="DU74" s="8"/>
      <c r="DV74" s="31">
        <f>AVERAGE(BR74:DT74)</f>
        <v>20.145833333333332</v>
      </c>
      <c r="DW74" s="31">
        <f>STDEV(BR74:DT74)/SQRT(COUNTA(BR74:DT74))</f>
        <v>1.8724840290708213</v>
      </c>
      <c r="DX74" s="34">
        <f>COUNT(BR74:DT74)/55</f>
        <v>0.87272727272727268</v>
      </c>
    </row>
    <row r="75" spans="1:128" ht="13.25" x14ac:dyDescent="0.45">
      <c r="A75" s="10">
        <v>0.375</v>
      </c>
      <c r="B75" s="8">
        <v>7</v>
      </c>
      <c r="C75" s="8">
        <v>38</v>
      </c>
      <c r="D75" s="8">
        <v>33</v>
      </c>
      <c r="E75" s="8">
        <v>4</v>
      </c>
      <c r="F75" s="8">
        <v>13</v>
      </c>
      <c r="G75" s="8">
        <v>3</v>
      </c>
      <c r="H75" s="8">
        <v>0</v>
      </c>
      <c r="I75" s="8">
        <v>0</v>
      </c>
      <c r="J75" s="8">
        <v>8</v>
      </c>
      <c r="K75" s="8">
        <v>112</v>
      </c>
      <c r="L75" s="8">
        <v>0</v>
      </c>
      <c r="M75" s="8">
        <v>13</v>
      </c>
      <c r="N75" s="8">
        <v>9</v>
      </c>
      <c r="O75" s="8">
        <v>0</v>
      </c>
      <c r="P75" s="8">
        <v>7</v>
      </c>
      <c r="Q75" s="8">
        <v>4</v>
      </c>
      <c r="R75" s="8">
        <v>15</v>
      </c>
      <c r="S75" s="8">
        <v>3</v>
      </c>
      <c r="T75" s="8">
        <v>0</v>
      </c>
      <c r="U75" s="8">
        <v>0</v>
      </c>
      <c r="V75" s="8">
        <v>0</v>
      </c>
      <c r="W75" s="8">
        <v>0</v>
      </c>
      <c r="X75" s="8">
        <v>12</v>
      </c>
      <c r="Y75" s="8">
        <v>10</v>
      </c>
      <c r="Z75" s="8">
        <v>15</v>
      </c>
      <c r="AA75" s="8">
        <v>4</v>
      </c>
      <c r="AB75" s="8">
        <v>18</v>
      </c>
      <c r="AC75" s="8">
        <v>0</v>
      </c>
      <c r="AD75" s="8">
        <v>3</v>
      </c>
      <c r="AE75" s="8">
        <v>9</v>
      </c>
      <c r="AF75" s="8">
        <v>24</v>
      </c>
      <c r="AG75" s="8">
        <v>2</v>
      </c>
      <c r="AH75" s="8">
        <v>7</v>
      </c>
      <c r="AI75" s="8">
        <v>38</v>
      </c>
      <c r="AJ75" s="8">
        <v>33</v>
      </c>
      <c r="AK75" s="8">
        <v>4</v>
      </c>
      <c r="AL75" s="8">
        <v>13</v>
      </c>
      <c r="AM75" s="8">
        <v>3</v>
      </c>
      <c r="AN75" s="8">
        <v>0</v>
      </c>
      <c r="AO75" s="8">
        <v>0</v>
      </c>
      <c r="AP75" s="8">
        <v>8</v>
      </c>
      <c r="AQ75" s="8">
        <v>112</v>
      </c>
      <c r="AR75" s="8">
        <v>0</v>
      </c>
      <c r="AS75" s="8">
        <v>13</v>
      </c>
      <c r="AT75" s="8">
        <v>9</v>
      </c>
      <c r="AU75" s="8">
        <v>0</v>
      </c>
      <c r="AV75" s="8">
        <v>7</v>
      </c>
      <c r="AW75" s="8">
        <v>4</v>
      </c>
      <c r="AX75" s="8">
        <v>21</v>
      </c>
      <c r="AY75" s="8">
        <v>0</v>
      </c>
      <c r="AZ75" s="8">
        <v>13</v>
      </c>
      <c r="BA75" s="8">
        <v>0</v>
      </c>
      <c r="BB75" s="8">
        <v>2</v>
      </c>
      <c r="BC75" s="8">
        <v>8</v>
      </c>
      <c r="BD75" s="8">
        <v>126</v>
      </c>
      <c r="BE75" s="8">
        <v>12</v>
      </c>
      <c r="BF75" s="8">
        <v>0</v>
      </c>
      <c r="BG75" s="8">
        <v>0</v>
      </c>
      <c r="BH75" s="8">
        <v>8</v>
      </c>
      <c r="BI75" s="8">
        <v>39</v>
      </c>
      <c r="BJ75" s="8">
        <v>32</v>
      </c>
      <c r="BK75" s="8">
        <v>0</v>
      </c>
      <c r="BL75" s="8"/>
      <c r="BM75" s="31">
        <f t="shared" si="3"/>
        <v>14.161290322580646</v>
      </c>
      <c r="BN75" s="31">
        <f t="shared" si="4"/>
        <v>3.251505248652272</v>
      </c>
      <c r="BO75" s="34">
        <f t="shared" si="5"/>
        <v>1</v>
      </c>
      <c r="BQ75" s="10">
        <v>0.375</v>
      </c>
      <c r="BR75" s="8">
        <v>4</v>
      </c>
      <c r="BS75" s="8">
        <v>44</v>
      </c>
      <c r="BT75" s="8">
        <v>2</v>
      </c>
      <c r="BU75" s="8">
        <v>0</v>
      </c>
      <c r="BV75" s="8"/>
      <c r="BW75" s="8"/>
      <c r="BX75" s="8"/>
      <c r="BY75" s="8">
        <v>27</v>
      </c>
      <c r="BZ75" s="8">
        <v>14</v>
      </c>
      <c r="CA75" s="8">
        <v>24</v>
      </c>
      <c r="CB75" s="8">
        <v>58</v>
      </c>
      <c r="CC75" s="8">
        <v>13</v>
      </c>
      <c r="CD75" s="8">
        <v>29</v>
      </c>
      <c r="CE75" s="8">
        <v>34</v>
      </c>
      <c r="CF75" s="8">
        <v>17</v>
      </c>
      <c r="CG75" s="8">
        <v>18</v>
      </c>
      <c r="CH75" s="8"/>
      <c r="CI75" s="8">
        <v>26</v>
      </c>
      <c r="CJ75" s="8">
        <v>33</v>
      </c>
      <c r="CK75" s="8">
        <v>3</v>
      </c>
      <c r="CL75" s="8">
        <v>7</v>
      </c>
      <c r="CM75" s="8">
        <v>10</v>
      </c>
      <c r="CN75" s="8">
        <v>29</v>
      </c>
      <c r="CO75" s="8"/>
      <c r="CP75" s="8">
        <v>20</v>
      </c>
      <c r="CQ75" s="8">
        <v>23</v>
      </c>
      <c r="CR75" s="8">
        <v>7</v>
      </c>
      <c r="CS75" s="8"/>
      <c r="CT75" s="8">
        <v>49</v>
      </c>
      <c r="CU75" s="8">
        <v>27</v>
      </c>
      <c r="CV75" s="8">
        <v>41</v>
      </c>
      <c r="CW75" s="8">
        <v>32</v>
      </c>
      <c r="CX75" s="8"/>
      <c r="CY75" s="8">
        <v>0</v>
      </c>
      <c r="CZ75" s="8"/>
      <c r="DA75" s="8"/>
      <c r="DB75" s="8">
        <v>42</v>
      </c>
      <c r="DC75" s="8">
        <v>25</v>
      </c>
      <c r="DD75" s="8">
        <v>23</v>
      </c>
      <c r="DE75" s="8">
        <v>29</v>
      </c>
      <c r="DF75" s="8">
        <v>13</v>
      </c>
      <c r="DG75" s="8">
        <v>29</v>
      </c>
      <c r="DH75" s="8">
        <v>34</v>
      </c>
      <c r="DI75" s="8">
        <v>17</v>
      </c>
      <c r="DJ75" s="8">
        <v>18</v>
      </c>
      <c r="DK75" s="8"/>
      <c r="DL75" s="8">
        <v>26</v>
      </c>
      <c r="DM75" s="8">
        <v>33</v>
      </c>
      <c r="DN75" s="8">
        <v>3</v>
      </c>
      <c r="DO75" s="8">
        <v>7</v>
      </c>
      <c r="DP75" s="8">
        <v>10</v>
      </c>
      <c r="DQ75" s="8">
        <v>29</v>
      </c>
      <c r="DR75" s="8"/>
      <c r="DS75" s="8">
        <v>20</v>
      </c>
      <c r="DT75" s="8">
        <v>23</v>
      </c>
      <c r="DU75" s="8"/>
      <c r="DV75" s="31">
        <f>AVERAGE(BR75:DT75)</f>
        <v>22.09090909090909</v>
      </c>
      <c r="DW75" s="31">
        <f>STDEV(BR75:DT75)/SQRT(COUNTA(BR75:DT75))</f>
        <v>2.0480017027429014</v>
      </c>
      <c r="DX75" s="34">
        <f>COUNT(BR75:DT75)/55</f>
        <v>0.8</v>
      </c>
    </row>
    <row r="76" spans="1:128" ht="13.25" x14ac:dyDescent="0.45">
      <c r="A76" s="10">
        <v>0.39583333333333331</v>
      </c>
      <c r="B76" s="8">
        <v>4</v>
      </c>
      <c r="C76" s="8">
        <v>7</v>
      </c>
      <c r="D76" s="8">
        <v>21</v>
      </c>
      <c r="E76" s="8">
        <v>9</v>
      </c>
      <c r="F76" s="8">
        <v>10</v>
      </c>
      <c r="G76" s="8">
        <v>8</v>
      </c>
      <c r="H76" s="8">
        <v>0</v>
      </c>
      <c r="I76" s="8">
        <v>1</v>
      </c>
      <c r="J76" s="8">
        <v>15</v>
      </c>
      <c r="K76" s="8">
        <v>1</v>
      </c>
      <c r="L76" s="8">
        <v>17</v>
      </c>
      <c r="M76" s="8">
        <v>2</v>
      </c>
      <c r="N76" s="8">
        <v>11</v>
      </c>
      <c r="O76" s="8">
        <v>0</v>
      </c>
      <c r="P76" s="8">
        <v>11</v>
      </c>
      <c r="Q76" s="8">
        <v>2</v>
      </c>
      <c r="R76" s="8">
        <v>15</v>
      </c>
      <c r="S76" s="8">
        <v>18</v>
      </c>
      <c r="T76" s="8">
        <v>0</v>
      </c>
      <c r="U76" s="8">
        <v>0</v>
      </c>
      <c r="V76" s="8">
        <v>0</v>
      </c>
      <c r="W76" s="8">
        <v>8</v>
      </c>
      <c r="X76" s="8">
        <v>14</v>
      </c>
      <c r="Y76" s="8">
        <v>17</v>
      </c>
      <c r="Z76" s="8">
        <v>14</v>
      </c>
      <c r="AA76" s="8">
        <v>6</v>
      </c>
      <c r="AB76" s="8">
        <v>46</v>
      </c>
      <c r="AC76" s="8">
        <v>0</v>
      </c>
      <c r="AD76" s="8">
        <v>1</v>
      </c>
      <c r="AE76" s="8">
        <v>3</v>
      </c>
      <c r="AF76" s="8">
        <v>17</v>
      </c>
      <c r="AG76" s="8">
        <v>2</v>
      </c>
      <c r="AH76" s="8">
        <v>4</v>
      </c>
      <c r="AI76" s="8">
        <v>7</v>
      </c>
      <c r="AJ76" s="8">
        <v>21</v>
      </c>
      <c r="AK76" s="8">
        <v>9</v>
      </c>
      <c r="AL76" s="8">
        <v>10</v>
      </c>
      <c r="AM76" s="8">
        <v>8</v>
      </c>
      <c r="AN76" s="8">
        <v>0</v>
      </c>
      <c r="AO76" s="8">
        <v>1</v>
      </c>
      <c r="AP76" s="8">
        <v>15</v>
      </c>
      <c r="AQ76" s="8">
        <v>1</v>
      </c>
      <c r="AR76" s="8">
        <v>17</v>
      </c>
      <c r="AS76" s="8">
        <v>2</v>
      </c>
      <c r="AT76" s="8">
        <v>11</v>
      </c>
      <c r="AU76" s="8">
        <v>0</v>
      </c>
      <c r="AV76" s="8">
        <v>11</v>
      </c>
      <c r="AW76" s="8">
        <v>2</v>
      </c>
      <c r="AX76" s="8">
        <v>15</v>
      </c>
      <c r="AY76" s="8">
        <v>0</v>
      </c>
      <c r="AZ76" s="8">
        <v>31</v>
      </c>
      <c r="BA76" s="8">
        <v>0</v>
      </c>
      <c r="BB76" s="8">
        <v>1</v>
      </c>
      <c r="BC76" s="8">
        <v>0</v>
      </c>
      <c r="BD76" s="8">
        <v>22</v>
      </c>
      <c r="BE76" s="8">
        <v>5</v>
      </c>
      <c r="BF76" s="8">
        <v>0</v>
      </c>
      <c r="BG76" s="8">
        <v>0</v>
      </c>
      <c r="BH76" s="8">
        <v>0</v>
      </c>
      <c r="BI76" s="8">
        <v>28</v>
      </c>
      <c r="BJ76" s="8">
        <v>28</v>
      </c>
      <c r="BK76" s="8">
        <v>2</v>
      </c>
      <c r="BL76" s="8"/>
      <c r="BM76" s="31">
        <f t="shared" si="3"/>
        <v>8.564516129032258</v>
      </c>
      <c r="BN76" s="31">
        <f t="shared" si="4"/>
        <v>1.2062811480823605</v>
      </c>
      <c r="BO76" s="34">
        <f t="shared" si="5"/>
        <v>1</v>
      </c>
      <c r="BQ76" s="10">
        <v>0.39583333333333331</v>
      </c>
      <c r="BR76" s="8">
        <v>27</v>
      </c>
      <c r="BS76" s="8">
        <v>39</v>
      </c>
      <c r="BT76" s="8"/>
      <c r="BU76" s="8">
        <v>12</v>
      </c>
      <c r="BV76" s="8"/>
      <c r="BW76" s="8"/>
      <c r="BX76" s="8"/>
      <c r="BY76" s="8">
        <v>17</v>
      </c>
      <c r="BZ76" s="8">
        <v>6</v>
      </c>
      <c r="CA76" s="8">
        <v>34</v>
      </c>
      <c r="CB76" s="8">
        <v>125</v>
      </c>
      <c r="CC76" s="8">
        <v>20</v>
      </c>
      <c r="CD76" s="8">
        <v>27</v>
      </c>
      <c r="CE76" s="8">
        <v>9</v>
      </c>
      <c r="CF76" s="8">
        <v>12</v>
      </c>
      <c r="CG76" s="8">
        <v>58</v>
      </c>
      <c r="CH76" s="8"/>
      <c r="CI76" s="8">
        <v>24</v>
      </c>
      <c r="CJ76" s="8">
        <v>33</v>
      </c>
      <c r="CK76" s="8"/>
      <c r="CL76" s="8">
        <v>20</v>
      </c>
      <c r="CM76" s="8">
        <v>6</v>
      </c>
      <c r="CN76" s="8">
        <v>35</v>
      </c>
      <c r="CO76" s="8"/>
      <c r="CP76" s="8">
        <v>32</v>
      </c>
      <c r="CQ76" s="8">
        <v>11</v>
      </c>
      <c r="CR76" s="8">
        <v>1</v>
      </c>
      <c r="CS76" s="8"/>
      <c r="CT76" s="8">
        <v>51</v>
      </c>
      <c r="CU76" s="8">
        <v>28</v>
      </c>
      <c r="CV76" s="8">
        <v>30</v>
      </c>
      <c r="CW76" s="8">
        <v>31</v>
      </c>
      <c r="CX76" s="8"/>
      <c r="CY76" s="8">
        <v>0</v>
      </c>
      <c r="CZ76" s="8"/>
      <c r="DA76" s="8"/>
      <c r="DB76" s="8">
        <v>0</v>
      </c>
      <c r="DC76" s="8">
        <v>27</v>
      </c>
      <c r="DD76" s="8">
        <v>33</v>
      </c>
      <c r="DE76" s="8">
        <v>24</v>
      </c>
      <c r="DF76" s="8">
        <v>20</v>
      </c>
      <c r="DG76" s="8">
        <v>27</v>
      </c>
      <c r="DH76" s="8">
        <v>9</v>
      </c>
      <c r="DI76" s="8">
        <v>12</v>
      </c>
      <c r="DJ76" s="8">
        <v>58</v>
      </c>
      <c r="DK76" s="8"/>
      <c r="DL76" s="8">
        <v>24</v>
      </c>
      <c r="DM76" s="8">
        <v>33</v>
      </c>
      <c r="DN76" s="8"/>
      <c r="DO76" s="8">
        <v>20</v>
      </c>
      <c r="DP76" s="8">
        <v>6</v>
      </c>
      <c r="DQ76" s="8">
        <v>35</v>
      </c>
      <c r="DR76" s="8"/>
      <c r="DS76" s="8">
        <v>32</v>
      </c>
      <c r="DT76" s="8">
        <v>11</v>
      </c>
      <c r="DU76" s="8"/>
      <c r="DV76" s="31">
        <f>AVERAGE(BR76:DT76)</f>
        <v>25.829268292682926</v>
      </c>
      <c r="DW76" s="31">
        <f>STDEV(BR76:DT76)/SQRT(COUNTA(BR76:DT76))</f>
        <v>3.3281692101654268</v>
      </c>
      <c r="DX76" s="34">
        <f>COUNT(BR76:DT76)/55</f>
        <v>0.74545454545454548</v>
      </c>
    </row>
    <row r="77" spans="1:128" ht="13.25" x14ac:dyDescent="0.45">
      <c r="A77" s="10">
        <v>0.41666666666666669</v>
      </c>
      <c r="B77" s="8">
        <v>6</v>
      </c>
      <c r="C77" s="8">
        <v>0</v>
      </c>
      <c r="D77" s="8">
        <v>15</v>
      </c>
      <c r="E77" s="8">
        <v>2</v>
      </c>
      <c r="F77" s="8">
        <v>26</v>
      </c>
      <c r="G77" s="8">
        <v>3</v>
      </c>
      <c r="H77" s="8">
        <v>0</v>
      </c>
      <c r="I77" s="8">
        <v>11</v>
      </c>
      <c r="J77" s="8">
        <v>4</v>
      </c>
      <c r="K77" s="8">
        <v>4</v>
      </c>
      <c r="L77" s="8">
        <v>9</v>
      </c>
      <c r="M77" s="8">
        <v>9</v>
      </c>
      <c r="N77" s="8">
        <v>9</v>
      </c>
      <c r="O77" s="8">
        <v>0</v>
      </c>
      <c r="P77" s="8">
        <v>3</v>
      </c>
      <c r="Q77" s="8">
        <v>20</v>
      </c>
      <c r="R77" s="8">
        <v>21</v>
      </c>
      <c r="S77" s="8">
        <v>4</v>
      </c>
      <c r="T77" s="8">
        <v>0</v>
      </c>
      <c r="U77" s="8">
        <v>0</v>
      </c>
      <c r="V77" s="8">
        <v>0</v>
      </c>
      <c r="W77" s="8">
        <v>25</v>
      </c>
      <c r="X77" s="8">
        <v>17</v>
      </c>
      <c r="Y77" s="8">
        <v>19</v>
      </c>
      <c r="Z77" s="8">
        <v>5</v>
      </c>
      <c r="AA77" s="8">
        <v>10</v>
      </c>
      <c r="AB77" s="8">
        <v>44</v>
      </c>
      <c r="AC77" s="8">
        <v>0</v>
      </c>
      <c r="AD77" s="8">
        <v>10</v>
      </c>
      <c r="AE77" s="8">
        <v>1</v>
      </c>
      <c r="AF77" s="8">
        <v>12</v>
      </c>
      <c r="AG77" s="8">
        <v>0</v>
      </c>
      <c r="AH77" s="8">
        <v>6</v>
      </c>
      <c r="AI77" s="8">
        <v>0</v>
      </c>
      <c r="AJ77" s="8">
        <v>15</v>
      </c>
      <c r="AK77" s="8">
        <v>2</v>
      </c>
      <c r="AL77" s="8">
        <v>26</v>
      </c>
      <c r="AM77" s="8">
        <v>3</v>
      </c>
      <c r="AN77" s="8">
        <v>0</v>
      </c>
      <c r="AO77" s="8">
        <v>11</v>
      </c>
      <c r="AP77" s="8">
        <v>4</v>
      </c>
      <c r="AQ77" s="8">
        <v>4</v>
      </c>
      <c r="AR77" s="8">
        <v>9</v>
      </c>
      <c r="AS77" s="8">
        <v>9</v>
      </c>
      <c r="AT77" s="8">
        <v>9</v>
      </c>
      <c r="AU77" s="8">
        <v>0</v>
      </c>
      <c r="AV77" s="8">
        <v>3</v>
      </c>
      <c r="AW77" s="8">
        <v>20</v>
      </c>
      <c r="AX77" s="8">
        <v>13</v>
      </c>
      <c r="AY77" s="8">
        <v>0</v>
      </c>
      <c r="AZ77" s="8">
        <v>25</v>
      </c>
      <c r="BA77" s="8">
        <v>0</v>
      </c>
      <c r="BB77" s="8">
        <v>2</v>
      </c>
      <c r="BC77" s="8">
        <v>17</v>
      </c>
      <c r="BD77" s="8">
        <v>26</v>
      </c>
      <c r="BE77" s="8">
        <v>17</v>
      </c>
      <c r="BF77" s="8">
        <v>0</v>
      </c>
      <c r="BG77" s="8">
        <v>7</v>
      </c>
      <c r="BH77" s="8">
        <v>0</v>
      </c>
      <c r="BI77" s="8">
        <v>26</v>
      </c>
      <c r="BJ77" s="8">
        <v>29</v>
      </c>
      <c r="BK77" s="8">
        <v>4</v>
      </c>
      <c r="BL77" s="8"/>
      <c r="BM77" s="31">
        <f t="shared" si="3"/>
        <v>9.2903225806451619</v>
      </c>
      <c r="BN77" s="31">
        <f t="shared" si="4"/>
        <v>1.2416590240826066</v>
      </c>
      <c r="BO77" s="34">
        <f t="shared" si="5"/>
        <v>1</v>
      </c>
      <c r="BQ77" s="10">
        <v>0.41666666666666669</v>
      </c>
      <c r="BR77" s="8">
        <v>31</v>
      </c>
      <c r="BS77" s="8">
        <v>41</v>
      </c>
      <c r="BT77" s="8"/>
      <c r="BU77" s="8">
        <v>22</v>
      </c>
      <c r="BV77" s="8"/>
      <c r="BW77" s="8"/>
      <c r="BX77" s="8"/>
      <c r="BY77" s="8">
        <v>11</v>
      </c>
      <c r="BZ77" s="8">
        <v>7</v>
      </c>
      <c r="CA77" s="8">
        <v>39</v>
      </c>
      <c r="CB77" s="8">
        <v>56</v>
      </c>
      <c r="CC77" s="8">
        <v>20</v>
      </c>
      <c r="CD77" s="8">
        <v>28</v>
      </c>
      <c r="CE77" s="8">
        <v>5</v>
      </c>
      <c r="CF77" s="8">
        <v>9</v>
      </c>
      <c r="CG77" s="8">
        <v>44</v>
      </c>
      <c r="CH77" s="8"/>
      <c r="CI77" s="8">
        <v>20</v>
      </c>
      <c r="CJ77" s="8">
        <v>30</v>
      </c>
      <c r="CK77" s="8"/>
      <c r="CL77" s="8">
        <v>11</v>
      </c>
      <c r="CM77" s="8">
        <v>6</v>
      </c>
      <c r="CN77" s="8">
        <v>22</v>
      </c>
      <c r="CO77" s="8"/>
      <c r="CP77" s="8">
        <v>18</v>
      </c>
      <c r="CQ77" s="8">
        <v>14</v>
      </c>
      <c r="CR77" s="8"/>
      <c r="CS77" s="8"/>
      <c r="CT77" s="8">
        <v>42</v>
      </c>
      <c r="CU77" s="8">
        <v>19</v>
      </c>
      <c r="CV77" s="8">
        <v>21</v>
      </c>
      <c r="CW77" s="8">
        <v>35</v>
      </c>
      <c r="CX77" s="8"/>
      <c r="CY77" s="8">
        <v>5</v>
      </c>
      <c r="CZ77" s="8"/>
      <c r="DA77" s="8"/>
      <c r="DB77" s="8">
        <v>12</v>
      </c>
      <c r="DC77" s="8">
        <v>39</v>
      </c>
      <c r="DD77" s="8">
        <v>46</v>
      </c>
      <c r="DE77" s="8">
        <v>21</v>
      </c>
      <c r="DF77" s="8">
        <v>20</v>
      </c>
      <c r="DG77" s="8">
        <v>28</v>
      </c>
      <c r="DH77" s="8">
        <v>5</v>
      </c>
      <c r="DI77" s="8">
        <v>9</v>
      </c>
      <c r="DJ77" s="8">
        <v>44</v>
      </c>
      <c r="DK77" s="8"/>
      <c r="DL77" s="8">
        <v>20</v>
      </c>
      <c r="DM77" s="8">
        <v>30</v>
      </c>
      <c r="DN77" s="8"/>
      <c r="DO77" s="8">
        <v>11</v>
      </c>
      <c r="DP77" s="8">
        <v>6</v>
      </c>
      <c r="DQ77" s="8">
        <v>22</v>
      </c>
      <c r="DR77" s="8"/>
      <c r="DS77" s="8">
        <v>18</v>
      </c>
      <c r="DT77" s="8">
        <v>14</v>
      </c>
      <c r="DU77" s="8"/>
      <c r="DV77" s="31">
        <f>AVERAGE(BR77:DT77)</f>
        <v>22.524999999999999</v>
      </c>
      <c r="DW77" s="31">
        <f>STDEV(BR77:DT77)/SQRT(COUNTA(BR77:DT77))</f>
        <v>2.1288577351270459</v>
      </c>
      <c r="DX77" s="34">
        <f>COUNT(BR77:DT77)/55</f>
        <v>0.72727272727272729</v>
      </c>
    </row>
    <row r="78" spans="1:128" ht="13.25" x14ac:dyDescent="0.45">
      <c r="A78" s="10">
        <v>0.4375</v>
      </c>
      <c r="B78" s="8">
        <v>12</v>
      </c>
      <c r="C78" s="8">
        <v>20</v>
      </c>
      <c r="D78" s="8">
        <v>16</v>
      </c>
      <c r="E78" s="8">
        <v>8</v>
      </c>
      <c r="F78" s="8">
        <v>19</v>
      </c>
      <c r="G78" s="8">
        <v>25</v>
      </c>
      <c r="H78" s="8">
        <v>0</v>
      </c>
      <c r="I78" s="8">
        <v>6</v>
      </c>
      <c r="J78" s="8">
        <v>1</v>
      </c>
      <c r="K78" s="8">
        <v>1</v>
      </c>
      <c r="L78" s="8">
        <v>15</v>
      </c>
      <c r="M78" s="8">
        <v>30</v>
      </c>
      <c r="N78" s="8">
        <v>13</v>
      </c>
      <c r="O78" s="8">
        <v>0</v>
      </c>
      <c r="P78" s="8">
        <v>7</v>
      </c>
      <c r="Q78" s="8">
        <v>1</v>
      </c>
      <c r="R78" s="8">
        <v>20</v>
      </c>
      <c r="S78" s="8">
        <v>6</v>
      </c>
      <c r="T78" s="8">
        <v>0</v>
      </c>
      <c r="U78" s="8">
        <v>0</v>
      </c>
      <c r="V78" s="8">
        <v>0</v>
      </c>
      <c r="W78" s="8">
        <v>38</v>
      </c>
      <c r="X78" s="8">
        <v>5</v>
      </c>
      <c r="Y78" s="8">
        <v>19</v>
      </c>
      <c r="Z78" s="8">
        <v>2</v>
      </c>
      <c r="AA78" s="8">
        <v>17</v>
      </c>
      <c r="AB78" s="8">
        <v>6</v>
      </c>
      <c r="AC78" s="8">
        <v>0</v>
      </c>
      <c r="AD78" s="8">
        <v>19</v>
      </c>
      <c r="AE78" s="8">
        <v>8</v>
      </c>
      <c r="AF78" s="8">
        <v>18</v>
      </c>
      <c r="AG78" s="8">
        <v>2</v>
      </c>
      <c r="AH78" s="8">
        <v>12</v>
      </c>
      <c r="AI78" s="8">
        <v>20</v>
      </c>
      <c r="AJ78" s="8">
        <v>16</v>
      </c>
      <c r="AK78" s="8">
        <v>8</v>
      </c>
      <c r="AL78" s="8">
        <v>19</v>
      </c>
      <c r="AM78" s="8">
        <v>25</v>
      </c>
      <c r="AN78" s="8">
        <v>0</v>
      </c>
      <c r="AO78" s="8">
        <v>6</v>
      </c>
      <c r="AP78" s="8">
        <v>1</v>
      </c>
      <c r="AQ78" s="8">
        <v>1</v>
      </c>
      <c r="AR78" s="8">
        <v>15</v>
      </c>
      <c r="AS78" s="8">
        <v>30</v>
      </c>
      <c r="AT78" s="8">
        <v>13</v>
      </c>
      <c r="AU78" s="8">
        <v>0</v>
      </c>
      <c r="AV78" s="8">
        <v>7</v>
      </c>
      <c r="AW78" s="8">
        <v>1</v>
      </c>
      <c r="AX78" s="8">
        <v>6</v>
      </c>
      <c r="AY78" s="8">
        <v>0</v>
      </c>
      <c r="AZ78" s="8">
        <v>15</v>
      </c>
      <c r="BA78" s="8">
        <v>0</v>
      </c>
      <c r="BB78" s="8">
        <v>2</v>
      </c>
      <c r="BC78" s="8">
        <v>16</v>
      </c>
      <c r="BD78" s="8">
        <v>14</v>
      </c>
      <c r="BE78" s="8">
        <v>10</v>
      </c>
      <c r="BF78" s="8">
        <v>0</v>
      </c>
      <c r="BG78" s="8">
        <v>13</v>
      </c>
      <c r="BH78" s="8">
        <v>0</v>
      </c>
      <c r="BI78" s="8">
        <v>28</v>
      </c>
      <c r="BJ78" s="8">
        <v>20</v>
      </c>
      <c r="BK78" s="8">
        <v>13</v>
      </c>
      <c r="BL78" s="8"/>
      <c r="BM78" s="31">
        <f t="shared" si="3"/>
        <v>10.403225806451612</v>
      </c>
      <c r="BN78" s="31">
        <f t="shared" si="4"/>
        <v>1.1994313118848674</v>
      </c>
      <c r="BO78" s="34">
        <f t="shared" si="5"/>
        <v>1</v>
      </c>
      <c r="BQ78" s="10">
        <v>0.4375</v>
      </c>
      <c r="BR78" s="8">
        <v>21</v>
      </c>
      <c r="BS78" s="8">
        <v>58</v>
      </c>
      <c r="BT78" s="8"/>
      <c r="BU78" s="8">
        <v>20</v>
      </c>
      <c r="BV78" s="8"/>
      <c r="BW78" s="8"/>
      <c r="BX78" s="8"/>
      <c r="BY78" s="8">
        <v>2</v>
      </c>
      <c r="BZ78" s="8">
        <v>3</v>
      </c>
      <c r="CA78" s="8">
        <v>50</v>
      </c>
      <c r="CB78" s="8">
        <v>77</v>
      </c>
      <c r="CC78" s="8">
        <v>46</v>
      </c>
      <c r="CD78" s="8">
        <v>27</v>
      </c>
      <c r="CE78" s="8">
        <v>0</v>
      </c>
      <c r="CF78" s="8">
        <v>12</v>
      </c>
      <c r="CG78" s="8">
        <v>42</v>
      </c>
      <c r="CH78" s="8"/>
      <c r="CI78" s="8">
        <v>24</v>
      </c>
      <c r="CJ78" s="8">
        <v>47</v>
      </c>
      <c r="CK78" s="8"/>
      <c r="CL78" s="8">
        <v>11</v>
      </c>
      <c r="CM78" s="8"/>
      <c r="CN78" s="8">
        <v>25</v>
      </c>
      <c r="CO78" s="8"/>
      <c r="CP78" s="8">
        <v>28</v>
      </c>
      <c r="CQ78" s="8">
        <v>44</v>
      </c>
      <c r="CR78" s="8"/>
      <c r="CS78" s="8"/>
      <c r="CT78" s="8">
        <v>39</v>
      </c>
      <c r="CU78" s="8">
        <v>30</v>
      </c>
      <c r="CV78" s="8">
        <v>25</v>
      </c>
      <c r="CW78" s="8">
        <v>37</v>
      </c>
      <c r="CX78" s="8"/>
      <c r="CY78" s="8">
        <v>7</v>
      </c>
      <c r="CZ78" s="8"/>
      <c r="DA78" s="8"/>
      <c r="DB78" s="8">
        <v>4</v>
      </c>
      <c r="DC78" s="8">
        <v>25</v>
      </c>
      <c r="DD78" s="8">
        <v>32</v>
      </c>
      <c r="DE78" s="8">
        <v>22</v>
      </c>
      <c r="DF78" s="8">
        <v>46</v>
      </c>
      <c r="DG78" s="8">
        <v>27</v>
      </c>
      <c r="DH78" s="8">
        <v>0</v>
      </c>
      <c r="DI78" s="8">
        <v>12</v>
      </c>
      <c r="DJ78" s="8">
        <v>42</v>
      </c>
      <c r="DK78" s="8"/>
      <c r="DL78" s="8">
        <v>24</v>
      </c>
      <c r="DM78" s="8">
        <v>47</v>
      </c>
      <c r="DN78" s="8"/>
      <c r="DO78" s="8">
        <v>11</v>
      </c>
      <c r="DP78" s="8"/>
      <c r="DQ78" s="8">
        <v>25</v>
      </c>
      <c r="DR78" s="8"/>
      <c r="DS78" s="8">
        <v>28</v>
      </c>
      <c r="DT78" s="8">
        <v>44</v>
      </c>
      <c r="DU78" s="8"/>
      <c r="DV78" s="31">
        <f>AVERAGE(BR78:DT78)</f>
        <v>28</v>
      </c>
      <c r="DW78" s="31">
        <f>STDEV(BR78:DT78)/SQRT(COUNTA(BR78:DT78))</f>
        <v>2.856949800427401</v>
      </c>
      <c r="DX78" s="34">
        <f>COUNT(BR78:DT78)/55</f>
        <v>0.69090909090909092</v>
      </c>
    </row>
    <row r="79" spans="1:128" ht="13.25" x14ac:dyDescent="0.45">
      <c r="A79" s="10">
        <v>0.45833333333333331</v>
      </c>
      <c r="B79" s="8">
        <v>10</v>
      </c>
      <c r="C79" s="8">
        <v>26</v>
      </c>
      <c r="D79" s="8">
        <v>16</v>
      </c>
      <c r="E79" s="8">
        <v>3</v>
      </c>
      <c r="F79" s="8">
        <v>31</v>
      </c>
      <c r="G79" s="8">
        <v>1</v>
      </c>
      <c r="H79" s="8">
        <v>0</v>
      </c>
      <c r="I79" s="8">
        <v>8</v>
      </c>
      <c r="J79" s="8">
        <v>10</v>
      </c>
      <c r="K79" s="8">
        <v>21</v>
      </c>
      <c r="L79" s="8">
        <v>6</v>
      </c>
      <c r="M79" s="8">
        <v>2</v>
      </c>
      <c r="N79" s="8">
        <v>7</v>
      </c>
      <c r="O79" s="8">
        <v>0</v>
      </c>
      <c r="P79" s="8">
        <v>6</v>
      </c>
      <c r="Q79" s="8">
        <v>2</v>
      </c>
      <c r="R79" s="8">
        <v>16</v>
      </c>
      <c r="S79" s="8">
        <v>9</v>
      </c>
      <c r="T79" s="8">
        <v>0</v>
      </c>
      <c r="U79" s="8">
        <v>0</v>
      </c>
      <c r="V79" s="8">
        <v>0</v>
      </c>
      <c r="W79" s="8">
        <v>11</v>
      </c>
      <c r="X79" s="8">
        <v>9</v>
      </c>
      <c r="Y79" s="8">
        <v>14</v>
      </c>
      <c r="Z79" s="8">
        <v>4</v>
      </c>
      <c r="AA79" s="8">
        <v>7</v>
      </c>
      <c r="AB79" s="8">
        <v>0</v>
      </c>
      <c r="AC79" s="8">
        <v>0</v>
      </c>
      <c r="AD79" s="8">
        <v>6</v>
      </c>
      <c r="AE79" s="8">
        <v>5</v>
      </c>
      <c r="AF79" s="8">
        <v>8</v>
      </c>
      <c r="AG79" s="8">
        <v>0</v>
      </c>
      <c r="AH79" s="8">
        <v>10</v>
      </c>
      <c r="AI79" s="8">
        <v>26</v>
      </c>
      <c r="AJ79" s="8">
        <v>16</v>
      </c>
      <c r="AK79" s="8">
        <v>3</v>
      </c>
      <c r="AL79" s="8">
        <v>31</v>
      </c>
      <c r="AM79" s="8">
        <v>1</v>
      </c>
      <c r="AN79" s="8">
        <v>0</v>
      </c>
      <c r="AO79" s="8">
        <v>8</v>
      </c>
      <c r="AP79" s="8">
        <v>10</v>
      </c>
      <c r="AQ79" s="8">
        <v>21</v>
      </c>
      <c r="AR79" s="8">
        <v>6</v>
      </c>
      <c r="AS79" s="8">
        <v>2</v>
      </c>
      <c r="AT79" s="8">
        <v>7</v>
      </c>
      <c r="AU79" s="8">
        <v>0</v>
      </c>
      <c r="AV79" s="8">
        <v>6</v>
      </c>
      <c r="AW79" s="8">
        <v>2</v>
      </c>
      <c r="AX79" s="8">
        <v>17</v>
      </c>
      <c r="AY79" s="8">
        <v>0</v>
      </c>
      <c r="AZ79" s="8">
        <v>11</v>
      </c>
      <c r="BA79" s="8">
        <v>0</v>
      </c>
      <c r="BB79" s="8">
        <v>4</v>
      </c>
      <c r="BC79" s="8">
        <v>10</v>
      </c>
      <c r="BD79" s="8">
        <v>13</v>
      </c>
      <c r="BE79" s="8">
        <v>16</v>
      </c>
      <c r="BF79" s="8">
        <v>0</v>
      </c>
      <c r="BG79" s="8">
        <v>0</v>
      </c>
      <c r="BH79" s="8">
        <v>0</v>
      </c>
      <c r="BI79" s="8">
        <v>17</v>
      </c>
      <c r="BJ79" s="8">
        <v>15</v>
      </c>
      <c r="BK79" s="8">
        <v>14</v>
      </c>
      <c r="BL79" s="8"/>
      <c r="BM79" s="31">
        <f t="shared" si="3"/>
        <v>8.129032258064516</v>
      </c>
      <c r="BN79" s="31">
        <f t="shared" si="4"/>
        <v>1.0236453226962021</v>
      </c>
      <c r="BO79" s="34">
        <f t="shared" si="5"/>
        <v>1</v>
      </c>
      <c r="BQ79" s="10">
        <v>0.45833333333333331</v>
      </c>
      <c r="BR79" s="8">
        <v>16</v>
      </c>
      <c r="BS79" s="8">
        <v>45</v>
      </c>
      <c r="BT79" s="8"/>
      <c r="BU79" s="8">
        <v>15</v>
      </c>
      <c r="BV79" s="8"/>
      <c r="BW79" s="8"/>
      <c r="BX79" s="8"/>
      <c r="BY79" s="8"/>
      <c r="BZ79" s="8"/>
      <c r="CA79" s="8">
        <v>40</v>
      </c>
      <c r="CB79" s="8">
        <v>81</v>
      </c>
      <c r="CC79" s="8">
        <v>32</v>
      </c>
      <c r="CD79" s="8">
        <v>14</v>
      </c>
      <c r="CE79" s="8">
        <v>2</v>
      </c>
      <c r="CF79" s="8">
        <v>17</v>
      </c>
      <c r="CG79" s="8">
        <v>38</v>
      </c>
      <c r="CH79" s="8"/>
      <c r="CI79" s="8">
        <v>23</v>
      </c>
      <c r="CJ79" s="8">
        <v>40</v>
      </c>
      <c r="CK79" s="8"/>
      <c r="CL79" s="8">
        <v>21</v>
      </c>
      <c r="CM79" s="8"/>
      <c r="CN79" s="8">
        <v>14</v>
      </c>
      <c r="CO79" s="8"/>
      <c r="CP79" s="8">
        <v>25</v>
      </c>
      <c r="CQ79" s="8">
        <v>20</v>
      </c>
      <c r="CR79" s="8"/>
      <c r="CS79" s="8"/>
      <c r="CT79" s="8">
        <v>46</v>
      </c>
      <c r="CU79" s="8">
        <v>20</v>
      </c>
      <c r="CV79" s="8">
        <v>16</v>
      </c>
      <c r="CW79" s="8">
        <v>8</v>
      </c>
      <c r="CX79" s="8"/>
      <c r="CY79" s="8">
        <v>2</v>
      </c>
      <c r="CZ79" s="8"/>
      <c r="DA79" s="8"/>
      <c r="DB79" s="8">
        <v>0</v>
      </c>
      <c r="DC79" s="8">
        <v>16</v>
      </c>
      <c r="DD79" s="8">
        <v>27</v>
      </c>
      <c r="DE79" s="8">
        <v>17</v>
      </c>
      <c r="DF79" s="8">
        <v>32</v>
      </c>
      <c r="DG79" s="8">
        <v>14</v>
      </c>
      <c r="DH79" s="8">
        <v>2</v>
      </c>
      <c r="DI79" s="8">
        <v>17</v>
      </c>
      <c r="DJ79" s="8">
        <v>38</v>
      </c>
      <c r="DK79" s="8"/>
      <c r="DL79" s="8">
        <v>23</v>
      </c>
      <c r="DM79" s="8">
        <v>40</v>
      </c>
      <c r="DN79" s="8"/>
      <c r="DO79" s="8">
        <v>21</v>
      </c>
      <c r="DP79" s="8"/>
      <c r="DQ79" s="8">
        <v>14</v>
      </c>
      <c r="DR79" s="8"/>
      <c r="DS79" s="8">
        <v>25</v>
      </c>
      <c r="DT79" s="8">
        <v>20</v>
      </c>
      <c r="DU79" s="8"/>
      <c r="DV79" s="31">
        <f>AVERAGE(BR79:DT79)</f>
        <v>23.361111111111111</v>
      </c>
      <c r="DW79" s="31">
        <f>STDEV(BR79:DT79)/SQRT(COUNTA(BR79:DT79))</f>
        <v>2.6171451724379984</v>
      </c>
      <c r="DX79" s="34">
        <f>COUNT(BR79:DT79)/55</f>
        <v>0.65454545454545454</v>
      </c>
    </row>
    <row r="80" spans="1:128" ht="13.25" x14ac:dyDescent="0.45">
      <c r="A80" s="10">
        <v>0.47916666666666669</v>
      </c>
      <c r="B80" s="8">
        <v>2</v>
      </c>
      <c r="C80" s="8">
        <v>0</v>
      </c>
      <c r="D80" s="8">
        <v>0</v>
      </c>
      <c r="E80" s="8">
        <v>0</v>
      </c>
      <c r="F80" s="8">
        <v>1</v>
      </c>
      <c r="G80" s="8">
        <v>0</v>
      </c>
      <c r="H80" s="8">
        <v>0</v>
      </c>
      <c r="I80" s="8">
        <v>2</v>
      </c>
      <c r="J80" s="8">
        <v>7</v>
      </c>
      <c r="K80" s="8">
        <v>6</v>
      </c>
      <c r="L80" s="8">
        <v>0</v>
      </c>
      <c r="M80" s="8">
        <v>4</v>
      </c>
      <c r="N80" s="8">
        <v>15</v>
      </c>
      <c r="O80" s="8">
        <v>1</v>
      </c>
      <c r="P80" s="8">
        <v>0</v>
      </c>
      <c r="Q80" s="8">
        <v>0</v>
      </c>
      <c r="R80" s="8">
        <v>4</v>
      </c>
      <c r="S80" s="8">
        <v>0</v>
      </c>
      <c r="T80" s="8">
        <v>0</v>
      </c>
      <c r="U80" s="8">
        <v>0</v>
      </c>
      <c r="V80" s="8">
        <v>0</v>
      </c>
      <c r="W80" s="8">
        <v>5</v>
      </c>
      <c r="X80" s="8">
        <v>25</v>
      </c>
      <c r="Y80" s="8">
        <v>22</v>
      </c>
      <c r="Z80" s="8">
        <v>4</v>
      </c>
      <c r="AA80" s="8">
        <v>1</v>
      </c>
      <c r="AB80" s="8">
        <v>0</v>
      </c>
      <c r="AC80" s="8">
        <v>10</v>
      </c>
      <c r="AD80" s="8">
        <v>7</v>
      </c>
      <c r="AE80" s="8">
        <v>5</v>
      </c>
      <c r="AF80" s="8">
        <v>20</v>
      </c>
      <c r="AG80" s="8">
        <v>5</v>
      </c>
      <c r="AH80" s="8">
        <v>2</v>
      </c>
      <c r="AI80" s="8">
        <v>0</v>
      </c>
      <c r="AJ80" s="8">
        <v>0</v>
      </c>
      <c r="AK80" s="8">
        <v>0</v>
      </c>
      <c r="AL80" s="8">
        <v>1</v>
      </c>
      <c r="AM80" s="8">
        <v>0</v>
      </c>
      <c r="AN80" s="8">
        <v>0</v>
      </c>
      <c r="AO80" s="8">
        <v>2</v>
      </c>
      <c r="AP80" s="8">
        <v>7</v>
      </c>
      <c r="AQ80" s="8">
        <v>6</v>
      </c>
      <c r="AR80" s="8">
        <v>0</v>
      </c>
      <c r="AS80" s="8">
        <v>4</v>
      </c>
      <c r="AT80" s="8">
        <v>15</v>
      </c>
      <c r="AU80" s="8">
        <v>1</v>
      </c>
      <c r="AV80" s="8">
        <v>0</v>
      </c>
      <c r="AW80" s="8">
        <v>0</v>
      </c>
      <c r="AX80" s="8">
        <v>7</v>
      </c>
      <c r="AY80" s="8">
        <v>6</v>
      </c>
      <c r="AZ80" s="8">
        <v>9</v>
      </c>
      <c r="BA80" s="8">
        <v>0</v>
      </c>
      <c r="BB80" s="8">
        <v>5</v>
      </c>
      <c r="BC80" s="8">
        <v>4</v>
      </c>
      <c r="BD80" s="8">
        <v>22</v>
      </c>
      <c r="BE80" s="8">
        <v>14</v>
      </c>
      <c r="BF80" s="8">
        <v>0</v>
      </c>
      <c r="BG80" s="8">
        <v>0</v>
      </c>
      <c r="BH80" s="8">
        <v>0</v>
      </c>
      <c r="BI80" s="8">
        <v>10</v>
      </c>
      <c r="BJ80" s="8">
        <v>20</v>
      </c>
      <c r="BK80" s="8">
        <v>9</v>
      </c>
      <c r="BL80" s="8"/>
      <c r="BM80" s="31">
        <f t="shared" si="3"/>
        <v>4.67741935483871</v>
      </c>
      <c r="BN80" s="31">
        <f t="shared" si="4"/>
        <v>0.82105238525172364</v>
      </c>
      <c r="BO80" s="34">
        <f t="shared" si="5"/>
        <v>1</v>
      </c>
      <c r="BQ80" s="10">
        <v>0.47916666666666669</v>
      </c>
      <c r="BR80" s="8">
        <v>14</v>
      </c>
      <c r="BS80" s="8">
        <v>53</v>
      </c>
      <c r="BT80" s="8"/>
      <c r="BU80" s="8">
        <v>9</v>
      </c>
      <c r="BV80" s="8"/>
      <c r="BW80" s="8"/>
      <c r="BX80" s="8"/>
      <c r="BY80" s="8"/>
      <c r="BZ80" s="8"/>
      <c r="CA80" s="8">
        <v>36</v>
      </c>
      <c r="CB80" s="8">
        <v>82</v>
      </c>
      <c r="CC80" s="8">
        <v>5</v>
      </c>
      <c r="CD80" s="8">
        <v>3</v>
      </c>
      <c r="CE80" s="8">
        <v>10</v>
      </c>
      <c r="CF80" s="8">
        <v>34</v>
      </c>
      <c r="CG80" s="8">
        <v>40</v>
      </c>
      <c r="CH80" s="8"/>
      <c r="CI80" s="8">
        <v>11</v>
      </c>
      <c r="CJ80" s="8">
        <v>35</v>
      </c>
      <c r="CK80" s="8"/>
      <c r="CL80" s="8">
        <v>20</v>
      </c>
      <c r="CM80" s="8"/>
      <c r="CN80" s="8">
        <v>25</v>
      </c>
      <c r="CO80" s="8"/>
      <c r="CP80" s="8">
        <v>26</v>
      </c>
      <c r="CQ80" s="8">
        <v>24</v>
      </c>
      <c r="CR80" s="8"/>
      <c r="CS80" s="8"/>
      <c r="CT80" s="8">
        <v>40</v>
      </c>
      <c r="CU80" s="8">
        <v>25</v>
      </c>
      <c r="CV80" s="8">
        <v>26</v>
      </c>
      <c r="CW80" s="8">
        <v>8</v>
      </c>
      <c r="CX80" s="8"/>
      <c r="CY80" s="8">
        <v>0</v>
      </c>
      <c r="CZ80" s="8"/>
      <c r="DA80" s="8"/>
      <c r="DB80" s="8">
        <v>0</v>
      </c>
      <c r="DC80" s="8">
        <v>33</v>
      </c>
      <c r="DD80" s="8">
        <v>23</v>
      </c>
      <c r="DE80" s="8">
        <v>23</v>
      </c>
      <c r="DF80" s="8">
        <v>5</v>
      </c>
      <c r="DG80" s="8">
        <v>3</v>
      </c>
      <c r="DH80" s="8">
        <v>10</v>
      </c>
      <c r="DI80" s="8">
        <v>34</v>
      </c>
      <c r="DJ80" s="8">
        <v>40</v>
      </c>
      <c r="DK80" s="8"/>
      <c r="DL80" s="8">
        <v>11</v>
      </c>
      <c r="DM80" s="8">
        <v>35</v>
      </c>
      <c r="DN80" s="8"/>
      <c r="DO80" s="8">
        <v>20</v>
      </c>
      <c r="DP80" s="8"/>
      <c r="DQ80" s="8">
        <v>25</v>
      </c>
      <c r="DR80" s="8"/>
      <c r="DS80" s="8">
        <v>26</v>
      </c>
      <c r="DT80" s="8">
        <v>24</v>
      </c>
      <c r="DU80" s="8"/>
      <c r="DV80" s="31">
        <f>AVERAGE(BR80:DT80)</f>
        <v>23.277777777777779</v>
      </c>
      <c r="DW80" s="31">
        <f>STDEV(BR80:DT80)/SQRT(COUNTA(BR80:DT80))</f>
        <v>2.7799198090270179</v>
      </c>
      <c r="DX80" s="34">
        <f>COUNT(BR80:DT80)/55</f>
        <v>0.65454545454545454</v>
      </c>
    </row>
    <row r="81" spans="1:128" ht="13.25" x14ac:dyDescent="0.45">
      <c r="A81" s="10">
        <v>0.5</v>
      </c>
      <c r="B81" s="8">
        <v>0</v>
      </c>
      <c r="C81" s="8">
        <v>0</v>
      </c>
      <c r="D81" s="8">
        <v>16</v>
      </c>
      <c r="E81" s="8">
        <v>1</v>
      </c>
      <c r="F81" s="8">
        <v>2</v>
      </c>
      <c r="G81" s="8">
        <v>0</v>
      </c>
      <c r="H81" s="8">
        <v>0</v>
      </c>
      <c r="I81" s="8">
        <v>4</v>
      </c>
      <c r="J81" s="8">
        <v>2</v>
      </c>
      <c r="K81" s="8">
        <v>0</v>
      </c>
      <c r="L81" s="8">
        <v>0</v>
      </c>
      <c r="M81" s="8">
        <v>0</v>
      </c>
      <c r="N81" s="8">
        <v>7</v>
      </c>
      <c r="O81" s="8">
        <v>67</v>
      </c>
      <c r="P81" s="8">
        <v>0</v>
      </c>
      <c r="Q81" s="8">
        <v>0</v>
      </c>
      <c r="R81" s="8">
        <v>4</v>
      </c>
      <c r="S81" s="8">
        <v>52</v>
      </c>
      <c r="T81" s="8">
        <v>2</v>
      </c>
      <c r="U81" s="8">
        <v>0</v>
      </c>
      <c r="V81" s="8">
        <v>0</v>
      </c>
      <c r="W81" s="8">
        <v>0</v>
      </c>
      <c r="X81" s="8">
        <v>33</v>
      </c>
      <c r="Y81" s="8">
        <v>7</v>
      </c>
      <c r="Z81" s="8">
        <v>5</v>
      </c>
      <c r="AA81" s="8">
        <v>2</v>
      </c>
      <c r="AB81" s="8">
        <v>46</v>
      </c>
      <c r="AC81" s="8">
        <v>11</v>
      </c>
      <c r="AD81" s="8">
        <v>10</v>
      </c>
      <c r="AE81" s="8">
        <v>0</v>
      </c>
      <c r="AF81" s="8">
        <v>16</v>
      </c>
      <c r="AG81" s="8">
        <v>0</v>
      </c>
      <c r="AH81" s="8">
        <v>0</v>
      </c>
      <c r="AI81" s="8">
        <v>0</v>
      </c>
      <c r="AJ81" s="8">
        <v>16</v>
      </c>
      <c r="AK81" s="8">
        <v>1</v>
      </c>
      <c r="AL81" s="8">
        <v>2</v>
      </c>
      <c r="AM81" s="8">
        <v>0</v>
      </c>
      <c r="AN81" s="8">
        <v>0</v>
      </c>
      <c r="AO81" s="8">
        <v>4</v>
      </c>
      <c r="AP81" s="8">
        <v>2</v>
      </c>
      <c r="AQ81" s="8">
        <v>0</v>
      </c>
      <c r="AR81" s="8">
        <v>0</v>
      </c>
      <c r="AS81" s="8">
        <v>0</v>
      </c>
      <c r="AT81" s="8">
        <v>7</v>
      </c>
      <c r="AU81" s="8">
        <v>67</v>
      </c>
      <c r="AV81" s="8">
        <v>0</v>
      </c>
      <c r="AW81" s="8">
        <v>0</v>
      </c>
      <c r="AX81" s="8">
        <v>9</v>
      </c>
      <c r="AY81" s="8">
        <v>19</v>
      </c>
      <c r="AZ81" s="8">
        <v>41</v>
      </c>
      <c r="BA81" s="8">
        <v>1</v>
      </c>
      <c r="BB81" s="8">
        <v>1</v>
      </c>
      <c r="BC81" s="8">
        <v>3</v>
      </c>
      <c r="BD81" s="8">
        <v>13</v>
      </c>
      <c r="BE81" s="8">
        <v>11</v>
      </c>
      <c r="BF81" s="8">
        <v>0</v>
      </c>
      <c r="BG81" s="8">
        <v>0</v>
      </c>
      <c r="BH81" s="8">
        <v>0</v>
      </c>
      <c r="BI81" s="8">
        <v>25</v>
      </c>
      <c r="BJ81" s="8">
        <v>10</v>
      </c>
      <c r="BK81" s="8">
        <v>1</v>
      </c>
      <c r="BL81" s="8"/>
      <c r="BM81" s="31">
        <f t="shared" si="3"/>
        <v>8.387096774193548</v>
      </c>
      <c r="BN81" s="31">
        <f t="shared" si="4"/>
        <v>1.985584595659472</v>
      </c>
      <c r="BO81" s="34">
        <f t="shared" si="5"/>
        <v>1</v>
      </c>
      <c r="BQ81" s="10">
        <v>0.5</v>
      </c>
      <c r="BR81" s="8">
        <v>30</v>
      </c>
      <c r="BS81" s="8">
        <v>46</v>
      </c>
      <c r="BT81" s="8"/>
      <c r="BU81" s="8">
        <v>10</v>
      </c>
      <c r="BV81" s="8"/>
      <c r="BW81" s="8"/>
      <c r="BX81" s="8"/>
      <c r="BY81" s="8"/>
      <c r="BZ81" s="8"/>
      <c r="CA81" s="8">
        <v>31</v>
      </c>
      <c r="CB81" s="8">
        <v>73</v>
      </c>
      <c r="CC81" s="8">
        <v>13</v>
      </c>
      <c r="CD81" s="8"/>
      <c r="CE81" s="8">
        <v>5</v>
      </c>
      <c r="CF81" s="8">
        <v>11</v>
      </c>
      <c r="CG81" s="8">
        <v>37</v>
      </c>
      <c r="CH81" s="8"/>
      <c r="CI81" s="8">
        <v>16</v>
      </c>
      <c r="CJ81" s="8">
        <v>28</v>
      </c>
      <c r="CK81" s="8"/>
      <c r="CL81" s="8">
        <v>12</v>
      </c>
      <c r="CM81" s="8"/>
      <c r="CN81" s="8">
        <v>19</v>
      </c>
      <c r="CO81" s="8"/>
      <c r="CP81" s="8">
        <v>10</v>
      </c>
      <c r="CQ81" s="8">
        <v>16</v>
      </c>
      <c r="CR81" s="8"/>
      <c r="CS81" s="8"/>
      <c r="CT81" s="8">
        <v>39</v>
      </c>
      <c r="CU81" s="8">
        <v>13</v>
      </c>
      <c r="CV81" s="8">
        <v>19</v>
      </c>
      <c r="CW81" s="8">
        <v>8</v>
      </c>
      <c r="CX81" s="8"/>
      <c r="CY81" s="8">
        <v>0</v>
      </c>
      <c r="CZ81" s="8"/>
      <c r="DA81" s="8"/>
      <c r="DB81" s="8">
        <v>0</v>
      </c>
      <c r="DC81" s="8">
        <v>22</v>
      </c>
      <c r="DD81" s="8">
        <v>56</v>
      </c>
      <c r="DE81" s="8">
        <v>17</v>
      </c>
      <c r="DF81" s="8">
        <v>13</v>
      </c>
      <c r="DG81" s="8"/>
      <c r="DH81" s="8">
        <v>5</v>
      </c>
      <c r="DI81" s="8">
        <v>11</v>
      </c>
      <c r="DJ81" s="8">
        <v>37</v>
      </c>
      <c r="DK81" s="8"/>
      <c r="DL81" s="8">
        <v>16</v>
      </c>
      <c r="DM81" s="8">
        <v>28</v>
      </c>
      <c r="DN81" s="8"/>
      <c r="DO81" s="8">
        <v>12</v>
      </c>
      <c r="DP81" s="8"/>
      <c r="DQ81" s="8">
        <v>19</v>
      </c>
      <c r="DR81" s="8"/>
      <c r="DS81" s="8">
        <v>10</v>
      </c>
      <c r="DT81" s="8">
        <v>16</v>
      </c>
      <c r="DU81" s="8"/>
      <c r="DV81" s="31">
        <f>AVERAGE(BR81:DT81)</f>
        <v>20.529411764705884</v>
      </c>
      <c r="DW81" s="31">
        <f>STDEV(BR81:DT81)/SQRT(COUNTA(BR81:DT81))</f>
        <v>2.7149928006383526</v>
      </c>
      <c r="DX81" s="34">
        <f>COUNT(BR81:DT81)/55</f>
        <v>0.61818181818181817</v>
      </c>
    </row>
    <row r="82" spans="1:128" ht="13.25" x14ac:dyDescent="0.45">
      <c r="A82" s="10">
        <v>0.52083333333333337</v>
      </c>
      <c r="B82" s="8">
        <v>3</v>
      </c>
      <c r="C82" s="8">
        <v>0</v>
      </c>
      <c r="D82" s="8">
        <v>0</v>
      </c>
      <c r="E82" s="8">
        <v>0</v>
      </c>
      <c r="F82" s="8">
        <v>2</v>
      </c>
      <c r="G82" s="8">
        <v>1</v>
      </c>
      <c r="H82" s="8">
        <v>0</v>
      </c>
      <c r="I82" s="8">
        <v>3</v>
      </c>
      <c r="J82" s="8">
        <v>7</v>
      </c>
      <c r="K82" s="8">
        <v>10</v>
      </c>
      <c r="L82" s="8">
        <v>0</v>
      </c>
      <c r="M82" s="8">
        <v>26</v>
      </c>
      <c r="N82" s="8">
        <v>5</v>
      </c>
      <c r="O82" s="8">
        <v>1</v>
      </c>
      <c r="P82" s="8">
        <v>4</v>
      </c>
      <c r="Q82" s="8">
        <v>0</v>
      </c>
      <c r="R82" s="8">
        <v>12</v>
      </c>
      <c r="S82" s="8">
        <v>26</v>
      </c>
      <c r="T82" s="8">
        <v>0</v>
      </c>
      <c r="U82" s="8">
        <v>0</v>
      </c>
      <c r="V82" s="8">
        <v>0</v>
      </c>
      <c r="W82" s="8">
        <v>31</v>
      </c>
      <c r="X82" s="8">
        <v>10</v>
      </c>
      <c r="Y82" s="8">
        <v>7</v>
      </c>
      <c r="Z82" s="8">
        <v>3</v>
      </c>
      <c r="AA82" s="8">
        <v>8</v>
      </c>
      <c r="AB82" s="8">
        <v>0</v>
      </c>
      <c r="AC82" s="8">
        <v>13</v>
      </c>
      <c r="AD82" s="8">
        <v>10</v>
      </c>
      <c r="AE82" s="8">
        <v>3</v>
      </c>
      <c r="AF82" s="8">
        <v>6</v>
      </c>
      <c r="AG82" s="8">
        <v>3</v>
      </c>
      <c r="AH82" s="8">
        <v>3</v>
      </c>
      <c r="AI82" s="8">
        <v>0</v>
      </c>
      <c r="AJ82" s="8">
        <v>0</v>
      </c>
      <c r="AK82" s="8">
        <v>0</v>
      </c>
      <c r="AL82" s="8">
        <v>2</v>
      </c>
      <c r="AM82" s="8">
        <v>1</v>
      </c>
      <c r="AN82" s="8">
        <v>0</v>
      </c>
      <c r="AO82" s="8">
        <v>3</v>
      </c>
      <c r="AP82" s="8">
        <v>7</v>
      </c>
      <c r="AQ82" s="8">
        <v>10</v>
      </c>
      <c r="AR82" s="8">
        <v>0</v>
      </c>
      <c r="AS82" s="8">
        <v>26</v>
      </c>
      <c r="AT82" s="8">
        <v>5</v>
      </c>
      <c r="AU82" s="8">
        <v>1</v>
      </c>
      <c r="AV82" s="8">
        <v>4</v>
      </c>
      <c r="AW82" s="8">
        <v>0</v>
      </c>
      <c r="AX82" s="8">
        <v>5</v>
      </c>
      <c r="AY82" s="8">
        <v>0</v>
      </c>
      <c r="AZ82" s="8">
        <v>16</v>
      </c>
      <c r="BA82" s="8">
        <v>0</v>
      </c>
      <c r="BB82" s="8">
        <v>53</v>
      </c>
      <c r="BC82" s="8">
        <v>6</v>
      </c>
      <c r="BD82" s="8">
        <v>3</v>
      </c>
      <c r="BE82" s="8">
        <v>9</v>
      </c>
      <c r="BF82" s="8">
        <v>0</v>
      </c>
      <c r="BG82" s="8">
        <v>34</v>
      </c>
      <c r="BH82" s="8">
        <v>0</v>
      </c>
      <c r="BI82" s="8">
        <v>20</v>
      </c>
      <c r="BJ82" s="8">
        <v>8</v>
      </c>
      <c r="BK82" s="8">
        <v>7</v>
      </c>
      <c r="BL82" s="8"/>
      <c r="BM82" s="31">
        <f t="shared" si="3"/>
        <v>6.725806451612903</v>
      </c>
      <c r="BN82" s="31">
        <f t="shared" si="4"/>
        <v>1.2789574174053142</v>
      </c>
      <c r="BO82" s="34">
        <f t="shared" si="5"/>
        <v>1</v>
      </c>
      <c r="BQ82" s="10">
        <v>0.52083333333333337</v>
      </c>
      <c r="BR82" s="8">
        <v>28</v>
      </c>
      <c r="BS82" s="8">
        <v>65</v>
      </c>
      <c r="BT82" s="8"/>
      <c r="BU82" s="8">
        <v>23</v>
      </c>
      <c r="BV82" s="8"/>
      <c r="BW82" s="8"/>
      <c r="BX82" s="8"/>
      <c r="BY82" s="8"/>
      <c r="BZ82" s="8"/>
      <c r="CA82" s="8">
        <v>35</v>
      </c>
      <c r="CB82" s="8">
        <v>59</v>
      </c>
      <c r="CC82" s="8">
        <v>3</v>
      </c>
      <c r="CD82" s="8"/>
      <c r="CE82" s="8"/>
      <c r="CF82" s="8">
        <v>26</v>
      </c>
      <c r="CG82" s="8">
        <v>47</v>
      </c>
      <c r="CH82" s="8"/>
      <c r="CI82" s="8">
        <v>12</v>
      </c>
      <c r="CJ82" s="8">
        <v>25</v>
      </c>
      <c r="CK82" s="8"/>
      <c r="CL82" s="8">
        <v>12</v>
      </c>
      <c r="CM82" s="8"/>
      <c r="CN82" s="8">
        <v>26</v>
      </c>
      <c r="CO82" s="8"/>
      <c r="CP82" s="8">
        <v>19</v>
      </c>
      <c r="CQ82" s="8">
        <v>17</v>
      </c>
      <c r="CR82" s="8"/>
      <c r="CS82" s="8"/>
      <c r="CT82" s="8">
        <v>36</v>
      </c>
      <c r="CU82" s="8">
        <v>18</v>
      </c>
      <c r="CV82" s="8">
        <v>18</v>
      </c>
      <c r="CW82" s="8">
        <v>7</v>
      </c>
      <c r="CX82" s="8"/>
      <c r="CY82" s="8">
        <v>13</v>
      </c>
      <c r="CZ82" s="8"/>
      <c r="DA82" s="8"/>
      <c r="DB82" s="8">
        <v>0</v>
      </c>
      <c r="DC82" s="8">
        <v>16</v>
      </c>
      <c r="DD82" s="8">
        <v>24</v>
      </c>
      <c r="DE82" s="8">
        <v>13</v>
      </c>
      <c r="DF82" s="8">
        <v>3</v>
      </c>
      <c r="DG82" s="8"/>
      <c r="DH82" s="8"/>
      <c r="DI82" s="8">
        <v>26</v>
      </c>
      <c r="DJ82" s="8">
        <v>47</v>
      </c>
      <c r="DK82" s="8"/>
      <c r="DL82" s="8">
        <v>12</v>
      </c>
      <c r="DM82" s="8">
        <v>25</v>
      </c>
      <c r="DN82" s="8"/>
      <c r="DO82" s="8">
        <v>12</v>
      </c>
      <c r="DP82" s="8"/>
      <c r="DQ82" s="8">
        <v>26</v>
      </c>
      <c r="DR82" s="8"/>
      <c r="DS82" s="8">
        <v>19</v>
      </c>
      <c r="DT82" s="8">
        <v>17</v>
      </c>
      <c r="DU82" s="8"/>
      <c r="DV82" s="31">
        <f>AVERAGE(BR82:DT82)</f>
        <v>22.78125</v>
      </c>
      <c r="DW82" s="31">
        <f>STDEV(BR82:DT82)/SQRT(COUNTA(BR82:DT82))</f>
        <v>2.66879154987675</v>
      </c>
      <c r="DX82" s="34">
        <f>COUNT(BR82:DT82)/55</f>
        <v>0.58181818181818179</v>
      </c>
    </row>
    <row r="83" spans="1:128" ht="13.25" x14ac:dyDescent="0.45">
      <c r="A83" s="10">
        <v>0.54166666666666663</v>
      </c>
      <c r="B83" s="8">
        <v>0</v>
      </c>
      <c r="C83" s="8">
        <v>0</v>
      </c>
      <c r="D83" s="8">
        <v>28</v>
      </c>
      <c r="E83" s="8">
        <v>0</v>
      </c>
      <c r="F83" s="8">
        <v>2</v>
      </c>
      <c r="G83" s="8">
        <v>0</v>
      </c>
      <c r="H83" s="8">
        <v>0</v>
      </c>
      <c r="I83" s="8">
        <v>1</v>
      </c>
      <c r="J83" s="8">
        <v>13</v>
      </c>
      <c r="K83" s="8">
        <v>1</v>
      </c>
      <c r="L83" s="8">
        <v>16</v>
      </c>
      <c r="M83" s="8">
        <v>7</v>
      </c>
      <c r="N83" s="8">
        <v>20</v>
      </c>
      <c r="O83" s="8">
        <v>21</v>
      </c>
      <c r="P83" s="8">
        <v>1</v>
      </c>
      <c r="Q83" s="8">
        <v>1</v>
      </c>
      <c r="R83" s="8">
        <v>0</v>
      </c>
      <c r="S83" s="8">
        <v>30</v>
      </c>
      <c r="T83" s="8">
        <v>0</v>
      </c>
      <c r="U83" s="8">
        <v>1</v>
      </c>
      <c r="V83" s="8">
        <v>0</v>
      </c>
      <c r="W83" s="8">
        <v>6</v>
      </c>
      <c r="X83" s="8">
        <v>8</v>
      </c>
      <c r="Y83" s="8">
        <v>6</v>
      </c>
      <c r="Z83" s="8">
        <v>0</v>
      </c>
      <c r="AA83" s="8">
        <v>13</v>
      </c>
      <c r="AB83" s="8">
        <v>9</v>
      </c>
      <c r="AC83" s="8">
        <v>0</v>
      </c>
      <c r="AD83" s="8">
        <v>2</v>
      </c>
      <c r="AE83" s="8">
        <v>3</v>
      </c>
      <c r="AF83" s="8">
        <v>18</v>
      </c>
      <c r="AG83" s="8">
        <v>0</v>
      </c>
      <c r="AH83" s="8">
        <v>0</v>
      </c>
      <c r="AI83" s="8">
        <v>0</v>
      </c>
      <c r="AJ83" s="8">
        <v>28</v>
      </c>
      <c r="AK83" s="8">
        <v>0</v>
      </c>
      <c r="AL83" s="8">
        <v>2</v>
      </c>
      <c r="AM83" s="8">
        <v>0</v>
      </c>
      <c r="AN83" s="8">
        <v>0</v>
      </c>
      <c r="AO83" s="8">
        <v>1</v>
      </c>
      <c r="AP83" s="8">
        <v>13</v>
      </c>
      <c r="AQ83" s="8">
        <v>1</v>
      </c>
      <c r="AR83" s="8">
        <v>16</v>
      </c>
      <c r="AS83" s="8">
        <v>7</v>
      </c>
      <c r="AT83" s="8">
        <v>20</v>
      </c>
      <c r="AU83" s="8">
        <v>21</v>
      </c>
      <c r="AV83" s="8">
        <v>1</v>
      </c>
      <c r="AW83" s="8">
        <v>1</v>
      </c>
      <c r="AX83" s="8">
        <v>3</v>
      </c>
      <c r="AY83" s="8">
        <v>0</v>
      </c>
      <c r="AZ83" s="8">
        <v>11</v>
      </c>
      <c r="BA83" s="8">
        <v>0</v>
      </c>
      <c r="BB83" s="8">
        <v>0</v>
      </c>
      <c r="BC83" s="8">
        <v>7</v>
      </c>
      <c r="BD83" s="8">
        <v>0</v>
      </c>
      <c r="BE83" s="8">
        <v>12</v>
      </c>
      <c r="BF83" s="8">
        <v>0</v>
      </c>
      <c r="BG83" s="8">
        <v>9</v>
      </c>
      <c r="BH83" s="8">
        <v>0</v>
      </c>
      <c r="BI83" s="8">
        <v>12</v>
      </c>
      <c r="BJ83" s="8">
        <v>2</v>
      </c>
      <c r="BK83" s="8">
        <v>4</v>
      </c>
      <c r="BL83" s="8"/>
      <c r="BM83" s="31">
        <f t="shared" si="3"/>
        <v>6.096774193548387</v>
      </c>
      <c r="BN83" s="31">
        <f t="shared" si="4"/>
        <v>1.0413730302656445</v>
      </c>
      <c r="BO83" s="34">
        <f t="shared" si="5"/>
        <v>1</v>
      </c>
      <c r="BQ83" s="10">
        <v>0.54166666666666663</v>
      </c>
      <c r="BR83" s="8">
        <v>24</v>
      </c>
      <c r="BS83" s="8">
        <v>58</v>
      </c>
      <c r="BT83" s="8"/>
      <c r="BU83" s="8">
        <v>5</v>
      </c>
      <c r="BV83" s="8"/>
      <c r="BW83" s="8"/>
      <c r="BX83" s="8"/>
      <c r="BY83" s="8"/>
      <c r="BZ83" s="8"/>
      <c r="CA83" s="8">
        <v>31</v>
      </c>
      <c r="CB83" s="8">
        <v>19</v>
      </c>
      <c r="CC83" s="8">
        <v>0</v>
      </c>
      <c r="CD83" s="8"/>
      <c r="CE83" s="8"/>
      <c r="CF83" s="8">
        <v>16</v>
      </c>
      <c r="CG83" s="8">
        <v>58</v>
      </c>
      <c r="CH83" s="8"/>
      <c r="CI83" s="8">
        <v>11</v>
      </c>
      <c r="CJ83" s="8">
        <v>3</v>
      </c>
      <c r="CK83" s="8"/>
      <c r="CL83" s="8">
        <v>8</v>
      </c>
      <c r="CM83" s="8"/>
      <c r="CN83" s="8">
        <v>23</v>
      </c>
      <c r="CO83" s="8"/>
      <c r="CP83" s="8">
        <v>10</v>
      </c>
      <c r="CQ83" s="8">
        <v>12</v>
      </c>
      <c r="CR83" s="8"/>
      <c r="CS83" s="8"/>
      <c r="CT83" s="8">
        <v>28</v>
      </c>
      <c r="CU83" s="8">
        <v>25</v>
      </c>
      <c r="CV83" s="8">
        <v>18</v>
      </c>
      <c r="CW83" s="8">
        <v>3</v>
      </c>
      <c r="CX83" s="8"/>
      <c r="CY83" s="8">
        <v>1</v>
      </c>
      <c r="CZ83" s="8"/>
      <c r="DA83" s="8"/>
      <c r="DB83" s="8">
        <v>0</v>
      </c>
      <c r="DC83" s="8">
        <v>22</v>
      </c>
      <c r="DD83" s="8">
        <v>21</v>
      </c>
      <c r="DE83" s="8">
        <v>21</v>
      </c>
      <c r="DF83" s="8">
        <v>0</v>
      </c>
      <c r="DG83" s="8"/>
      <c r="DH83" s="8"/>
      <c r="DI83" s="8">
        <v>16</v>
      </c>
      <c r="DJ83" s="8">
        <v>58</v>
      </c>
      <c r="DK83" s="8"/>
      <c r="DL83" s="8">
        <v>11</v>
      </c>
      <c r="DM83" s="8">
        <v>3</v>
      </c>
      <c r="DN83" s="8"/>
      <c r="DO83" s="8">
        <v>8</v>
      </c>
      <c r="DP83" s="8"/>
      <c r="DQ83" s="8">
        <v>23</v>
      </c>
      <c r="DR83" s="8"/>
      <c r="DS83" s="8">
        <v>10</v>
      </c>
      <c r="DT83" s="8">
        <v>12</v>
      </c>
      <c r="DU83" s="8"/>
      <c r="DV83" s="31">
        <f>AVERAGE(BR83:DT83)</f>
        <v>17.4375</v>
      </c>
      <c r="DW83" s="31">
        <f>STDEV(BR83:DT83)/SQRT(COUNTA(BR83:DT83))</f>
        <v>2.8112452398158183</v>
      </c>
      <c r="DX83" s="34">
        <f>COUNT(BR83:DT83)/55</f>
        <v>0.58181818181818179</v>
      </c>
    </row>
    <row r="84" spans="1:128" ht="13.25" x14ac:dyDescent="0.45">
      <c r="A84" s="10">
        <v>0.5625</v>
      </c>
      <c r="B84" s="8">
        <v>2</v>
      </c>
      <c r="C84" s="8">
        <v>4</v>
      </c>
      <c r="D84" s="8">
        <v>0</v>
      </c>
      <c r="E84" s="8">
        <v>1</v>
      </c>
      <c r="F84" s="8">
        <v>7</v>
      </c>
      <c r="G84" s="8">
        <v>0</v>
      </c>
      <c r="H84" s="8">
        <v>0</v>
      </c>
      <c r="I84" s="8">
        <v>16</v>
      </c>
      <c r="J84" s="8">
        <v>13</v>
      </c>
      <c r="K84" s="8">
        <v>0</v>
      </c>
      <c r="L84" s="8">
        <v>24</v>
      </c>
      <c r="M84" s="8">
        <v>30</v>
      </c>
      <c r="N84" s="8">
        <v>9</v>
      </c>
      <c r="O84" s="8">
        <v>8</v>
      </c>
      <c r="P84" s="8">
        <v>0</v>
      </c>
      <c r="Q84" s="8">
        <v>0</v>
      </c>
      <c r="R84" s="8">
        <v>6</v>
      </c>
      <c r="S84" s="8">
        <v>2</v>
      </c>
      <c r="T84" s="8">
        <v>0</v>
      </c>
      <c r="U84" s="8">
        <v>0</v>
      </c>
      <c r="V84" s="8">
        <v>0</v>
      </c>
      <c r="W84" s="8">
        <v>4</v>
      </c>
      <c r="X84" s="8">
        <v>7</v>
      </c>
      <c r="Y84" s="8">
        <v>8</v>
      </c>
      <c r="Z84" s="8">
        <v>2</v>
      </c>
      <c r="AA84" s="8">
        <v>7</v>
      </c>
      <c r="AB84" s="8">
        <v>5</v>
      </c>
      <c r="AC84" s="8">
        <v>0</v>
      </c>
      <c r="AD84" s="8">
        <v>5</v>
      </c>
      <c r="AE84" s="8">
        <v>0</v>
      </c>
      <c r="AF84" s="8">
        <v>17</v>
      </c>
      <c r="AG84" s="8">
        <v>0</v>
      </c>
      <c r="AH84" s="8">
        <v>2</v>
      </c>
      <c r="AI84" s="8">
        <v>4</v>
      </c>
      <c r="AJ84" s="8">
        <v>0</v>
      </c>
      <c r="AK84" s="8">
        <v>1</v>
      </c>
      <c r="AL84" s="8">
        <v>7</v>
      </c>
      <c r="AM84" s="8">
        <v>0</v>
      </c>
      <c r="AN84" s="8">
        <v>0</v>
      </c>
      <c r="AO84" s="8">
        <v>16</v>
      </c>
      <c r="AP84" s="8">
        <v>13</v>
      </c>
      <c r="AQ84" s="8">
        <v>0</v>
      </c>
      <c r="AR84" s="8">
        <v>24</v>
      </c>
      <c r="AS84" s="8">
        <v>30</v>
      </c>
      <c r="AT84" s="8">
        <v>9</v>
      </c>
      <c r="AU84" s="8">
        <v>8</v>
      </c>
      <c r="AV84" s="8">
        <v>0</v>
      </c>
      <c r="AW84" s="8">
        <v>0</v>
      </c>
      <c r="AX84" s="8">
        <v>1</v>
      </c>
      <c r="AY84" s="8">
        <v>3</v>
      </c>
      <c r="AZ84" s="8">
        <v>21</v>
      </c>
      <c r="BA84" s="8">
        <v>12</v>
      </c>
      <c r="BB84" s="8">
        <v>0</v>
      </c>
      <c r="BC84" s="8">
        <v>4</v>
      </c>
      <c r="BD84" s="8">
        <v>19</v>
      </c>
      <c r="BE84" s="8">
        <v>6</v>
      </c>
      <c r="BF84" s="8">
        <v>0</v>
      </c>
      <c r="BG84" s="8">
        <v>0</v>
      </c>
      <c r="BH84" s="8">
        <v>4</v>
      </c>
      <c r="BI84" s="8">
        <v>13</v>
      </c>
      <c r="BJ84" s="8">
        <v>4</v>
      </c>
      <c r="BK84" s="8">
        <v>9</v>
      </c>
      <c r="BL84" s="8"/>
      <c r="BM84" s="31">
        <f t="shared" si="3"/>
        <v>6.241935483870968</v>
      </c>
      <c r="BN84" s="31">
        <f t="shared" si="4"/>
        <v>0.98472884377075154</v>
      </c>
      <c r="BO84" s="34">
        <f t="shared" si="5"/>
        <v>1</v>
      </c>
      <c r="BQ84" s="10">
        <v>0.5625</v>
      </c>
      <c r="BR84" s="8">
        <v>30</v>
      </c>
      <c r="BS84" s="8">
        <v>41</v>
      </c>
      <c r="BT84" s="8"/>
      <c r="BU84" s="8">
        <v>10</v>
      </c>
      <c r="BV84" s="8"/>
      <c r="BW84" s="8"/>
      <c r="BX84" s="8"/>
      <c r="BY84" s="8"/>
      <c r="BZ84" s="8"/>
      <c r="CA84" s="8">
        <v>28</v>
      </c>
      <c r="CB84" s="8">
        <v>72</v>
      </c>
      <c r="CC84" s="8">
        <v>0</v>
      </c>
      <c r="CD84" s="8"/>
      <c r="CE84" s="8"/>
      <c r="CF84" s="8">
        <v>22</v>
      </c>
      <c r="CG84" s="8">
        <v>30</v>
      </c>
      <c r="CH84" s="8"/>
      <c r="CI84" s="8">
        <v>13</v>
      </c>
      <c r="CJ84" s="8">
        <v>5</v>
      </c>
      <c r="CK84" s="8"/>
      <c r="CL84" s="8">
        <v>15</v>
      </c>
      <c r="CM84" s="8"/>
      <c r="CN84" s="8">
        <v>20</v>
      </c>
      <c r="CO84" s="8"/>
      <c r="CP84" s="8">
        <v>14</v>
      </c>
      <c r="CQ84" s="8">
        <v>23</v>
      </c>
      <c r="CR84" s="8"/>
      <c r="CS84" s="8"/>
      <c r="CT84" s="8">
        <v>24</v>
      </c>
      <c r="CU84" s="8">
        <v>15</v>
      </c>
      <c r="CV84" s="8">
        <v>11</v>
      </c>
      <c r="CW84" s="8">
        <v>1</v>
      </c>
      <c r="CX84" s="8"/>
      <c r="CY84" s="8">
        <v>5</v>
      </c>
      <c r="CZ84" s="8"/>
      <c r="DA84" s="8"/>
      <c r="DB84" s="8">
        <v>0</v>
      </c>
      <c r="DC84" s="8">
        <v>14</v>
      </c>
      <c r="DD84" s="8">
        <v>23</v>
      </c>
      <c r="DE84" s="8">
        <v>11</v>
      </c>
      <c r="DF84" s="8">
        <v>0</v>
      </c>
      <c r="DG84" s="8"/>
      <c r="DH84" s="8"/>
      <c r="DI84" s="8">
        <v>22</v>
      </c>
      <c r="DJ84" s="8">
        <v>30</v>
      </c>
      <c r="DK84" s="8"/>
      <c r="DL84" s="8">
        <v>13</v>
      </c>
      <c r="DM84" s="8">
        <v>5</v>
      </c>
      <c r="DN84" s="8"/>
      <c r="DO84" s="8">
        <v>15</v>
      </c>
      <c r="DP84" s="8"/>
      <c r="DQ84" s="8">
        <v>20</v>
      </c>
      <c r="DR84" s="8"/>
      <c r="DS84" s="8">
        <v>14</v>
      </c>
      <c r="DT84" s="8">
        <v>23</v>
      </c>
      <c r="DU84" s="8"/>
      <c r="DV84" s="31">
        <f>AVERAGE(BR84:DT84)</f>
        <v>17.78125</v>
      </c>
      <c r="DW84" s="31">
        <f>STDEV(BR84:DT84)/SQRT(COUNTA(BR84:DT84))</f>
        <v>2.4962610649600498</v>
      </c>
      <c r="DX84" s="34">
        <f>COUNT(BR84:DT84)/55</f>
        <v>0.58181818181818179</v>
      </c>
    </row>
    <row r="85" spans="1:128" ht="13.25" x14ac:dyDescent="0.45">
      <c r="A85" s="10">
        <v>0.58333333333333337</v>
      </c>
      <c r="B85" s="8">
        <v>4</v>
      </c>
      <c r="C85" s="8">
        <v>18</v>
      </c>
      <c r="D85" s="8">
        <v>44</v>
      </c>
      <c r="E85" s="8">
        <v>11</v>
      </c>
      <c r="F85" s="8">
        <v>5</v>
      </c>
      <c r="G85" s="8">
        <v>0</v>
      </c>
      <c r="H85" s="8">
        <v>0</v>
      </c>
      <c r="I85" s="8">
        <v>0</v>
      </c>
      <c r="J85" s="8">
        <v>5</v>
      </c>
      <c r="K85" s="8">
        <v>6</v>
      </c>
      <c r="L85" s="8">
        <v>9</v>
      </c>
      <c r="M85" s="8">
        <v>19</v>
      </c>
      <c r="N85" s="8">
        <v>7</v>
      </c>
      <c r="O85" s="8">
        <v>39</v>
      </c>
      <c r="P85" s="8">
        <v>5</v>
      </c>
      <c r="Q85" s="8">
        <v>0</v>
      </c>
      <c r="R85" s="8">
        <v>0</v>
      </c>
      <c r="S85" s="8">
        <v>0</v>
      </c>
      <c r="T85" s="8">
        <v>1</v>
      </c>
      <c r="U85" s="8">
        <v>89</v>
      </c>
      <c r="V85" s="8">
        <v>0</v>
      </c>
      <c r="W85" s="8">
        <v>7</v>
      </c>
      <c r="X85" s="8">
        <v>32</v>
      </c>
      <c r="Y85" s="8">
        <v>5</v>
      </c>
      <c r="Z85" s="8">
        <v>4</v>
      </c>
      <c r="AA85" s="8">
        <v>5</v>
      </c>
      <c r="AB85" s="8">
        <v>37</v>
      </c>
      <c r="AC85" s="8">
        <v>39</v>
      </c>
      <c r="AD85" s="8">
        <v>8</v>
      </c>
      <c r="AE85" s="8">
        <v>0</v>
      </c>
      <c r="AF85" s="8">
        <v>13</v>
      </c>
      <c r="AG85" s="8">
        <v>11</v>
      </c>
      <c r="AH85" s="8">
        <v>4</v>
      </c>
      <c r="AI85" s="8">
        <v>18</v>
      </c>
      <c r="AJ85" s="8">
        <v>44</v>
      </c>
      <c r="AK85" s="8">
        <v>11</v>
      </c>
      <c r="AL85" s="8">
        <v>5</v>
      </c>
      <c r="AM85" s="8">
        <v>0</v>
      </c>
      <c r="AN85" s="8">
        <v>0</v>
      </c>
      <c r="AO85" s="8">
        <v>0</v>
      </c>
      <c r="AP85" s="8">
        <v>5</v>
      </c>
      <c r="AQ85" s="8">
        <v>6</v>
      </c>
      <c r="AR85" s="8">
        <v>9</v>
      </c>
      <c r="AS85" s="8">
        <v>19</v>
      </c>
      <c r="AT85" s="8">
        <v>7</v>
      </c>
      <c r="AU85" s="8">
        <v>39</v>
      </c>
      <c r="AV85" s="8">
        <v>5</v>
      </c>
      <c r="AW85" s="8">
        <v>0</v>
      </c>
      <c r="AX85" s="8">
        <v>5</v>
      </c>
      <c r="AY85" s="8">
        <v>15</v>
      </c>
      <c r="AZ85" s="8">
        <v>12</v>
      </c>
      <c r="BA85" s="8">
        <v>0</v>
      </c>
      <c r="BB85" s="8">
        <v>1</v>
      </c>
      <c r="BC85" s="8">
        <v>25</v>
      </c>
      <c r="BD85" s="8">
        <v>87</v>
      </c>
      <c r="BE85" s="8">
        <v>6</v>
      </c>
      <c r="BF85" s="8">
        <v>65</v>
      </c>
      <c r="BG85" s="8">
        <v>0</v>
      </c>
      <c r="BH85" s="8">
        <v>7</v>
      </c>
      <c r="BI85" s="8">
        <v>12</v>
      </c>
      <c r="BJ85" s="8">
        <v>6</v>
      </c>
      <c r="BK85" s="8">
        <v>22</v>
      </c>
      <c r="BL85" s="8"/>
      <c r="BM85" s="31">
        <f t="shared" si="3"/>
        <v>13.838709677419354</v>
      </c>
      <c r="BN85" s="31">
        <f t="shared" si="4"/>
        <v>2.4679000581851827</v>
      </c>
      <c r="BO85" s="34">
        <f t="shared" si="5"/>
        <v>1</v>
      </c>
      <c r="BQ85" s="10">
        <v>0.58333333333333337</v>
      </c>
      <c r="BR85" s="8">
        <v>17</v>
      </c>
      <c r="BS85" s="8">
        <v>71</v>
      </c>
      <c r="BT85" s="8"/>
      <c r="BU85" s="8">
        <v>7</v>
      </c>
      <c r="BV85" s="8"/>
      <c r="BW85" s="8"/>
      <c r="BX85" s="8"/>
      <c r="BY85" s="8"/>
      <c r="BZ85" s="8"/>
      <c r="CA85" s="8">
        <v>39</v>
      </c>
      <c r="CB85" s="8">
        <v>74</v>
      </c>
      <c r="CC85" s="8">
        <v>4</v>
      </c>
      <c r="CD85" s="8"/>
      <c r="CE85" s="8"/>
      <c r="CF85" s="8">
        <v>16</v>
      </c>
      <c r="CG85" s="8">
        <v>35</v>
      </c>
      <c r="CH85" s="8"/>
      <c r="CI85" s="8">
        <v>8</v>
      </c>
      <c r="CJ85" s="8">
        <v>5</v>
      </c>
      <c r="CK85" s="8"/>
      <c r="CL85" s="8">
        <v>13</v>
      </c>
      <c r="CM85" s="8"/>
      <c r="CN85" s="8">
        <v>16</v>
      </c>
      <c r="CO85" s="8"/>
      <c r="CP85" s="8">
        <v>23</v>
      </c>
      <c r="CQ85" s="8">
        <v>43</v>
      </c>
      <c r="CR85" s="8"/>
      <c r="CS85" s="8"/>
      <c r="CT85" s="8">
        <v>21</v>
      </c>
      <c r="CU85" s="8">
        <v>15</v>
      </c>
      <c r="CV85" s="8">
        <v>15</v>
      </c>
      <c r="CW85" s="8"/>
      <c r="CX85" s="8"/>
      <c r="CY85" s="8">
        <v>0</v>
      </c>
      <c r="CZ85" s="8"/>
      <c r="DA85" s="8"/>
      <c r="DB85" s="8">
        <v>0</v>
      </c>
      <c r="DC85" s="8">
        <v>22</v>
      </c>
      <c r="DD85" s="8">
        <v>25</v>
      </c>
      <c r="DE85" s="8">
        <v>15</v>
      </c>
      <c r="DF85" s="8">
        <v>4</v>
      </c>
      <c r="DG85" s="8"/>
      <c r="DH85" s="8"/>
      <c r="DI85" s="8">
        <v>16</v>
      </c>
      <c r="DJ85" s="8">
        <v>35</v>
      </c>
      <c r="DK85" s="8"/>
      <c r="DL85" s="8">
        <v>8</v>
      </c>
      <c r="DM85" s="8">
        <v>5</v>
      </c>
      <c r="DN85" s="8"/>
      <c r="DO85" s="8">
        <v>13</v>
      </c>
      <c r="DP85" s="8"/>
      <c r="DQ85" s="8">
        <v>16</v>
      </c>
      <c r="DR85" s="8"/>
      <c r="DS85" s="8">
        <v>23</v>
      </c>
      <c r="DT85" s="8">
        <v>43</v>
      </c>
      <c r="DU85" s="8"/>
      <c r="DV85" s="31">
        <f>AVERAGE(BR85:DT85)</f>
        <v>20.870967741935484</v>
      </c>
      <c r="DW85" s="31">
        <f>STDEV(BR85:DT85)/SQRT(COUNTA(BR85:DT85))</f>
        <v>3.2586500059465786</v>
      </c>
      <c r="DX85" s="34">
        <f>COUNT(BR85:DT85)/55</f>
        <v>0.5636363636363636</v>
      </c>
    </row>
    <row r="86" spans="1:128" ht="13.25" x14ac:dyDescent="0.45">
      <c r="A86" s="10">
        <v>0.60416666666666663</v>
      </c>
      <c r="B86" s="8">
        <v>0</v>
      </c>
      <c r="C86" s="8">
        <v>0</v>
      </c>
      <c r="D86" s="8">
        <v>3</v>
      </c>
      <c r="E86" s="8">
        <v>9</v>
      </c>
      <c r="F86" s="8">
        <v>6</v>
      </c>
      <c r="G86" s="8">
        <v>0</v>
      </c>
      <c r="H86" s="8">
        <v>0</v>
      </c>
      <c r="I86" s="8">
        <v>0</v>
      </c>
      <c r="J86" s="8">
        <v>6</v>
      </c>
      <c r="K86" s="8">
        <v>1</v>
      </c>
      <c r="L86" s="8">
        <v>6</v>
      </c>
      <c r="M86" s="8">
        <v>2</v>
      </c>
      <c r="N86" s="8">
        <v>4</v>
      </c>
      <c r="O86" s="8">
        <v>2</v>
      </c>
      <c r="P86" s="8">
        <v>1</v>
      </c>
      <c r="Q86" s="8">
        <v>0</v>
      </c>
      <c r="R86" s="8">
        <v>0</v>
      </c>
      <c r="S86" s="8">
        <v>0</v>
      </c>
      <c r="T86" s="8">
        <v>7</v>
      </c>
      <c r="U86" s="8">
        <v>4</v>
      </c>
      <c r="V86" s="8">
        <v>0</v>
      </c>
      <c r="W86" s="8">
        <v>14</v>
      </c>
      <c r="X86" s="8">
        <v>0</v>
      </c>
      <c r="Y86" s="8">
        <v>2</v>
      </c>
      <c r="Z86" s="8">
        <v>1</v>
      </c>
      <c r="AA86" s="8">
        <v>2</v>
      </c>
      <c r="AB86" s="8">
        <v>0</v>
      </c>
      <c r="AC86" s="8">
        <v>2</v>
      </c>
      <c r="AD86" s="8">
        <v>0</v>
      </c>
      <c r="AE86" s="8">
        <v>49</v>
      </c>
      <c r="AF86" s="8">
        <v>8</v>
      </c>
      <c r="AG86" s="8">
        <v>11</v>
      </c>
      <c r="AH86" s="8">
        <v>0</v>
      </c>
      <c r="AI86" s="8">
        <v>0</v>
      </c>
      <c r="AJ86" s="8">
        <v>3</v>
      </c>
      <c r="AK86" s="8">
        <v>9</v>
      </c>
      <c r="AL86" s="8">
        <v>6</v>
      </c>
      <c r="AM86" s="8">
        <v>0</v>
      </c>
      <c r="AN86" s="8">
        <v>0</v>
      </c>
      <c r="AO86" s="8">
        <v>0</v>
      </c>
      <c r="AP86" s="8">
        <v>6</v>
      </c>
      <c r="AQ86" s="8">
        <v>1</v>
      </c>
      <c r="AR86" s="8">
        <v>6</v>
      </c>
      <c r="AS86" s="8">
        <v>2</v>
      </c>
      <c r="AT86" s="8">
        <v>4</v>
      </c>
      <c r="AU86" s="8">
        <v>2</v>
      </c>
      <c r="AV86" s="8">
        <v>1</v>
      </c>
      <c r="AW86" s="8">
        <v>0</v>
      </c>
      <c r="AX86" s="8">
        <v>1</v>
      </c>
      <c r="AY86" s="8">
        <v>8</v>
      </c>
      <c r="AZ86" s="8">
        <v>20</v>
      </c>
      <c r="BA86" s="8">
        <v>11</v>
      </c>
      <c r="BB86" s="8">
        <v>22</v>
      </c>
      <c r="BC86" s="8">
        <v>14</v>
      </c>
      <c r="BD86" s="8">
        <v>0</v>
      </c>
      <c r="BE86" s="8">
        <v>11</v>
      </c>
      <c r="BF86" s="8">
        <v>1</v>
      </c>
      <c r="BG86" s="8">
        <v>0</v>
      </c>
      <c r="BH86" s="8">
        <v>0</v>
      </c>
      <c r="BI86" s="8">
        <v>14</v>
      </c>
      <c r="BJ86" s="8">
        <v>2</v>
      </c>
      <c r="BK86" s="8">
        <v>11</v>
      </c>
      <c r="BL86" s="8"/>
      <c r="BM86" s="31">
        <f t="shared" si="3"/>
        <v>4.758064516129032</v>
      </c>
      <c r="BN86" s="31">
        <f t="shared" si="4"/>
        <v>0.97745216560720805</v>
      </c>
      <c r="BO86" s="34">
        <f t="shared" si="5"/>
        <v>1</v>
      </c>
      <c r="BQ86" s="10">
        <v>0.60416666666666663</v>
      </c>
      <c r="BR86" s="8">
        <v>27</v>
      </c>
      <c r="BS86" s="8">
        <v>43</v>
      </c>
      <c r="BT86" s="8"/>
      <c r="BU86" s="8">
        <v>2</v>
      </c>
      <c r="BV86" s="8"/>
      <c r="BW86" s="8"/>
      <c r="BX86" s="8"/>
      <c r="BY86" s="8"/>
      <c r="BZ86" s="8"/>
      <c r="CA86" s="8">
        <v>39</v>
      </c>
      <c r="CB86" s="8">
        <v>56</v>
      </c>
      <c r="CC86" s="8"/>
      <c r="CD86" s="8"/>
      <c r="CE86" s="8"/>
      <c r="CF86" s="8">
        <v>19</v>
      </c>
      <c r="CG86" s="8">
        <v>31</v>
      </c>
      <c r="CH86" s="8"/>
      <c r="CI86" s="8">
        <v>10</v>
      </c>
      <c r="CJ86" s="8"/>
      <c r="CK86" s="8"/>
      <c r="CL86" s="8">
        <v>8</v>
      </c>
      <c r="CM86" s="8"/>
      <c r="CN86" s="8">
        <v>16</v>
      </c>
      <c r="CO86" s="8"/>
      <c r="CP86" s="8">
        <v>24</v>
      </c>
      <c r="CQ86" s="8">
        <v>20</v>
      </c>
      <c r="CR86" s="8"/>
      <c r="CS86" s="8"/>
      <c r="CT86" s="8">
        <v>12</v>
      </c>
      <c r="CU86" s="8">
        <v>27</v>
      </c>
      <c r="CV86" s="8">
        <v>11</v>
      </c>
      <c r="CW86" s="8"/>
      <c r="CX86" s="8"/>
      <c r="CY86" s="8">
        <v>0</v>
      </c>
      <c r="CZ86" s="8"/>
      <c r="DA86" s="8"/>
      <c r="DB86" s="8">
        <v>0</v>
      </c>
      <c r="DC86" s="8">
        <v>18</v>
      </c>
      <c r="DD86" s="8">
        <v>25</v>
      </c>
      <c r="DE86" s="8">
        <v>18</v>
      </c>
      <c r="DF86" s="8"/>
      <c r="DG86" s="8"/>
      <c r="DH86" s="8"/>
      <c r="DI86" s="8">
        <v>19</v>
      </c>
      <c r="DJ86" s="8">
        <v>31</v>
      </c>
      <c r="DK86" s="8"/>
      <c r="DL86" s="8">
        <v>10</v>
      </c>
      <c r="DM86" s="8"/>
      <c r="DN86" s="8"/>
      <c r="DO86" s="8">
        <v>8</v>
      </c>
      <c r="DP86" s="8"/>
      <c r="DQ86" s="8">
        <v>16</v>
      </c>
      <c r="DR86" s="8"/>
      <c r="DS86" s="8">
        <v>24</v>
      </c>
      <c r="DT86" s="8">
        <v>20</v>
      </c>
      <c r="DU86" s="8"/>
      <c r="DV86" s="31">
        <f>AVERAGE(BR86:DT86)</f>
        <v>19.777777777777779</v>
      </c>
      <c r="DW86" s="31">
        <f>STDEV(BR86:DT86)/SQRT(COUNTA(BR86:DT86))</f>
        <v>2.4980524227751051</v>
      </c>
      <c r="DX86" s="34">
        <f>COUNT(BR86:DT86)/55</f>
        <v>0.49090909090909091</v>
      </c>
    </row>
    <row r="87" spans="1:128" ht="13.25" x14ac:dyDescent="0.45">
      <c r="A87" s="10">
        <v>0.625</v>
      </c>
      <c r="B87" s="8">
        <v>0</v>
      </c>
      <c r="C87" s="8">
        <v>0</v>
      </c>
      <c r="D87" s="8">
        <v>2</v>
      </c>
      <c r="E87" s="8">
        <v>0</v>
      </c>
      <c r="F87" s="8">
        <v>1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4</v>
      </c>
      <c r="M87" s="8">
        <v>5</v>
      </c>
      <c r="N87" s="8">
        <v>1</v>
      </c>
      <c r="O87" s="8">
        <v>5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2</v>
      </c>
      <c r="X87" s="8">
        <v>0</v>
      </c>
      <c r="Y87" s="8">
        <v>10</v>
      </c>
      <c r="Z87" s="8">
        <v>0</v>
      </c>
      <c r="AA87" s="8">
        <v>4</v>
      </c>
      <c r="AB87" s="8">
        <v>17</v>
      </c>
      <c r="AC87" s="8">
        <v>1</v>
      </c>
      <c r="AD87" s="8">
        <v>0</v>
      </c>
      <c r="AE87" s="8">
        <v>1</v>
      </c>
      <c r="AF87" s="8">
        <v>11</v>
      </c>
      <c r="AG87" s="8">
        <v>15</v>
      </c>
      <c r="AH87" s="8">
        <v>0</v>
      </c>
      <c r="AI87" s="8">
        <v>0</v>
      </c>
      <c r="AJ87" s="8">
        <v>2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4</v>
      </c>
      <c r="AS87" s="8">
        <v>5</v>
      </c>
      <c r="AT87" s="8">
        <v>1</v>
      </c>
      <c r="AU87" s="8">
        <v>5</v>
      </c>
      <c r="AV87" s="8">
        <v>0</v>
      </c>
      <c r="AW87" s="8">
        <v>0</v>
      </c>
      <c r="AX87" s="8">
        <v>14</v>
      </c>
      <c r="AY87" s="8">
        <v>0</v>
      </c>
      <c r="AZ87" s="8">
        <v>11</v>
      </c>
      <c r="BA87" s="8">
        <v>5</v>
      </c>
      <c r="BB87" s="8">
        <v>11</v>
      </c>
      <c r="BC87" s="8">
        <v>6</v>
      </c>
      <c r="BD87" s="8">
        <v>0</v>
      </c>
      <c r="BE87" s="8">
        <v>3</v>
      </c>
      <c r="BF87" s="8">
        <v>2</v>
      </c>
      <c r="BG87" s="8">
        <v>9</v>
      </c>
      <c r="BH87" s="8">
        <v>3</v>
      </c>
      <c r="BI87" s="8">
        <v>7</v>
      </c>
      <c r="BJ87" s="8">
        <v>8</v>
      </c>
      <c r="BK87" s="8">
        <v>23</v>
      </c>
      <c r="BL87" s="8"/>
      <c r="BM87" s="31">
        <f t="shared" si="3"/>
        <v>3.2096774193548385</v>
      </c>
      <c r="BN87" s="31">
        <f t="shared" si="4"/>
        <v>0.63108993743756658</v>
      </c>
      <c r="BO87" s="34">
        <f t="shared" si="5"/>
        <v>1</v>
      </c>
      <c r="BQ87" s="10">
        <v>0.625</v>
      </c>
      <c r="BR87" s="8">
        <v>20</v>
      </c>
      <c r="BS87" s="8">
        <v>61</v>
      </c>
      <c r="BT87" s="8"/>
      <c r="BU87" s="8">
        <v>5</v>
      </c>
      <c r="BV87" s="8"/>
      <c r="BW87" s="8"/>
      <c r="BX87" s="8"/>
      <c r="BY87" s="8"/>
      <c r="BZ87" s="8"/>
      <c r="CA87" s="8">
        <v>28</v>
      </c>
      <c r="CB87" s="8">
        <v>57</v>
      </c>
      <c r="CC87" s="8"/>
      <c r="CD87" s="8"/>
      <c r="CE87" s="8"/>
      <c r="CF87" s="8">
        <v>18</v>
      </c>
      <c r="CG87" s="8">
        <v>25</v>
      </c>
      <c r="CH87" s="8"/>
      <c r="CI87" s="8">
        <v>0</v>
      </c>
      <c r="CJ87" s="8"/>
      <c r="CK87" s="8"/>
      <c r="CL87" s="8">
        <v>0</v>
      </c>
      <c r="CM87" s="8"/>
      <c r="CN87" s="8">
        <v>8</v>
      </c>
      <c r="CO87" s="8"/>
      <c r="CP87" s="8">
        <v>15</v>
      </c>
      <c r="CQ87" s="8">
        <v>12</v>
      </c>
      <c r="CR87" s="8"/>
      <c r="CS87" s="8"/>
      <c r="CT87" s="8">
        <v>0</v>
      </c>
      <c r="CU87" s="8">
        <v>20</v>
      </c>
      <c r="CV87" s="8">
        <v>17</v>
      </c>
      <c r="CW87" s="8"/>
      <c r="CX87" s="8"/>
      <c r="CY87" s="8">
        <v>2</v>
      </c>
      <c r="CZ87" s="8"/>
      <c r="DA87" s="8"/>
      <c r="DB87" s="8">
        <v>2</v>
      </c>
      <c r="DC87" s="8">
        <v>26</v>
      </c>
      <c r="DD87" s="8">
        <v>51</v>
      </c>
      <c r="DE87" s="8">
        <v>12</v>
      </c>
      <c r="DF87" s="8"/>
      <c r="DG87" s="8"/>
      <c r="DH87" s="8"/>
      <c r="DI87" s="8">
        <v>18</v>
      </c>
      <c r="DJ87" s="8">
        <v>25</v>
      </c>
      <c r="DK87" s="8"/>
      <c r="DL87" s="8">
        <v>0</v>
      </c>
      <c r="DM87" s="8"/>
      <c r="DN87" s="8"/>
      <c r="DO87" s="8">
        <v>0</v>
      </c>
      <c r="DP87" s="8"/>
      <c r="DQ87" s="8">
        <v>8</v>
      </c>
      <c r="DR87" s="8"/>
      <c r="DS87" s="8">
        <v>15</v>
      </c>
      <c r="DT87" s="8">
        <v>12</v>
      </c>
      <c r="DU87" s="8"/>
      <c r="DV87" s="31">
        <f>AVERAGE(BR87:DT87)</f>
        <v>16.925925925925927</v>
      </c>
      <c r="DW87" s="31">
        <f>STDEV(BR87:DT87)/SQRT(COUNTA(BR87:DT87))</f>
        <v>3.2304313022643529</v>
      </c>
      <c r="DX87" s="34">
        <f>COUNT(BR87:DT87)/55</f>
        <v>0.49090909090909091</v>
      </c>
    </row>
    <row r="88" spans="1:128" ht="13.25" x14ac:dyDescent="0.45">
      <c r="A88" s="10">
        <v>0.64583333333333337</v>
      </c>
      <c r="B88" s="8">
        <v>0</v>
      </c>
      <c r="C88" s="8">
        <v>0</v>
      </c>
      <c r="D88" s="8">
        <v>2</v>
      </c>
      <c r="E88" s="8">
        <v>10</v>
      </c>
      <c r="F88" s="8">
        <v>0</v>
      </c>
      <c r="G88" s="8">
        <v>0</v>
      </c>
      <c r="H88" s="8">
        <v>0</v>
      </c>
      <c r="I88" s="8">
        <v>0</v>
      </c>
      <c r="J88" s="8">
        <v>1</v>
      </c>
      <c r="K88" s="8">
        <v>0</v>
      </c>
      <c r="L88" s="8">
        <v>4</v>
      </c>
      <c r="M88" s="8">
        <v>7</v>
      </c>
      <c r="N88" s="8">
        <v>4</v>
      </c>
      <c r="O88" s="8">
        <v>1</v>
      </c>
      <c r="P88" s="8">
        <v>10</v>
      </c>
      <c r="Q88" s="8">
        <v>0</v>
      </c>
      <c r="R88" s="8">
        <v>0</v>
      </c>
      <c r="S88" s="8">
        <v>0</v>
      </c>
      <c r="T88" s="8">
        <v>1</v>
      </c>
      <c r="U88" s="8">
        <v>17</v>
      </c>
      <c r="V88" s="8">
        <v>0</v>
      </c>
      <c r="W88" s="8">
        <v>0</v>
      </c>
      <c r="X88" s="8">
        <v>4</v>
      </c>
      <c r="Y88" s="8">
        <v>13</v>
      </c>
      <c r="Z88" s="8">
        <v>0</v>
      </c>
      <c r="AA88" s="8">
        <v>3</v>
      </c>
      <c r="AB88" s="8">
        <v>0</v>
      </c>
      <c r="AC88" s="8">
        <v>0</v>
      </c>
      <c r="AD88" s="8">
        <v>0</v>
      </c>
      <c r="AE88" s="8">
        <v>0</v>
      </c>
      <c r="AF88" s="8">
        <v>17</v>
      </c>
      <c r="AG88" s="8">
        <v>10</v>
      </c>
      <c r="AH88" s="8">
        <v>0</v>
      </c>
      <c r="AI88" s="8">
        <v>0</v>
      </c>
      <c r="AJ88" s="8">
        <v>2</v>
      </c>
      <c r="AK88" s="8">
        <v>10</v>
      </c>
      <c r="AL88" s="8">
        <v>0</v>
      </c>
      <c r="AM88" s="8">
        <v>0</v>
      </c>
      <c r="AN88" s="8">
        <v>0</v>
      </c>
      <c r="AO88" s="8">
        <v>0</v>
      </c>
      <c r="AP88" s="8">
        <v>1</v>
      </c>
      <c r="AQ88" s="8">
        <v>0</v>
      </c>
      <c r="AR88" s="8">
        <v>4</v>
      </c>
      <c r="AS88" s="8">
        <v>7</v>
      </c>
      <c r="AT88" s="8">
        <v>4</v>
      </c>
      <c r="AU88" s="8">
        <v>1</v>
      </c>
      <c r="AV88" s="8">
        <v>10</v>
      </c>
      <c r="AW88" s="8">
        <v>0</v>
      </c>
      <c r="AX88" s="8">
        <v>0</v>
      </c>
      <c r="AY88" s="8">
        <v>5</v>
      </c>
      <c r="AZ88" s="8">
        <v>7</v>
      </c>
      <c r="BA88" s="8">
        <v>2</v>
      </c>
      <c r="BB88" s="8">
        <v>2</v>
      </c>
      <c r="BC88" s="8">
        <v>3</v>
      </c>
      <c r="BD88" s="8">
        <v>72</v>
      </c>
      <c r="BE88" s="8">
        <v>12</v>
      </c>
      <c r="BF88" s="8">
        <v>0</v>
      </c>
      <c r="BG88" s="8">
        <v>70</v>
      </c>
      <c r="BH88" s="8">
        <v>0</v>
      </c>
      <c r="BI88" s="8">
        <v>9</v>
      </c>
      <c r="BJ88" s="8">
        <v>6</v>
      </c>
      <c r="BK88" s="8">
        <v>5</v>
      </c>
      <c r="BL88" s="8"/>
      <c r="BM88" s="31">
        <f t="shared" si="3"/>
        <v>5.419354838709677</v>
      </c>
      <c r="BN88" s="31">
        <f t="shared" si="4"/>
        <v>1.633135921688079</v>
      </c>
      <c r="BO88" s="34">
        <f t="shared" si="5"/>
        <v>1</v>
      </c>
      <c r="BQ88" s="10">
        <v>0.64583333333333337</v>
      </c>
      <c r="BR88" s="8">
        <v>12</v>
      </c>
      <c r="BS88" s="8">
        <v>55</v>
      </c>
      <c r="BT88" s="8"/>
      <c r="BU88" s="8">
        <v>4</v>
      </c>
      <c r="BV88" s="8"/>
      <c r="BW88" s="8"/>
      <c r="BX88" s="8"/>
      <c r="BY88" s="8"/>
      <c r="BZ88" s="8"/>
      <c r="CA88" s="8">
        <v>33</v>
      </c>
      <c r="CB88" s="8">
        <v>47</v>
      </c>
      <c r="CC88" s="8"/>
      <c r="CD88" s="8"/>
      <c r="CE88" s="8"/>
      <c r="CF88" s="8">
        <v>15</v>
      </c>
      <c r="CG88" s="8">
        <v>25</v>
      </c>
      <c r="CH88" s="8"/>
      <c r="CI88" s="8">
        <v>7</v>
      </c>
      <c r="CJ88" s="8"/>
      <c r="CK88" s="8"/>
      <c r="CL88" s="8">
        <v>7</v>
      </c>
      <c r="CM88" s="8"/>
      <c r="CN88" s="8">
        <v>4</v>
      </c>
      <c r="CO88" s="8"/>
      <c r="CP88" s="8">
        <v>17</v>
      </c>
      <c r="CQ88" s="8">
        <v>14</v>
      </c>
      <c r="CR88" s="8"/>
      <c r="CS88" s="8"/>
      <c r="CT88" s="8">
        <v>1</v>
      </c>
      <c r="CU88" s="8">
        <v>17</v>
      </c>
      <c r="CV88" s="8">
        <v>13</v>
      </c>
      <c r="CW88" s="8"/>
      <c r="CX88" s="8"/>
      <c r="CY88" s="8">
        <v>8</v>
      </c>
      <c r="CZ88" s="8"/>
      <c r="DA88" s="8"/>
      <c r="DB88" s="8">
        <v>2</v>
      </c>
      <c r="DC88" s="8">
        <v>10</v>
      </c>
      <c r="DD88" s="8">
        <v>31</v>
      </c>
      <c r="DE88" s="8">
        <v>11</v>
      </c>
      <c r="DF88" s="8"/>
      <c r="DG88" s="8"/>
      <c r="DH88" s="8"/>
      <c r="DI88" s="8">
        <v>15</v>
      </c>
      <c r="DJ88" s="8">
        <v>25</v>
      </c>
      <c r="DK88" s="8"/>
      <c r="DL88" s="8">
        <v>7</v>
      </c>
      <c r="DM88" s="8"/>
      <c r="DN88" s="8"/>
      <c r="DO88" s="8">
        <v>7</v>
      </c>
      <c r="DP88" s="8"/>
      <c r="DQ88" s="8">
        <v>4</v>
      </c>
      <c r="DR88" s="8"/>
      <c r="DS88" s="8">
        <v>17</v>
      </c>
      <c r="DT88" s="8">
        <v>14</v>
      </c>
      <c r="DU88" s="8"/>
      <c r="DV88" s="31">
        <f>AVERAGE(BR88:DT88)</f>
        <v>15.62962962962963</v>
      </c>
      <c r="DW88" s="31">
        <f>STDEV(BR88:DT88)/SQRT(COUNTA(BR88:DT88))</f>
        <v>2.530243363039522</v>
      </c>
      <c r="DX88" s="34">
        <f>COUNT(BR88:DT88)/55</f>
        <v>0.49090909090909091</v>
      </c>
    </row>
    <row r="89" spans="1:128" ht="13.25" x14ac:dyDescent="0.45">
      <c r="A89" s="10">
        <v>0.66666666666666663</v>
      </c>
      <c r="B89" s="8">
        <v>4</v>
      </c>
      <c r="C89" s="8">
        <v>0</v>
      </c>
      <c r="D89" s="8">
        <v>0</v>
      </c>
      <c r="E89" s="8">
        <v>5</v>
      </c>
      <c r="F89" s="8">
        <v>3</v>
      </c>
      <c r="G89" s="8">
        <v>0</v>
      </c>
      <c r="H89" s="8">
        <v>3</v>
      </c>
      <c r="I89" s="8">
        <v>0</v>
      </c>
      <c r="J89" s="8">
        <v>0</v>
      </c>
      <c r="K89" s="8">
        <v>0</v>
      </c>
      <c r="L89" s="8">
        <v>0</v>
      </c>
      <c r="M89" s="8">
        <v>2</v>
      </c>
      <c r="N89" s="8">
        <v>0</v>
      </c>
      <c r="O89" s="8">
        <v>1</v>
      </c>
      <c r="P89" s="8">
        <v>0</v>
      </c>
      <c r="Q89" s="8">
        <v>0</v>
      </c>
      <c r="R89" s="8">
        <v>0</v>
      </c>
      <c r="S89" s="8">
        <v>2</v>
      </c>
      <c r="T89" s="8">
        <v>1</v>
      </c>
      <c r="U89" s="8">
        <v>14</v>
      </c>
      <c r="V89" s="8">
        <v>1</v>
      </c>
      <c r="W89" s="8">
        <v>1</v>
      </c>
      <c r="X89" s="8">
        <v>8</v>
      </c>
      <c r="Y89" s="8">
        <v>5</v>
      </c>
      <c r="Z89" s="8">
        <v>0</v>
      </c>
      <c r="AA89" s="8">
        <v>6</v>
      </c>
      <c r="AB89" s="8">
        <v>0</v>
      </c>
      <c r="AC89" s="8">
        <v>1</v>
      </c>
      <c r="AD89" s="8">
        <v>26</v>
      </c>
      <c r="AE89" s="8">
        <v>8</v>
      </c>
      <c r="AF89" s="8">
        <v>9</v>
      </c>
      <c r="AG89" s="8">
        <v>11</v>
      </c>
      <c r="AH89" s="8">
        <v>4</v>
      </c>
      <c r="AI89" s="8">
        <v>0</v>
      </c>
      <c r="AJ89" s="8">
        <v>0</v>
      </c>
      <c r="AK89" s="8">
        <v>5</v>
      </c>
      <c r="AL89" s="8">
        <v>3</v>
      </c>
      <c r="AM89" s="8">
        <v>0</v>
      </c>
      <c r="AN89" s="8">
        <v>3</v>
      </c>
      <c r="AO89" s="8">
        <v>0</v>
      </c>
      <c r="AP89" s="8">
        <v>0</v>
      </c>
      <c r="AQ89" s="8">
        <v>0</v>
      </c>
      <c r="AR89" s="8">
        <v>0</v>
      </c>
      <c r="AS89" s="8">
        <v>2</v>
      </c>
      <c r="AT89" s="8">
        <v>0</v>
      </c>
      <c r="AU89" s="8">
        <v>1</v>
      </c>
      <c r="AV89" s="8">
        <v>0</v>
      </c>
      <c r="AW89" s="8">
        <v>0</v>
      </c>
      <c r="AX89" s="8">
        <v>9</v>
      </c>
      <c r="AY89" s="8">
        <v>3</v>
      </c>
      <c r="AZ89" s="8">
        <v>18</v>
      </c>
      <c r="BA89" s="8">
        <v>0</v>
      </c>
      <c r="BB89" s="8">
        <v>13</v>
      </c>
      <c r="BC89" s="8">
        <v>56</v>
      </c>
      <c r="BD89" s="8">
        <v>26</v>
      </c>
      <c r="BE89" s="8">
        <v>2</v>
      </c>
      <c r="BF89" s="8">
        <v>0</v>
      </c>
      <c r="BG89" s="8">
        <v>13</v>
      </c>
      <c r="BH89" s="8">
        <v>0</v>
      </c>
      <c r="BI89" s="8">
        <v>12</v>
      </c>
      <c r="BJ89" s="8">
        <v>5</v>
      </c>
      <c r="BK89" s="8">
        <v>27</v>
      </c>
      <c r="BL89" s="8"/>
      <c r="BM89" s="31">
        <f t="shared" si="3"/>
        <v>5.0483870967741939</v>
      </c>
      <c r="BN89" s="31">
        <f t="shared" si="4"/>
        <v>1.1821042239474371</v>
      </c>
      <c r="BO89" s="34">
        <f t="shared" si="5"/>
        <v>1</v>
      </c>
      <c r="BQ89" s="10">
        <v>0.66666666666666663</v>
      </c>
      <c r="BR89" s="8">
        <v>8</v>
      </c>
      <c r="BS89" s="8">
        <v>66</v>
      </c>
      <c r="BT89" s="8"/>
      <c r="BU89" s="8">
        <v>5</v>
      </c>
      <c r="BV89" s="8"/>
      <c r="BW89" s="8"/>
      <c r="BX89" s="8"/>
      <c r="BY89" s="8"/>
      <c r="BZ89" s="8"/>
      <c r="CA89" s="8">
        <v>31</v>
      </c>
      <c r="CB89" s="8">
        <v>44</v>
      </c>
      <c r="CC89" s="8"/>
      <c r="CD89" s="8"/>
      <c r="CE89" s="8"/>
      <c r="CF89" s="8">
        <v>28</v>
      </c>
      <c r="CG89" s="8">
        <v>20</v>
      </c>
      <c r="CH89" s="8"/>
      <c r="CI89" s="8"/>
      <c r="CJ89" s="8"/>
      <c r="CK89" s="8"/>
      <c r="CL89" s="8">
        <v>4</v>
      </c>
      <c r="CM89" s="8"/>
      <c r="CN89" s="8">
        <v>2</v>
      </c>
      <c r="CO89" s="8"/>
      <c r="CP89" s="8">
        <v>25</v>
      </c>
      <c r="CQ89" s="8">
        <v>25</v>
      </c>
      <c r="CR89" s="8"/>
      <c r="CS89" s="8"/>
      <c r="CT89" s="8"/>
      <c r="CU89" s="8">
        <v>11</v>
      </c>
      <c r="CV89" s="8">
        <v>5</v>
      </c>
      <c r="CW89" s="8"/>
      <c r="CX89" s="8"/>
      <c r="CY89" s="8">
        <v>15</v>
      </c>
      <c r="CZ89" s="8"/>
      <c r="DA89" s="8"/>
      <c r="DB89" s="8">
        <v>0</v>
      </c>
      <c r="DC89" s="8">
        <v>20</v>
      </c>
      <c r="DD89" s="8">
        <v>25</v>
      </c>
      <c r="DE89" s="8">
        <v>7</v>
      </c>
      <c r="DF89" s="8"/>
      <c r="DG89" s="8"/>
      <c r="DH89" s="8"/>
      <c r="DI89" s="8">
        <v>28</v>
      </c>
      <c r="DJ89" s="8">
        <v>20</v>
      </c>
      <c r="DK89" s="8"/>
      <c r="DL89" s="8"/>
      <c r="DM89" s="8"/>
      <c r="DN89" s="8"/>
      <c r="DO89" s="8">
        <v>4</v>
      </c>
      <c r="DP89" s="8"/>
      <c r="DQ89" s="8">
        <v>2</v>
      </c>
      <c r="DR89" s="8"/>
      <c r="DS89" s="8">
        <v>25</v>
      </c>
      <c r="DT89" s="8">
        <v>25</v>
      </c>
      <c r="DU89" s="8"/>
      <c r="DV89" s="31">
        <f>AVERAGE(BR89:DT89)</f>
        <v>18.541666666666668</v>
      </c>
      <c r="DW89" s="31">
        <f>STDEV(BR89:DT89)/SQRT(COUNTA(BR89:DT89))</f>
        <v>3.1404208885892868</v>
      </c>
      <c r="DX89" s="34">
        <f>COUNT(BR89:DT89)/55</f>
        <v>0.43636363636363634</v>
      </c>
    </row>
    <row r="90" spans="1:128" ht="13.25" x14ac:dyDescent="0.45">
      <c r="A90" s="10">
        <v>0.6875</v>
      </c>
      <c r="B90" s="8">
        <v>1</v>
      </c>
      <c r="C90" s="8">
        <v>0</v>
      </c>
      <c r="D90" s="8">
        <v>0</v>
      </c>
      <c r="E90" s="8">
        <v>1</v>
      </c>
      <c r="F90" s="8">
        <v>0</v>
      </c>
      <c r="G90" s="8">
        <v>0</v>
      </c>
      <c r="H90" s="8">
        <v>9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4</v>
      </c>
      <c r="O90" s="8">
        <v>2</v>
      </c>
      <c r="P90" s="8">
        <v>0</v>
      </c>
      <c r="Q90" s="8">
        <v>0</v>
      </c>
      <c r="R90" s="8">
        <v>20</v>
      </c>
      <c r="S90" s="8">
        <v>24</v>
      </c>
      <c r="T90" s="8">
        <v>1</v>
      </c>
      <c r="U90" s="8">
        <v>0</v>
      </c>
      <c r="V90" s="8">
        <v>4</v>
      </c>
      <c r="W90" s="8">
        <v>13</v>
      </c>
      <c r="X90" s="8">
        <v>14</v>
      </c>
      <c r="Y90" s="8">
        <v>9</v>
      </c>
      <c r="Z90" s="8">
        <v>8</v>
      </c>
      <c r="AA90" s="8">
        <v>27</v>
      </c>
      <c r="AB90" s="8">
        <v>0</v>
      </c>
      <c r="AC90" s="8">
        <v>0</v>
      </c>
      <c r="AD90" s="8">
        <v>6</v>
      </c>
      <c r="AE90" s="8">
        <v>14</v>
      </c>
      <c r="AF90" s="8">
        <v>26</v>
      </c>
      <c r="AG90" s="8">
        <v>30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0</v>
      </c>
      <c r="AN90" s="8">
        <v>9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4</v>
      </c>
      <c r="AU90" s="8">
        <v>2</v>
      </c>
      <c r="AV90" s="8">
        <v>0</v>
      </c>
      <c r="AW90" s="8">
        <v>0</v>
      </c>
      <c r="AX90" s="8">
        <v>5</v>
      </c>
      <c r="AY90" s="8">
        <v>1</v>
      </c>
      <c r="AZ90" s="8">
        <v>46</v>
      </c>
      <c r="BA90" s="8">
        <v>26</v>
      </c>
      <c r="BB90" s="8">
        <v>18</v>
      </c>
      <c r="BC90" s="8">
        <v>36</v>
      </c>
      <c r="BD90" s="8">
        <v>19</v>
      </c>
      <c r="BE90" s="8">
        <v>13</v>
      </c>
      <c r="BF90" s="8">
        <v>0</v>
      </c>
      <c r="BG90" s="8">
        <v>0</v>
      </c>
      <c r="BH90" s="8">
        <v>1</v>
      </c>
      <c r="BI90" s="8">
        <v>20</v>
      </c>
      <c r="BJ90" s="8">
        <v>8</v>
      </c>
      <c r="BK90" s="8">
        <v>25</v>
      </c>
      <c r="BL90" s="8"/>
      <c r="BM90" s="31">
        <f t="shared" si="3"/>
        <v>7.225806451612903</v>
      </c>
      <c r="BN90" s="31">
        <f t="shared" si="4"/>
        <v>1.3669474758813744</v>
      </c>
      <c r="BO90" s="34">
        <f t="shared" si="5"/>
        <v>1</v>
      </c>
      <c r="BQ90" s="10">
        <v>0.6875</v>
      </c>
      <c r="BR90" s="8">
        <v>12</v>
      </c>
      <c r="BS90" s="8">
        <v>50</v>
      </c>
      <c r="BT90" s="8"/>
      <c r="BU90" s="8">
        <v>15</v>
      </c>
      <c r="BV90" s="8"/>
      <c r="BW90" s="8"/>
      <c r="BX90" s="8"/>
      <c r="BY90" s="8"/>
      <c r="BZ90" s="8"/>
      <c r="CA90" s="8">
        <v>44</v>
      </c>
      <c r="CB90" s="8">
        <v>29</v>
      </c>
      <c r="CC90" s="8"/>
      <c r="CD90" s="8"/>
      <c r="CE90" s="8"/>
      <c r="CF90" s="8">
        <v>27</v>
      </c>
      <c r="CG90" s="8">
        <v>18</v>
      </c>
      <c r="CH90" s="8"/>
      <c r="CI90" s="8"/>
      <c r="CJ90" s="8"/>
      <c r="CK90" s="8"/>
      <c r="CL90" s="8">
        <v>14</v>
      </c>
      <c r="CM90" s="8"/>
      <c r="CN90" s="8">
        <v>0</v>
      </c>
      <c r="CO90" s="8"/>
      <c r="CP90" s="8">
        <v>15</v>
      </c>
      <c r="CQ90" s="8">
        <v>7</v>
      </c>
      <c r="CR90" s="8"/>
      <c r="CS90" s="8"/>
      <c r="CT90" s="8"/>
      <c r="CU90" s="8">
        <v>19</v>
      </c>
      <c r="CV90" s="8">
        <v>14</v>
      </c>
      <c r="CW90" s="8"/>
      <c r="CX90" s="8"/>
      <c r="CY90" s="8">
        <v>13</v>
      </c>
      <c r="CZ90" s="8"/>
      <c r="DA90" s="8"/>
      <c r="DB90" s="8">
        <v>0</v>
      </c>
      <c r="DC90" s="8">
        <v>23</v>
      </c>
      <c r="DD90" s="8">
        <v>14</v>
      </c>
      <c r="DE90" s="8">
        <v>3</v>
      </c>
      <c r="DF90" s="8"/>
      <c r="DG90" s="8"/>
      <c r="DH90" s="8"/>
      <c r="DI90" s="8">
        <v>27</v>
      </c>
      <c r="DJ90" s="8">
        <v>18</v>
      </c>
      <c r="DK90" s="8"/>
      <c r="DL90" s="8"/>
      <c r="DM90" s="8"/>
      <c r="DN90" s="8"/>
      <c r="DO90" s="8">
        <v>14</v>
      </c>
      <c r="DP90" s="8"/>
      <c r="DQ90" s="8">
        <v>0</v>
      </c>
      <c r="DR90" s="8"/>
      <c r="DS90" s="8">
        <v>15</v>
      </c>
      <c r="DT90" s="8">
        <v>7</v>
      </c>
      <c r="DU90" s="8"/>
      <c r="DV90" s="31">
        <f>AVERAGE(BR90:DT90)</f>
        <v>16.583333333333332</v>
      </c>
      <c r="DW90" s="31">
        <f>STDEV(BR90:DT90)/SQRT(COUNTA(BR90:DT90))</f>
        <v>2.5366278158863791</v>
      </c>
      <c r="DX90" s="34">
        <f>COUNT(BR90:DT90)/55</f>
        <v>0.43636363636363634</v>
      </c>
    </row>
    <row r="91" spans="1:128" ht="13.25" x14ac:dyDescent="0.45">
      <c r="A91" s="10">
        <v>0.70833333333333337</v>
      </c>
      <c r="B91" s="8">
        <v>15</v>
      </c>
      <c r="C91" s="8">
        <v>33</v>
      </c>
      <c r="D91" s="8">
        <v>42</v>
      </c>
      <c r="E91" s="8">
        <v>23</v>
      </c>
      <c r="F91" s="8">
        <v>24</v>
      </c>
      <c r="G91" s="8">
        <v>24</v>
      </c>
      <c r="H91" s="8">
        <v>15</v>
      </c>
      <c r="I91" s="8">
        <v>16</v>
      </c>
      <c r="J91" s="8">
        <v>4</v>
      </c>
      <c r="K91" s="8">
        <v>0</v>
      </c>
      <c r="L91" s="8">
        <v>31</v>
      </c>
      <c r="M91" s="8">
        <v>4</v>
      </c>
      <c r="N91" s="8">
        <v>17</v>
      </c>
      <c r="O91" s="8">
        <v>5</v>
      </c>
      <c r="P91" s="8">
        <v>34</v>
      </c>
      <c r="Q91" s="8">
        <v>0</v>
      </c>
      <c r="R91" s="8">
        <v>0</v>
      </c>
      <c r="S91" s="8">
        <v>4</v>
      </c>
      <c r="T91" s="8">
        <v>11</v>
      </c>
      <c r="U91" s="8">
        <v>0</v>
      </c>
      <c r="V91" s="8">
        <v>30</v>
      </c>
      <c r="W91" s="8">
        <v>22</v>
      </c>
      <c r="X91" s="8">
        <v>6</v>
      </c>
      <c r="Y91" s="8">
        <v>17</v>
      </c>
      <c r="Z91" s="8">
        <v>13</v>
      </c>
      <c r="AA91" s="8">
        <v>6</v>
      </c>
      <c r="AB91" s="8">
        <v>0</v>
      </c>
      <c r="AC91" s="8">
        <v>0</v>
      </c>
      <c r="AD91" s="8">
        <v>19</v>
      </c>
      <c r="AE91" s="8">
        <v>15</v>
      </c>
      <c r="AF91" s="8">
        <v>16</v>
      </c>
      <c r="AG91" s="8">
        <v>65</v>
      </c>
      <c r="AH91" s="8">
        <v>15</v>
      </c>
      <c r="AI91" s="8">
        <v>33</v>
      </c>
      <c r="AJ91" s="8">
        <v>42</v>
      </c>
      <c r="AK91" s="8">
        <v>23</v>
      </c>
      <c r="AL91" s="8">
        <v>24</v>
      </c>
      <c r="AM91" s="8">
        <v>24</v>
      </c>
      <c r="AN91" s="8">
        <v>15</v>
      </c>
      <c r="AO91" s="8">
        <v>16</v>
      </c>
      <c r="AP91" s="8">
        <v>4</v>
      </c>
      <c r="AQ91" s="8">
        <v>0</v>
      </c>
      <c r="AR91" s="8">
        <v>31</v>
      </c>
      <c r="AS91" s="8">
        <v>4</v>
      </c>
      <c r="AT91" s="8">
        <v>17</v>
      </c>
      <c r="AU91" s="8">
        <v>5</v>
      </c>
      <c r="AV91" s="8">
        <v>34</v>
      </c>
      <c r="AW91" s="8">
        <v>0</v>
      </c>
      <c r="AX91" s="8">
        <v>6</v>
      </c>
      <c r="AY91" s="8">
        <v>1</v>
      </c>
      <c r="AZ91" s="8">
        <v>26</v>
      </c>
      <c r="BA91" s="8">
        <v>0</v>
      </c>
      <c r="BB91" s="8">
        <v>13</v>
      </c>
      <c r="BC91" s="8">
        <v>27</v>
      </c>
      <c r="BD91" s="8">
        <v>1</v>
      </c>
      <c r="BE91" s="8">
        <v>7</v>
      </c>
      <c r="BF91" s="8">
        <v>0</v>
      </c>
      <c r="BG91" s="8">
        <v>46</v>
      </c>
      <c r="BH91" s="8">
        <v>1</v>
      </c>
      <c r="BI91" s="8">
        <v>24</v>
      </c>
      <c r="BJ91" s="8">
        <v>14</v>
      </c>
      <c r="BK91" s="8">
        <v>11</v>
      </c>
      <c r="BL91" s="8"/>
      <c r="BM91" s="31">
        <f t="shared" si="3"/>
        <v>15.725806451612904</v>
      </c>
      <c r="BN91" s="31">
        <f t="shared" si="4"/>
        <v>1.7710238018250148</v>
      </c>
      <c r="BO91" s="34">
        <f t="shared" si="5"/>
        <v>1</v>
      </c>
      <c r="BQ91" s="10">
        <v>0.70833333333333337</v>
      </c>
      <c r="BR91" s="8">
        <v>10</v>
      </c>
      <c r="BS91" s="8">
        <v>78</v>
      </c>
      <c r="BT91" s="8"/>
      <c r="BU91" s="8">
        <v>13</v>
      </c>
      <c r="BV91" s="8"/>
      <c r="BW91" s="8"/>
      <c r="BX91" s="8"/>
      <c r="BY91" s="8"/>
      <c r="BZ91" s="8"/>
      <c r="CA91" s="8">
        <v>36</v>
      </c>
      <c r="CB91" s="8">
        <v>18</v>
      </c>
      <c r="CC91" s="8"/>
      <c r="CD91" s="8"/>
      <c r="CE91" s="8"/>
      <c r="CF91" s="8">
        <v>14</v>
      </c>
      <c r="CG91" s="8">
        <v>33</v>
      </c>
      <c r="CH91" s="8"/>
      <c r="CI91" s="8"/>
      <c r="CJ91" s="8"/>
      <c r="CK91" s="8"/>
      <c r="CL91" s="8"/>
      <c r="CM91" s="8"/>
      <c r="CN91" s="8">
        <v>8</v>
      </c>
      <c r="CO91" s="8"/>
      <c r="CP91" s="8">
        <v>21</v>
      </c>
      <c r="CQ91" s="8">
        <v>11</v>
      </c>
      <c r="CR91" s="8"/>
      <c r="CS91" s="8"/>
      <c r="CT91" s="8"/>
      <c r="CU91" s="8">
        <v>21</v>
      </c>
      <c r="CV91" s="8">
        <v>4</v>
      </c>
      <c r="CW91" s="8"/>
      <c r="CX91" s="8"/>
      <c r="CY91" s="8">
        <v>8</v>
      </c>
      <c r="CZ91" s="8"/>
      <c r="DA91" s="8"/>
      <c r="DB91" s="8">
        <v>0</v>
      </c>
      <c r="DC91" s="8">
        <v>11</v>
      </c>
      <c r="DD91" s="8">
        <v>3</v>
      </c>
      <c r="DE91" s="8"/>
      <c r="DF91" s="8"/>
      <c r="DG91" s="8"/>
      <c r="DH91" s="8"/>
      <c r="DI91" s="8">
        <v>14</v>
      </c>
      <c r="DJ91" s="8">
        <v>33</v>
      </c>
      <c r="DK91" s="8"/>
      <c r="DL91" s="8"/>
      <c r="DM91" s="8"/>
      <c r="DN91" s="8"/>
      <c r="DO91" s="8"/>
      <c r="DP91" s="8"/>
      <c r="DQ91" s="8">
        <v>8</v>
      </c>
      <c r="DR91" s="8"/>
      <c r="DS91" s="8">
        <v>21</v>
      </c>
      <c r="DT91" s="8">
        <v>11</v>
      </c>
      <c r="DU91" s="8"/>
      <c r="DV91" s="31">
        <f>AVERAGE(BR91:DT91)</f>
        <v>17.904761904761905</v>
      </c>
      <c r="DW91" s="31">
        <f>STDEV(BR91:DT91)/SQRT(COUNTA(BR91:DT91))</f>
        <v>3.6884018747992577</v>
      </c>
      <c r="DX91" s="34">
        <f>COUNT(BR91:DT91)/55</f>
        <v>0.38181818181818183</v>
      </c>
    </row>
    <row r="92" spans="1:128" ht="13.25" x14ac:dyDescent="0.45">
      <c r="A92" s="10">
        <v>0.72916666666666663</v>
      </c>
      <c r="B92" s="8">
        <v>6</v>
      </c>
      <c r="C92" s="8">
        <v>0</v>
      </c>
      <c r="D92" s="8">
        <v>1</v>
      </c>
      <c r="E92" s="8">
        <v>14</v>
      </c>
      <c r="F92" s="8">
        <v>2</v>
      </c>
      <c r="G92" s="8">
        <v>15</v>
      </c>
      <c r="H92" s="8">
        <v>21</v>
      </c>
      <c r="I92" s="8">
        <v>5</v>
      </c>
      <c r="J92" s="8">
        <v>4</v>
      </c>
      <c r="K92" s="8">
        <v>0</v>
      </c>
      <c r="L92" s="8">
        <v>4</v>
      </c>
      <c r="M92" s="8">
        <v>0</v>
      </c>
      <c r="N92" s="8">
        <v>12</v>
      </c>
      <c r="O92" s="8">
        <v>6</v>
      </c>
      <c r="P92" s="8">
        <v>31</v>
      </c>
      <c r="Q92" s="8">
        <v>1</v>
      </c>
      <c r="R92" s="8">
        <v>0</v>
      </c>
      <c r="S92" s="8">
        <v>0</v>
      </c>
      <c r="T92" s="8">
        <v>10</v>
      </c>
      <c r="U92" s="8">
        <v>3</v>
      </c>
      <c r="V92" s="8">
        <v>16</v>
      </c>
      <c r="W92" s="8">
        <v>23</v>
      </c>
      <c r="X92" s="8">
        <v>12</v>
      </c>
      <c r="Y92" s="8">
        <v>7</v>
      </c>
      <c r="Z92" s="8">
        <v>2</v>
      </c>
      <c r="AA92" s="8">
        <v>16</v>
      </c>
      <c r="AB92" s="8">
        <v>22</v>
      </c>
      <c r="AC92" s="8">
        <v>1</v>
      </c>
      <c r="AD92" s="8">
        <v>15</v>
      </c>
      <c r="AE92" s="8">
        <v>5</v>
      </c>
      <c r="AF92" s="8">
        <v>22</v>
      </c>
      <c r="AG92" s="8">
        <v>17</v>
      </c>
      <c r="AH92" s="8">
        <v>6</v>
      </c>
      <c r="AI92" s="8">
        <v>0</v>
      </c>
      <c r="AJ92" s="8">
        <v>1</v>
      </c>
      <c r="AK92" s="8">
        <v>14</v>
      </c>
      <c r="AL92" s="8">
        <v>2</v>
      </c>
      <c r="AM92" s="8">
        <v>15</v>
      </c>
      <c r="AN92" s="8">
        <v>21</v>
      </c>
      <c r="AO92" s="8">
        <v>5</v>
      </c>
      <c r="AP92" s="8">
        <v>4</v>
      </c>
      <c r="AQ92" s="8">
        <v>0</v>
      </c>
      <c r="AR92" s="8">
        <v>4</v>
      </c>
      <c r="AS92" s="8">
        <v>0</v>
      </c>
      <c r="AT92" s="8">
        <v>12</v>
      </c>
      <c r="AU92" s="8">
        <v>6</v>
      </c>
      <c r="AV92" s="8">
        <v>31</v>
      </c>
      <c r="AW92" s="8">
        <v>1</v>
      </c>
      <c r="AX92" s="8">
        <v>2</v>
      </c>
      <c r="AY92" s="8">
        <v>8</v>
      </c>
      <c r="AZ92" s="8">
        <v>28</v>
      </c>
      <c r="BA92" s="8">
        <v>0</v>
      </c>
      <c r="BB92" s="8">
        <v>34</v>
      </c>
      <c r="BC92" s="8">
        <v>21</v>
      </c>
      <c r="BD92" s="8">
        <v>7</v>
      </c>
      <c r="BE92" s="8">
        <v>4</v>
      </c>
      <c r="BF92" s="8">
        <v>0</v>
      </c>
      <c r="BG92" s="8">
        <v>4</v>
      </c>
      <c r="BH92" s="8">
        <v>3</v>
      </c>
      <c r="BI92" s="8">
        <v>17</v>
      </c>
      <c r="BJ92" s="8">
        <v>15</v>
      </c>
      <c r="BK92" s="8">
        <v>13</v>
      </c>
      <c r="BL92" s="8"/>
      <c r="BM92" s="31">
        <f t="shared" si="3"/>
        <v>9.2096774193548381</v>
      </c>
      <c r="BN92" s="31">
        <f t="shared" si="4"/>
        <v>1.152363376750231</v>
      </c>
      <c r="BO92" s="34">
        <f t="shared" si="5"/>
        <v>1</v>
      </c>
      <c r="BQ92" s="10">
        <v>0.72916666666666663</v>
      </c>
      <c r="BR92" s="8">
        <v>2</v>
      </c>
      <c r="BS92" s="8">
        <v>61</v>
      </c>
      <c r="BT92" s="8"/>
      <c r="BU92" s="8">
        <v>10</v>
      </c>
      <c r="BV92" s="8"/>
      <c r="BW92" s="8"/>
      <c r="BX92" s="8"/>
      <c r="BY92" s="8"/>
      <c r="BZ92" s="8"/>
      <c r="CA92" s="8">
        <v>23</v>
      </c>
      <c r="CB92" s="8">
        <v>7</v>
      </c>
      <c r="CC92" s="8"/>
      <c r="CD92" s="8"/>
      <c r="CE92" s="8"/>
      <c r="CF92" s="8">
        <v>16</v>
      </c>
      <c r="CG92" s="8">
        <v>20</v>
      </c>
      <c r="CH92" s="8"/>
      <c r="CI92" s="8"/>
      <c r="CJ92" s="8"/>
      <c r="CK92" s="8"/>
      <c r="CL92" s="8"/>
      <c r="CM92" s="8"/>
      <c r="CN92" s="8">
        <v>7</v>
      </c>
      <c r="CO92" s="8"/>
      <c r="CP92" s="8">
        <v>21</v>
      </c>
      <c r="CQ92" s="8">
        <v>5</v>
      </c>
      <c r="CR92" s="8"/>
      <c r="CS92" s="8"/>
      <c r="CT92" s="8"/>
      <c r="CU92" s="8">
        <v>21</v>
      </c>
      <c r="CV92" s="8">
        <v>12</v>
      </c>
      <c r="CW92" s="8"/>
      <c r="CX92" s="8"/>
      <c r="CY92" s="8">
        <v>6</v>
      </c>
      <c r="CZ92" s="8"/>
      <c r="DA92" s="8"/>
      <c r="DB92" s="8">
        <v>6</v>
      </c>
      <c r="DC92" s="8">
        <v>16</v>
      </c>
      <c r="DD92" s="8">
        <v>2</v>
      </c>
      <c r="DE92" s="8"/>
      <c r="DF92" s="8"/>
      <c r="DG92" s="8"/>
      <c r="DH92" s="8"/>
      <c r="DI92" s="8">
        <v>16</v>
      </c>
      <c r="DJ92" s="8">
        <v>20</v>
      </c>
      <c r="DK92" s="8"/>
      <c r="DL92" s="8"/>
      <c r="DM92" s="8"/>
      <c r="DN92" s="8"/>
      <c r="DO92" s="8"/>
      <c r="DP92" s="8"/>
      <c r="DQ92" s="8">
        <v>7</v>
      </c>
      <c r="DR92" s="8"/>
      <c r="DS92" s="8">
        <v>21</v>
      </c>
      <c r="DT92" s="8">
        <v>5</v>
      </c>
      <c r="DU92" s="8"/>
      <c r="DV92" s="31">
        <f>AVERAGE(BR92:DT92)</f>
        <v>14.476190476190476</v>
      </c>
      <c r="DW92" s="31">
        <f>STDEV(BR92:DT92)/SQRT(COUNTA(BR92:DT92))</f>
        <v>2.786548511637605</v>
      </c>
      <c r="DX92" s="34">
        <f>COUNT(BR92:DT92)/55</f>
        <v>0.38181818181818183</v>
      </c>
    </row>
    <row r="93" spans="1:128" ht="13.25" x14ac:dyDescent="0.45">
      <c r="A93" s="10">
        <v>0.75</v>
      </c>
      <c r="B93" s="8">
        <v>2</v>
      </c>
      <c r="C93" s="8">
        <v>0</v>
      </c>
      <c r="D93" s="8">
        <v>0</v>
      </c>
      <c r="E93" s="8">
        <v>4</v>
      </c>
      <c r="F93" s="8">
        <v>0</v>
      </c>
      <c r="G93" s="8">
        <v>10</v>
      </c>
      <c r="H93" s="8">
        <v>24</v>
      </c>
      <c r="I93" s="8">
        <v>18</v>
      </c>
      <c r="J93" s="8">
        <v>7</v>
      </c>
      <c r="K93" s="8">
        <v>0</v>
      </c>
      <c r="L93" s="8">
        <v>2</v>
      </c>
      <c r="M93" s="8">
        <v>0</v>
      </c>
      <c r="N93" s="8">
        <v>8</v>
      </c>
      <c r="O93" s="8">
        <v>5</v>
      </c>
      <c r="P93" s="8">
        <v>28</v>
      </c>
      <c r="Q93" s="8">
        <v>1</v>
      </c>
      <c r="R93" s="8">
        <v>0</v>
      </c>
      <c r="S93" s="8">
        <v>0</v>
      </c>
      <c r="T93" s="8">
        <v>5</v>
      </c>
      <c r="U93" s="8">
        <v>7</v>
      </c>
      <c r="V93" s="8">
        <v>1</v>
      </c>
      <c r="W93" s="8">
        <v>12</v>
      </c>
      <c r="X93" s="8">
        <v>2</v>
      </c>
      <c r="Y93" s="8">
        <v>1</v>
      </c>
      <c r="Z93" s="8">
        <v>11</v>
      </c>
      <c r="AA93" s="8">
        <v>7</v>
      </c>
      <c r="AB93" s="8">
        <v>30</v>
      </c>
      <c r="AC93" s="8">
        <v>26</v>
      </c>
      <c r="AD93" s="8">
        <v>10</v>
      </c>
      <c r="AE93" s="8">
        <v>2</v>
      </c>
      <c r="AF93" s="8">
        <v>10</v>
      </c>
      <c r="AG93" s="8">
        <v>28</v>
      </c>
      <c r="AH93" s="8">
        <v>2</v>
      </c>
      <c r="AI93" s="8">
        <v>0</v>
      </c>
      <c r="AJ93" s="8">
        <v>0</v>
      </c>
      <c r="AK93" s="8">
        <v>4</v>
      </c>
      <c r="AL93" s="8">
        <v>0</v>
      </c>
      <c r="AM93" s="8">
        <v>10</v>
      </c>
      <c r="AN93" s="8">
        <v>24</v>
      </c>
      <c r="AO93" s="8">
        <v>18</v>
      </c>
      <c r="AP93" s="8">
        <v>7</v>
      </c>
      <c r="AQ93" s="8">
        <v>0</v>
      </c>
      <c r="AR93" s="8">
        <v>2</v>
      </c>
      <c r="AS93" s="8">
        <v>0</v>
      </c>
      <c r="AT93" s="8">
        <v>8</v>
      </c>
      <c r="AU93" s="8">
        <v>5</v>
      </c>
      <c r="AV93" s="8">
        <v>28</v>
      </c>
      <c r="AW93" s="8">
        <v>1</v>
      </c>
      <c r="AX93" s="8">
        <v>0</v>
      </c>
      <c r="AY93" s="8">
        <v>0</v>
      </c>
      <c r="AZ93" s="8">
        <v>17</v>
      </c>
      <c r="BA93" s="8">
        <v>0</v>
      </c>
      <c r="BB93" s="8">
        <v>14</v>
      </c>
      <c r="BC93" s="8">
        <v>0</v>
      </c>
      <c r="BD93" s="8">
        <v>0</v>
      </c>
      <c r="BE93" s="8">
        <v>65</v>
      </c>
      <c r="BF93" s="8">
        <v>0</v>
      </c>
      <c r="BG93" s="8">
        <v>11</v>
      </c>
      <c r="BH93" s="8">
        <v>0</v>
      </c>
      <c r="BI93" s="8">
        <v>4</v>
      </c>
      <c r="BJ93" s="8">
        <v>11</v>
      </c>
      <c r="BK93" s="8">
        <v>15</v>
      </c>
      <c r="BL93" s="8"/>
      <c r="BM93" s="31">
        <f t="shared" si="3"/>
        <v>8.17741935483871</v>
      </c>
      <c r="BN93" s="31">
        <f t="shared" si="4"/>
        <v>1.4451955806349623</v>
      </c>
      <c r="BO93" s="34">
        <f t="shared" si="5"/>
        <v>1</v>
      </c>
      <c r="BQ93" s="10">
        <v>0.75</v>
      </c>
      <c r="BS93" s="8">
        <v>65</v>
      </c>
      <c r="BT93" s="8"/>
      <c r="BU93" s="8">
        <v>2</v>
      </c>
      <c r="BV93" s="8"/>
      <c r="BW93" s="8"/>
      <c r="BX93" s="8"/>
      <c r="BY93" s="8"/>
      <c r="BZ93" s="8"/>
      <c r="CA93" s="8">
        <v>15</v>
      </c>
      <c r="CB93" s="8">
        <v>2</v>
      </c>
      <c r="CC93" s="8"/>
      <c r="CD93" s="8"/>
      <c r="CE93" s="8"/>
      <c r="CF93" s="8">
        <v>17</v>
      </c>
      <c r="CG93" s="8">
        <v>16</v>
      </c>
      <c r="CH93" s="8"/>
      <c r="CI93" s="8"/>
      <c r="CJ93" s="8"/>
      <c r="CK93" s="8"/>
      <c r="CL93" s="8"/>
      <c r="CM93" s="8"/>
      <c r="CN93" s="8"/>
      <c r="CO93" s="8"/>
      <c r="CP93" s="8">
        <v>22</v>
      </c>
      <c r="CQ93" s="8">
        <v>5</v>
      </c>
      <c r="CR93" s="8"/>
      <c r="CS93" s="8"/>
      <c r="CT93" s="8"/>
      <c r="CU93" s="8">
        <v>15</v>
      </c>
      <c r="CV93" s="8">
        <v>15</v>
      </c>
      <c r="CW93" s="8"/>
      <c r="CX93" s="8"/>
      <c r="CY93" s="8">
        <v>0</v>
      </c>
      <c r="CZ93" s="8"/>
      <c r="DA93" s="8"/>
      <c r="DB93" s="8">
        <v>1</v>
      </c>
      <c r="DC93" s="8">
        <v>17</v>
      </c>
      <c r="DD93" s="8"/>
      <c r="DE93" s="8"/>
      <c r="DF93" s="8"/>
      <c r="DG93" s="8"/>
      <c r="DH93" s="8"/>
      <c r="DI93" s="8">
        <v>17</v>
      </c>
      <c r="DJ93" s="8">
        <v>16</v>
      </c>
      <c r="DK93" s="8"/>
      <c r="DL93" s="8"/>
      <c r="DM93" s="8"/>
      <c r="DN93" s="8"/>
      <c r="DO93" s="8"/>
      <c r="DP93" s="8"/>
      <c r="DQ93" s="8"/>
      <c r="DR93" s="8"/>
      <c r="DS93" s="8">
        <v>22</v>
      </c>
      <c r="DT93" s="8">
        <v>5</v>
      </c>
      <c r="DU93" s="8"/>
      <c r="DV93" s="31">
        <f>AVERAGE(BR93:DT93)</f>
        <v>14.823529411764707</v>
      </c>
      <c r="DW93" s="31">
        <f>STDEV(BR93:DT93)/SQRT(COUNTA(BR93:DT93))</f>
        <v>3.6230829556892878</v>
      </c>
      <c r="DX93" s="34">
        <f>COUNT(BR93:DT93)/55</f>
        <v>0.30909090909090908</v>
      </c>
    </row>
    <row r="94" spans="1:128" ht="13.25" x14ac:dyDescent="0.45">
      <c r="A94" s="10">
        <v>0.77083333333333337</v>
      </c>
      <c r="B94" s="8">
        <v>3</v>
      </c>
      <c r="C94" s="8">
        <v>0</v>
      </c>
      <c r="D94" s="8">
        <v>47</v>
      </c>
      <c r="E94" s="8">
        <v>11</v>
      </c>
      <c r="F94" s="8">
        <v>6</v>
      </c>
      <c r="G94" s="8">
        <v>11</v>
      </c>
      <c r="H94" s="8">
        <v>35</v>
      </c>
      <c r="I94" s="8">
        <v>13</v>
      </c>
      <c r="J94" s="8">
        <v>4</v>
      </c>
      <c r="K94" s="8">
        <v>0</v>
      </c>
      <c r="L94" s="8">
        <v>15</v>
      </c>
      <c r="M94" s="8">
        <v>11</v>
      </c>
      <c r="N94" s="8">
        <v>14</v>
      </c>
      <c r="O94" s="8">
        <v>2</v>
      </c>
      <c r="P94" s="8">
        <v>15</v>
      </c>
      <c r="Q94" s="8">
        <v>10</v>
      </c>
      <c r="R94" s="8">
        <v>1</v>
      </c>
      <c r="S94" s="8">
        <v>0</v>
      </c>
      <c r="T94" s="8">
        <v>4</v>
      </c>
      <c r="U94" s="8">
        <v>12</v>
      </c>
      <c r="V94" s="8">
        <v>1</v>
      </c>
      <c r="W94" s="8">
        <v>7</v>
      </c>
      <c r="X94" s="8">
        <v>6</v>
      </c>
      <c r="Y94" s="8">
        <v>7</v>
      </c>
      <c r="Z94" s="8">
        <v>2</v>
      </c>
      <c r="AA94" s="8">
        <v>6</v>
      </c>
      <c r="AB94" s="8">
        <v>1</v>
      </c>
      <c r="AC94" s="8">
        <v>15</v>
      </c>
      <c r="AD94" s="8">
        <v>12</v>
      </c>
      <c r="AE94" s="8">
        <v>1</v>
      </c>
      <c r="AF94" s="8">
        <v>12</v>
      </c>
      <c r="AG94" s="8">
        <v>38</v>
      </c>
      <c r="AH94" s="8">
        <v>3</v>
      </c>
      <c r="AI94" s="8">
        <v>0</v>
      </c>
      <c r="AJ94" s="8">
        <v>47</v>
      </c>
      <c r="AK94" s="8">
        <v>11</v>
      </c>
      <c r="AL94" s="8">
        <v>6</v>
      </c>
      <c r="AM94" s="8">
        <v>11</v>
      </c>
      <c r="AN94" s="8">
        <v>35</v>
      </c>
      <c r="AO94" s="8">
        <v>13</v>
      </c>
      <c r="AP94" s="8">
        <v>4</v>
      </c>
      <c r="AQ94" s="8">
        <v>0</v>
      </c>
      <c r="AR94" s="8">
        <v>15</v>
      </c>
      <c r="AS94" s="8">
        <v>11</v>
      </c>
      <c r="AT94" s="8">
        <v>14</v>
      </c>
      <c r="AU94" s="8">
        <v>2</v>
      </c>
      <c r="AV94" s="8">
        <v>15</v>
      </c>
      <c r="AW94" s="8">
        <v>10</v>
      </c>
      <c r="AX94" s="8">
        <v>0</v>
      </c>
      <c r="AY94" s="8">
        <v>4</v>
      </c>
      <c r="AZ94" s="8">
        <v>15</v>
      </c>
      <c r="BA94" s="8">
        <v>0</v>
      </c>
      <c r="BB94" s="8">
        <v>10</v>
      </c>
      <c r="BC94" s="8">
        <v>2</v>
      </c>
      <c r="BD94" s="8">
        <v>0</v>
      </c>
      <c r="BE94" s="8">
        <v>13</v>
      </c>
      <c r="BF94" s="8">
        <v>0</v>
      </c>
      <c r="BG94" s="8">
        <v>25</v>
      </c>
      <c r="BH94" s="8">
        <v>0</v>
      </c>
      <c r="BI94" s="8">
        <v>7</v>
      </c>
      <c r="BJ94" s="8">
        <v>10</v>
      </c>
      <c r="BK94" s="8">
        <v>17</v>
      </c>
      <c r="BL94" s="8"/>
      <c r="BM94" s="31">
        <f t="shared" si="3"/>
        <v>10.03225806451613</v>
      </c>
      <c r="BN94" s="31">
        <f t="shared" si="4"/>
        <v>1.3784178696388694</v>
      </c>
      <c r="BO94" s="34">
        <f t="shared" si="5"/>
        <v>1</v>
      </c>
      <c r="BQ94" s="10">
        <v>0.77083333333333337</v>
      </c>
      <c r="BS94" s="8">
        <v>51</v>
      </c>
      <c r="BT94" s="8"/>
      <c r="BU94" s="8">
        <v>4</v>
      </c>
      <c r="BV94" s="8"/>
      <c r="BW94" s="8"/>
      <c r="BX94" s="8"/>
      <c r="BY94" s="8"/>
      <c r="BZ94" s="8"/>
      <c r="CA94" s="8">
        <v>10</v>
      </c>
      <c r="CB94" s="8"/>
      <c r="CC94" s="8"/>
      <c r="CD94" s="8"/>
      <c r="CE94" s="8"/>
      <c r="CF94" s="8">
        <v>17</v>
      </c>
      <c r="CG94" s="8">
        <v>4</v>
      </c>
      <c r="CH94" s="8"/>
      <c r="CI94" s="8"/>
      <c r="CJ94" s="8"/>
      <c r="CK94" s="8"/>
      <c r="CL94" s="8"/>
      <c r="CM94" s="8"/>
      <c r="CN94" s="8"/>
      <c r="CO94" s="8"/>
      <c r="CP94" s="8">
        <v>13</v>
      </c>
      <c r="CQ94" s="8"/>
      <c r="CR94" s="8"/>
      <c r="CS94" s="8"/>
      <c r="CT94" s="8"/>
      <c r="CU94" s="8">
        <v>22</v>
      </c>
      <c r="CV94" s="8">
        <v>16</v>
      </c>
      <c r="CW94" s="8"/>
      <c r="CX94" s="8"/>
      <c r="CY94" s="8">
        <v>7</v>
      </c>
      <c r="CZ94" s="8"/>
      <c r="DA94" s="8"/>
      <c r="DB94" s="8">
        <v>7</v>
      </c>
      <c r="DC94" s="8">
        <v>9</v>
      </c>
      <c r="DD94" s="8"/>
      <c r="DE94" s="8"/>
      <c r="DF94" s="8"/>
      <c r="DG94" s="8"/>
      <c r="DH94" s="8"/>
      <c r="DI94" s="8">
        <v>17</v>
      </c>
      <c r="DJ94" s="8">
        <v>4</v>
      </c>
      <c r="DK94" s="8"/>
      <c r="DL94" s="8"/>
      <c r="DM94" s="8"/>
      <c r="DN94" s="8"/>
      <c r="DO94" s="8"/>
      <c r="DP94" s="8"/>
      <c r="DQ94" s="8"/>
      <c r="DR94" s="8"/>
      <c r="DS94" s="8">
        <v>13</v>
      </c>
      <c r="DT94" s="8"/>
      <c r="DU94" s="8"/>
      <c r="DV94" s="31">
        <f>AVERAGE(BR94:DT94)</f>
        <v>13.857142857142858</v>
      </c>
      <c r="DW94" s="31">
        <f>STDEV(BR94:DT94)/SQRT(COUNTA(BR94:DT94))</f>
        <v>3.2273847863044938</v>
      </c>
      <c r="DX94" s="34">
        <f>COUNT(BR94:DT94)/55</f>
        <v>0.25454545454545452</v>
      </c>
    </row>
    <row r="95" spans="1:128" ht="13.25" x14ac:dyDescent="0.45">
      <c r="A95" s="10">
        <v>0.79166666666666663</v>
      </c>
      <c r="B95" s="8">
        <v>4</v>
      </c>
      <c r="C95" s="8">
        <v>2</v>
      </c>
      <c r="D95" s="8">
        <v>17</v>
      </c>
      <c r="E95" s="8">
        <v>14</v>
      </c>
      <c r="F95" s="8">
        <v>31</v>
      </c>
      <c r="G95" s="8">
        <v>16</v>
      </c>
      <c r="H95" s="8">
        <v>22</v>
      </c>
      <c r="I95" s="8">
        <v>17</v>
      </c>
      <c r="J95" s="8">
        <v>5</v>
      </c>
      <c r="K95" s="8">
        <v>1</v>
      </c>
      <c r="L95" s="8">
        <v>0</v>
      </c>
      <c r="M95" s="8">
        <v>5</v>
      </c>
      <c r="N95" s="8">
        <v>14</v>
      </c>
      <c r="O95" s="8">
        <v>0</v>
      </c>
      <c r="P95" s="8">
        <v>24</v>
      </c>
      <c r="Q95" s="8">
        <v>11</v>
      </c>
      <c r="R95" s="8">
        <v>1</v>
      </c>
      <c r="S95" s="8">
        <v>0</v>
      </c>
      <c r="T95" s="8">
        <v>8</v>
      </c>
      <c r="U95" s="8">
        <v>11</v>
      </c>
      <c r="V95" s="8">
        <v>9</v>
      </c>
      <c r="W95" s="8">
        <v>25</v>
      </c>
      <c r="X95" s="8">
        <v>23</v>
      </c>
      <c r="Y95" s="8">
        <v>8</v>
      </c>
      <c r="Z95" s="8">
        <v>3</v>
      </c>
      <c r="AA95" s="8">
        <v>1</v>
      </c>
      <c r="AB95" s="8">
        <v>17</v>
      </c>
      <c r="AC95" s="8">
        <v>0</v>
      </c>
      <c r="AD95" s="8">
        <v>11</v>
      </c>
      <c r="AE95" s="8">
        <v>5</v>
      </c>
      <c r="AF95" s="8">
        <v>23</v>
      </c>
      <c r="AG95" s="8">
        <v>19</v>
      </c>
      <c r="AH95" s="8">
        <v>4</v>
      </c>
      <c r="AI95" s="8">
        <v>2</v>
      </c>
      <c r="AJ95" s="8">
        <v>17</v>
      </c>
      <c r="AK95" s="8">
        <v>14</v>
      </c>
      <c r="AL95" s="8">
        <v>31</v>
      </c>
      <c r="AM95" s="8">
        <v>16</v>
      </c>
      <c r="AN95" s="8">
        <v>22</v>
      </c>
      <c r="AO95" s="8">
        <v>17</v>
      </c>
      <c r="AP95" s="8">
        <v>5</v>
      </c>
      <c r="AQ95" s="8">
        <v>1</v>
      </c>
      <c r="AR95" s="8">
        <v>0</v>
      </c>
      <c r="AS95" s="8">
        <v>5</v>
      </c>
      <c r="AT95" s="8">
        <v>14</v>
      </c>
      <c r="AU95" s="8">
        <v>0</v>
      </c>
      <c r="AV95" s="8">
        <v>24</v>
      </c>
      <c r="AW95" s="8">
        <v>11</v>
      </c>
      <c r="AX95" s="8">
        <v>0</v>
      </c>
      <c r="AY95" s="8">
        <v>0</v>
      </c>
      <c r="AZ95" s="8">
        <v>72</v>
      </c>
      <c r="BA95" s="8">
        <v>0</v>
      </c>
      <c r="BB95" s="8">
        <v>0</v>
      </c>
      <c r="BC95" s="8">
        <v>2</v>
      </c>
      <c r="BD95" s="8">
        <v>0</v>
      </c>
      <c r="BE95" s="8">
        <v>13</v>
      </c>
      <c r="BF95" s="8">
        <v>0</v>
      </c>
      <c r="BG95" s="8">
        <v>19</v>
      </c>
      <c r="BH95" s="8">
        <v>4</v>
      </c>
      <c r="BI95" s="8">
        <v>1</v>
      </c>
      <c r="BJ95" s="8">
        <v>7</v>
      </c>
      <c r="BK95" s="8">
        <v>9</v>
      </c>
      <c r="BL95" s="8"/>
      <c r="BM95" s="31">
        <f t="shared" si="3"/>
        <v>10.596774193548388</v>
      </c>
      <c r="BN95" s="31">
        <f t="shared" si="4"/>
        <v>1.5080358831840088</v>
      </c>
      <c r="BO95" s="34">
        <f t="shared" si="5"/>
        <v>1</v>
      </c>
      <c r="BQ95" s="10">
        <v>0.79166666666666663</v>
      </c>
      <c r="BS95" s="8">
        <v>51</v>
      </c>
      <c r="BT95" s="8"/>
      <c r="BU95" s="8">
        <v>8</v>
      </c>
      <c r="BV95" s="8"/>
      <c r="BW95" s="8"/>
      <c r="BX95" s="8"/>
      <c r="BY95" s="8"/>
      <c r="BZ95" s="8"/>
      <c r="CA95" s="8">
        <v>7</v>
      </c>
      <c r="CB95" s="8"/>
      <c r="CC95" s="8"/>
      <c r="CD95" s="8"/>
      <c r="CE95" s="8"/>
      <c r="CF95" s="8">
        <v>19</v>
      </c>
      <c r="CG95" s="8">
        <v>1</v>
      </c>
      <c r="CH95" s="8"/>
      <c r="CI95" s="8"/>
      <c r="CJ95" s="8"/>
      <c r="CK95" s="8"/>
      <c r="CL95" s="8"/>
      <c r="CM95" s="8"/>
      <c r="CN95" s="8"/>
      <c r="CO95" s="8"/>
      <c r="CP95" s="8">
        <v>21</v>
      </c>
      <c r="CQ95" s="8"/>
      <c r="CR95" s="8"/>
      <c r="CS95" s="8"/>
      <c r="CT95" s="8"/>
      <c r="CU95" s="8">
        <v>15</v>
      </c>
      <c r="CV95" s="8">
        <v>28</v>
      </c>
      <c r="CW95" s="8"/>
      <c r="CX95" s="8"/>
      <c r="CY95" s="8">
        <v>3</v>
      </c>
      <c r="CZ95" s="8"/>
      <c r="DA95" s="8"/>
      <c r="DB95" s="8">
        <v>26</v>
      </c>
      <c r="DC95" s="8">
        <v>15</v>
      </c>
      <c r="DD95" s="8"/>
      <c r="DE95" s="8"/>
      <c r="DF95" s="8"/>
      <c r="DG95" s="8"/>
      <c r="DH95" s="8"/>
      <c r="DI95" s="8">
        <v>19</v>
      </c>
      <c r="DJ95" s="8">
        <v>1</v>
      </c>
      <c r="DK95" s="8"/>
      <c r="DL95" s="8"/>
      <c r="DM95" s="8"/>
      <c r="DN95" s="8"/>
      <c r="DO95" s="8"/>
      <c r="DP95" s="8"/>
      <c r="DQ95" s="8"/>
      <c r="DR95" s="8"/>
      <c r="DS95" s="8">
        <v>21</v>
      </c>
      <c r="DT95" s="8"/>
      <c r="DU95" s="8"/>
      <c r="DV95" s="31">
        <f>AVERAGE(BR95:DT95)</f>
        <v>16.785714285714285</v>
      </c>
      <c r="DW95" s="31">
        <f>STDEV(BR95:DT95)/SQRT(COUNTA(BR95:DT95))</f>
        <v>3.5505433285324792</v>
      </c>
      <c r="DX95" s="34">
        <f>COUNT(BR95:DT95)/55</f>
        <v>0.25454545454545452</v>
      </c>
    </row>
    <row r="96" spans="1:128" ht="13.25" x14ac:dyDescent="0.45">
      <c r="A96" s="10">
        <v>0.8125</v>
      </c>
      <c r="B96" s="8">
        <v>8</v>
      </c>
      <c r="C96" s="8">
        <v>3</v>
      </c>
      <c r="D96" s="8">
        <v>18</v>
      </c>
      <c r="E96" s="8">
        <v>14</v>
      </c>
      <c r="F96" s="8">
        <v>10</v>
      </c>
      <c r="G96" s="8">
        <v>17</v>
      </c>
      <c r="H96" s="8">
        <v>30</v>
      </c>
      <c r="I96" s="8">
        <v>24</v>
      </c>
      <c r="J96" s="8">
        <v>0</v>
      </c>
      <c r="K96" s="8">
        <v>6</v>
      </c>
      <c r="L96" s="8">
        <v>29</v>
      </c>
      <c r="M96" s="8">
        <v>14</v>
      </c>
      <c r="N96" s="8">
        <v>24</v>
      </c>
      <c r="O96" s="8">
        <v>8</v>
      </c>
      <c r="P96" s="8">
        <v>16</v>
      </c>
      <c r="Q96" s="8">
        <v>32</v>
      </c>
      <c r="R96" s="8">
        <v>13</v>
      </c>
      <c r="S96" s="8">
        <v>0</v>
      </c>
      <c r="T96" s="8">
        <v>2</v>
      </c>
      <c r="U96" s="8">
        <v>25</v>
      </c>
      <c r="V96" s="8">
        <v>3</v>
      </c>
      <c r="W96" s="8">
        <v>8</v>
      </c>
      <c r="X96" s="8">
        <v>10</v>
      </c>
      <c r="Y96" s="8">
        <v>10</v>
      </c>
      <c r="Z96" s="8">
        <v>20</v>
      </c>
      <c r="AA96" s="8">
        <v>12</v>
      </c>
      <c r="AB96" s="8">
        <v>32</v>
      </c>
      <c r="AC96" s="8">
        <v>0</v>
      </c>
      <c r="AD96" s="8">
        <v>10</v>
      </c>
      <c r="AE96" s="8">
        <v>0</v>
      </c>
      <c r="AF96" s="8">
        <v>24</v>
      </c>
      <c r="AG96" s="8">
        <v>7</v>
      </c>
      <c r="AH96" s="8">
        <v>8</v>
      </c>
      <c r="AI96" s="8">
        <v>3</v>
      </c>
      <c r="AJ96" s="8">
        <v>18</v>
      </c>
      <c r="AK96" s="8">
        <v>14</v>
      </c>
      <c r="AL96" s="8">
        <v>10</v>
      </c>
      <c r="AM96" s="8">
        <v>17</v>
      </c>
      <c r="AN96" s="8">
        <v>30</v>
      </c>
      <c r="AO96" s="8">
        <v>24</v>
      </c>
      <c r="AP96" s="8">
        <v>0</v>
      </c>
      <c r="AQ96" s="8">
        <v>6</v>
      </c>
      <c r="AR96" s="8">
        <v>29</v>
      </c>
      <c r="AS96" s="8">
        <v>14</v>
      </c>
      <c r="AT96" s="8">
        <v>24</v>
      </c>
      <c r="AU96" s="8">
        <v>8</v>
      </c>
      <c r="AV96" s="8">
        <v>16</v>
      </c>
      <c r="AW96" s="8">
        <v>32</v>
      </c>
      <c r="AX96" s="8">
        <v>1</v>
      </c>
      <c r="AY96" s="8">
        <v>4</v>
      </c>
      <c r="AZ96" s="8">
        <v>14</v>
      </c>
      <c r="BA96" s="8">
        <v>17</v>
      </c>
      <c r="BB96" s="8">
        <v>1</v>
      </c>
      <c r="BC96" s="8">
        <v>4</v>
      </c>
      <c r="BD96" s="8">
        <v>0</v>
      </c>
      <c r="BE96" s="8">
        <v>9</v>
      </c>
      <c r="BF96" s="8">
        <v>0</v>
      </c>
      <c r="BG96" s="8">
        <v>0</v>
      </c>
      <c r="BH96" s="8">
        <v>2</v>
      </c>
      <c r="BI96" s="8">
        <v>14</v>
      </c>
      <c r="BJ96" s="8">
        <v>14</v>
      </c>
      <c r="BK96" s="8">
        <v>84</v>
      </c>
      <c r="BL96" s="8"/>
      <c r="BM96" s="31">
        <f t="shared" si="3"/>
        <v>13.64516129032258</v>
      </c>
      <c r="BN96" s="31">
        <f t="shared" si="4"/>
        <v>1.6878413573214426</v>
      </c>
      <c r="BO96" s="34">
        <f t="shared" si="5"/>
        <v>1</v>
      </c>
      <c r="BQ96" s="10">
        <v>0.8125</v>
      </c>
      <c r="BS96" s="8">
        <v>55</v>
      </c>
      <c r="BT96" s="8"/>
      <c r="BU96" s="8">
        <v>18</v>
      </c>
      <c r="BV96" s="8"/>
      <c r="BW96" s="8"/>
      <c r="BX96" s="8"/>
      <c r="BY96" s="8"/>
      <c r="BZ96" s="8"/>
      <c r="CA96" s="8">
        <v>7</v>
      </c>
      <c r="CB96" s="8"/>
      <c r="CC96" s="8"/>
      <c r="CD96" s="8"/>
      <c r="CE96" s="8"/>
      <c r="CF96" s="8">
        <v>21</v>
      </c>
      <c r="CG96" s="8"/>
      <c r="CH96" s="8"/>
      <c r="CI96" s="8"/>
      <c r="CJ96" s="8"/>
      <c r="CK96" s="8"/>
      <c r="CL96" s="8"/>
      <c r="CM96" s="8"/>
      <c r="CN96" s="8"/>
      <c r="CO96" s="8"/>
      <c r="CP96" s="8">
        <v>28</v>
      </c>
      <c r="CQ96" s="8"/>
      <c r="CR96" s="8"/>
      <c r="CS96" s="8"/>
      <c r="CT96" s="8"/>
      <c r="CU96" s="8">
        <v>19</v>
      </c>
      <c r="CV96" s="8">
        <v>32</v>
      </c>
      <c r="CW96" s="8"/>
      <c r="CX96" s="8"/>
      <c r="CY96" s="8">
        <v>11</v>
      </c>
      <c r="CZ96" s="8"/>
      <c r="DA96" s="8"/>
      <c r="DB96" s="8">
        <v>31</v>
      </c>
      <c r="DC96" s="8">
        <v>15</v>
      </c>
      <c r="DD96" s="8"/>
      <c r="DE96" s="8"/>
      <c r="DF96" s="8"/>
      <c r="DG96" s="8"/>
      <c r="DH96" s="8"/>
      <c r="DI96" s="8">
        <v>21</v>
      </c>
      <c r="DJ96" s="8"/>
      <c r="DK96" s="8"/>
      <c r="DL96" s="8"/>
      <c r="DM96" s="8"/>
      <c r="DN96" s="8"/>
      <c r="DO96" s="8"/>
      <c r="DP96" s="8"/>
      <c r="DQ96" s="8"/>
      <c r="DR96" s="8"/>
      <c r="DS96" s="8">
        <v>28</v>
      </c>
      <c r="DT96" s="8"/>
      <c r="DU96" s="8"/>
      <c r="DV96" s="31">
        <f>AVERAGE(BR96:DT96)</f>
        <v>23.833333333333332</v>
      </c>
      <c r="DW96" s="31">
        <f>STDEV(BR96:DT96)/SQRT(COUNTA(BR96:DT96))</f>
        <v>3.6135966581898447</v>
      </c>
      <c r="DX96" s="34">
        <f>COUNT(BR96:DT96)/55</f>
        <v>0.21818181818181817</v>
      </c>
    </row>
    <row r="97" spans="1:128" ht="13.25" x14ac:dyDescent="0.45">
      <c r="A97" s="10">
        <v>0.83333333333333337</v>
      </c>
      <c r="B97" s="8">
        <v>16</v>
      </c>
      <c r="C97" s="8">
        <v>37</v>
      </c>
      <c r="D97" s="8">
        <v>18</v>
      </c>
      <c r="E97" s="8">
        <v>15</v>
      </c>
      <c r="F97" s="8">
        <v>13</v>
      </c>
      <c r="G97" s="8">
        <v>20</v>
      </c>
      <c r="H97" s="8">
        <v>26</v>
      </c>
      <c r="I97" s="8">
        <v>23</v>
      </c>
      <c r="J97" s="8">
        <v>3</v>
      </c>
      <c r="K97" s="8">
        <v>21</v>
      </c>
      <c r="L97" s="8">
        <v>21</v>
      </c>
      <c r="M97" s="8">
        <v>14</v>
      </c>
      <c r="N97" s="8">
        <v>17</v>
      </c>
      <c r="O97" s="8">
        <v>14</v>
      </c>
      <c r="P97" s="8">
        <v>11</v>
      </c>
      <c r="Q97" s="8">
        <v>45</v>
      </c>
      <c r="R97" s="8">
        <v>25</v>
      </c>
      <c r="S97" s="8">
        <v>3</v>
      </c>
      <c r="T97" s="8">
        <v>19</v>
      </c>
      <c r="U97" s="8">
        <v>0</v>
      </c>
      <c r="V97" s="8">
        <v>12</v>
      </c>
      <c r="W97" s="8">
        <v>22</v>
      </c>
      <c r="X97" s="8">
        <v>19</v>
      </c>
      <c r="Y97" s="8">
        <v>10</v>
      </c>
      <c r="Z97" s="8">
        <v>11</v>
      </c>
      <c r="AA97" s="8">
        <v>6</v>
      </c>
      <c r="AB97" s="8">
        <v>1</v>
      </c>
      <c r="AC97" s="8">
        <v>0</v>
      </c>
      <c r="AD97" s="8">
        <v>14</v>
      </c>
      <c r="AE97" s="8">
        <v>7</v>
      </c>
      <c r="AF97" s="8">
        <v>26</v>
      </c>
      <c r="AG97" s="8">
        <v>25</v>
      </c>
      <c r="AH97" s="8">
        <v>16</v>
      </c>
      <c r="AI97" s="8">
        <v>37</v>
      </c>
      <c r="AJ97" s="8">
        <v>18</v>
      </c>
      <c r="AK97" s="8">
        <v>15</v>
      </c>
      <c r="AL97" s="8">
        <v>13</v>
      </c>
      <c r="AM97" s="8">
        <v>20</v>
      </c>
      <c r="AN97" s="8">
        <v>26</v>
      </c>
      <c r="AO97" s="8">
        <v>23</v>
      </c>
      <c r="AP97" s="8">
        <v>3</v>
      </c>
      <c r="AQ97" s="8">
        <v>21</v>
      </c>
      <c r="AR97" s="8">
        <v>21</v>
      </c>
      <c r="AS97" s="8">
        <v>14</v>
      </c>
      <c r="AT97" s="8">
        <v>17</v>
      </c>
      <c r="AU97" s="8">
        <v>14</v>
      </c>
      <c r="AV97" s="8">
        <v>11</v>
      </c>
      <c r="AW97" s="8">
        <v>45</v>
      </c>
      <c r="AX97" s="8">
        <v>0</v>
      </c>
      <c r="AY97" s="8">
        <v>4</v>
      </c>
      <c r="AZ97" s="8">
        <v>34</v>
      </c>
      <c r="BA97" s="8">
        <v>1</v>
      </c>
      <c r="BB97" s="8">
        <v>8</v>
      </c>
      <c r="BC97" s="8">
        <v>2</v>
      </c>
      <c r="BD97" s="8">
        <v>1</v>
      </c>
      <c r="BE97" s="8">
        <v>17</v>
      </c>
      <c r="BF97" s="8">
        <v>9</v>
      </c>
      <c r="BG97" s="8">
        <v>0</v>
      </c>
      <c r="BH97" s="8">
        <v>0</v>
      </c>
      <c r="BI97" s="8">
        <v>15</v>
      </c>
      <c r="BJ97" s="8">
        <v>11</v>
      </c>
      <c r="BK97" s="8">
        <v>25</v>
      </c>
      <c r="BL97" s="8"/>
      <c r="BM97" s="31">
        <f t="shared" si="3"/>
        <v>15.403225806451612</v>
      </c>
      <c r="BN97" s="31">
        <f t="shared" si="4"/>
        <v>1.3597795255972189</v>
      </c>
      <c r="BO97" s="34">
        <f t="shared" si="5"/>
        <v>1</v>
      </c>
      <c r="BQ97" s="10">
        <v>0.83333333333333337</v>
      </c>
      <c r="BS97" s="8">
        <v>47</v>
      </c>
      <c r="BT97" s="8"/>
      <c r="BU97" s="8">
        <v>29</v>
      </c>
      <c r="BV97" s="8"/>
      <c r="BW97" s="8"/>
      <c r="BX97" s="8"/>
      <c r="BY97" s="8"/>
      <c r="BZ97" s="8"/>
      <c r="CA97" s="8">
        <v>4</v>
      </c>
      <c r="CB97" s="8"/>
      <c r="CC97" s="8"/>
      <c r="CD97" s="8"/>
      <c r="CE97" s="8"/>
      <c r="CF97" s="8">
        <v>22</v>
      </c>
      <c r="CG97" s="8"/>
      <c r="CH97" s="8"/>
      <c r="CI97" s="8"/>
      <c r="CJ97" s="8"/>
      <c r="CK97" s="8"/>
      <c r="CL97" s="8"/>
      <c r="CM97" s="8"/>
      <c r="CN97" s="8"/>
      <c r="CO97" s="8"/>
      <c r="CP97" s="8">
        <v>15</v>
      </c>
      <c r="CQ97" s="8"/>
      <c r="CR97" s="8"/>
      <c r="CS97" s="8"/>
      <c r="CT97" s="8"/>
      <c r="CU97" s="8">
        <v>17</v>
      </c>
      <c r="CV97" s="8">
        <v>29</v>
      </c>
      <c r="CW97" s="8"/>
      <c r="CX97" s="8"/>
      <c r="CY97" s="8">
        <v>15</v>
      </c>
      <c r="CZ97" s="8"/>
      <c r="DA97" s="8"/>
      <c r="DB97" s="8">
        <v>16</v>
      </c>
      <c r="DC97" s="8">
        <v>5</v>
      </c>
      <c r="DD97" s="8"/>
      <c r="DE97" s="8"/>
      <c r="DF97" s="8"/>
      <c r="DG97" s="8"/>
      <c r="DH97" s="8"/>
      <c r="DI97" s="8">
        <v>22</v>
      </c>
      <c r="DJ97" s="8"/>
      <c r="DK97" s="8"/>
      <c r="DL97" s="8"/>
      <c r="DM97" s="8"/>
      <c r="DN97" s="8"/>
      <c r="DO97" s="8"/>
      <c r="DP97" s="8"/>
      <c r="DQ97" s="8"/>
      <c r="DR97" s="8"/>
      <c r="DS97" s="8">
        <v>15</v>
      </c>
      <c r="DT97" s="8"/>
      <c r="DU97" s="8"/>
      <c r="DV97" s="31">
        <f>AVERAGE(BR97:DT97)</f>
        <v>19.666666666666668</v>
      </c>
      <c r="DW97" s="31">
        <f>STDEV(BR97:DT97)/SQRT(COUNTA(BR97:DT97))</f>
        <v>3.3469419179334747</v>
      </c>
      <c r="DX97" s="34">
        <f>COUNT(BR97:DT97)/55</f>
        <v>0.21818181818181817</v>
      </c>
    </row>
    <row r="98" spans="1:128" ht="13.25" x14ac:dyDescent="0.45">
      <c r="A98" s="37">
        <v>0.85416666666666663</v>
      </c>
      <c r="B98">
        <v>59</v>
      </c>
      <c r="C98">
        <v>59</v>
      </c>
      <c r="D98">
        <v>54</v>
      </c>
      <c r="E98">
        <v>40</v>
      </c>
      <c r="F98">
        <v>77</v>
      </c>
      <c r="G98">
        <v>62</v>
      </c>
      <c r="H98">
        <v>57</v>
      </c>
      <c r="I98">
        <v>51</v>
      </c>
      <c r="J98">
        <v>35</v>
      </c>
      <c r="K98">
        <v>60</v>
      </c>
      <c r="L98">
        <v>81</v>
      </c>
      <c r="M98">
        <v>35</v>
      </c>
      <c r="N98">
        <v>55</v>
      </c>
      <c r="O98">
        <v>37</v>
      </c>
      <c r="P98">
        <v>76</v>
      </c>
      <c r="Q98">
        <v>64</v>
      </c>
      <c r="R98">
        <v>24</v>
      </c>
      <c r="S98">
        <v>7</v>
      </c>
      <c r="T98">
        <v>3</v>
      </c>
      <c r="U98">
        <v>8</v>
      </c>
      <c r="V98">
        <v>17</v>
      </c>
      <c r="W98">
        <v>17</v>
      </c>
      <c r="X98">
        <v>11</v>
      </c>
      <c r="Y98">
        <v>17</v>
      </c>
      <c r="Z98">
        <v>6</v>
      </c>
      <c r="AA98">
        <v>10</v>
      </c>
      <c r="AB98">
        <v>11</v>
      </c>
      <c r="AC98">
        <v>6</v>
      </c>
      <c r="AD98">
        <v>15</v>
      </c>
      <c r="AE98">
        <v>19</v>
      </c>
      <c r="AF98">
        <v>21</v>
      </c>
      <c r="AG98">
        <v>23</v>
      </c>
      <c r="AH98">
        <v>59</v>
      </c>
      <c r="AI98">
        <v>59</v>
      </c>
      <c r="AJ98">
        <v>54</v>
      </c>
      <c r="AK98">
        <v>40</v>
      </c>
      <c r="AL98">
        <v>77</v>
      </c>
      <c r="AM98">
        <v>62</v>
      </c>
      <c r="AN98">
        <v>57</v>
      </c>
      <c r="AO98">
        <v>51</v>
      </c>
      <c r="AP98">
        <v>35</v>
      </c>
      <c r="AQ98">
        <v>60</v>
      </c>
      <c r="AR98">
        <v>81</v>
      </c>
      <c r="AS98">
        <v>35</v>
      </c>
      <c r="AT98">
        <v>55</v>
      </c>
      <c r="AU98">
        <v>37</v>
      </c>
      <c r="AV98">
        <v>76</v>
      </c>
      <c r="AW98">
        <v>64</v>
      </c>
      <c r="AX98">
        <v>0</v>
      </c>
      <c r="AY98">
        <v>7</v>
      </c>
      <c r="AZ98">
        <v>25</v>
      </c>
      <c r="BA98">
        <v>15</v>
      </c>
      <c r="BB98">
        <v>7</v>
      </c>
      <c r="BC98">
        <v>10</v>
      </c>
      <c r="BD98">
        <v>0</v>
      </c>
      <c r="BE98">
        <v>19</v>
      </c>
      <c r="BF98">
        <v>0</v>
      </c>
      <c r="BG98">
        <v>0</v>
      </c>
      <c r="BH98">
        <v>1</v>
      </c>
      <c r="BI98">
        <v>22</v>
      </c>
      <c r="BJ98">
        <v>10</v>
      </c>
      <c r="BK98">
        <v>20</v>
      </c>
      <c r="BM98" s="31">
        <f t="shared" si="3"/>
        <v>34.758064516129032</v>
      </c>
      <c r="BN98" s="31">
        <f t="shared" si="4"/>
        <v>3.2104639106130759</v>
      </c>
      <c r="BO98" s="34">
        <f t="shared" si="5"/>
        <v>1</v>
      </c>
      <c r="BQ98" s="37">
        <v>0.85416666666666663</v>
      </c>
      <c r="BS98">
        <v>34</v>
      </c>
      <c r="BU98">
        <v>17</v>
      </c>
      <c r="CF98">
        <v>27</v>
      </c>
      <c r="CP98">
        <v>28</v>
      </c>
      <c r="CU98">
        <v>14</v>
      </c>
      <c r="CV98">
        <v>31</v>
      </c>
      <c r="CY98">
        <v>14</v>
      </c>
      <c r="DB98">
        <v>22</v>
      </c>
      <c r="DC98">
        <v>7</v>
      </c>
      <c r="DI98">
        <v>27</v>
      </c>
      <c r="DS98">
        <v>28</v>
      </c>
      <c r="DV98" s="31">
        <f>AVERAGE(BR98:DT98)</f>
        <v>22.636363636363637</v>
      </c>
      <c r="DW98" s="31">
        <f>STDEV(BR98:DT98)/SQRT(COUNTA(BR98:DT98))</f>
        <v>2.5593775069615075</v>
      </c>
      <c r="DX98" s="34">
        <f>COUNT(BR98:DT98)/55</f>
        <v>0.2</v>
      </c>
    </row>
    <row r="99" spans="1:128" ht="13.25" x14ac:dyDescent="0.45">
      <c r="A99" s="37">
        <v>0.875</v>
      </c>
      <c r="B99">
        <v>51</v>
      </c>
      <c r="C99">
        <v>55</v>
      </c>
      <c r="D99">
        <v>1</v>
      </c>
      <c r="E99">
        <v>51</v>
      </c>
      <c r="F99">
        <v>27</v>
      </c>
      <c r="G99">
        <v>41</v>
      </c>
      <c r="H99">
        <v>59</v>
      </c>
      <c r="I99">
        <v>40</v>
      </c>
      <c r="J99">
        <v>62</v>
      </c>
      <c r="K99">
        <v>66</v>
      </c>
      <c r="L99">
        <v>85</v>
      </c>
      <c r="M99">
        <v>29</v>
      </c>
      <c r="N99">
        <v>38</v>
      </c>
      <c r="O99">
        <v>24</v>
      </c>
      <c r="P99">
        <v>42</v>
      </c>
      <c r="Q99">
        <v>52</v>
      </c>
      <c r="R99">
        <v>68</v>
      </c>
      <c r="S99">
        <v>51</v>
      </c>
      <c r="T99">
        <v>73</v>
      </c>
      <c r="U99">
        <v>20</v>
      </c>
      <c r="V99">
        <v>33</v>
      </c>
      <c r="W99">
        <v>40</v>
      </c>
      <c r="X99">
        <v>62</v>
      </c>
      <c r="Y99">
        <v>57</v>
      </c>
      <c r="Z99">
        <v>70</v>
      </c>
      <c r="AA99">
        <v>57</v>
      </c>
      <c r="AB99">
        <v>27</v>
      </c>
      <c r="AC99">
        <v>9</v>
      </c>
      <c r="AD99">
        <v>38</v>
      </c>
      <c r="AE99">
        <v>49</v>
      </c>
      <c r="AF99">
        <v>49</v>
      </c>
      <c r="AG99">
        <v>30</v>
      </c>
      <c r="AH99">
        <v>51</v>
      </c>
      <c r="AI99">
        <v>55</v>
      </c>
      <c r="AJ99">
        <v>1</v>
      </c>
      <c r="AK99">
        <v>51</v>
      </c>
      <c r="AL99">
        <v>27</v>
      </c>
      <c r="AM99">
        <v>41</v>
      </c>
      <c r="AN99">
        <v>59</v>
      </c>
      <c r="AO99">
        <v>40</v>
      </c>
      <c r="AP99">
        <v>62</v>
      </c>
      <c r="AQ99">
        <v>66</v>
      </c>
      <c r="AR99">
        <v>85</v>
      </c>
      <c r="AS99">
        <v>29</v>
      </c>
      <c r="AT99">
        <v>38</v>
      </c>
      <c r="AU99">
        <v>24</v>
      </c>
      <c r="AV99">
        <v>42</v>
      </c>
      <c r="AW99">
        <v>52</v>
      </c>
      <c r="AX99">
        <v>34</v>
      </c>
      <c r="AY99">
        <v>106</v>
      </c>
      <c r="AZ99">
        <v>40</v>
      </c>
      <c r="BA99">
        <v>39</v>
      </c>
      <c r="BB99">
        <v>42</v>
      </c>
      <c r="BC99">
        <v>57</v>
      </c>
      <c r="BD99">
        <v>38</v>
      </c>
      <c r="BE99">
        <v>62</v>
      </c>
      <c r="BF99">
        <v>10</v>
      </c>
      <c r="BG99">
        <v>72</v>
      </c>
      <c r="BH99">
        <v>29</v>
      </c>
      <c r="BI99">
        <v>68</v>
      </c>
      <c r="BJ99">
        <v>38</v>
      </c>
      <c r="BK99">
        <v>70</v>
      </c>
      <c r="BM99" s="31">
        <f t="shared" si="3"/>
        <v>46.516129032258064</v>
      </c>
      <c r="BN99" s="31">
        <f t="shared" si="4"/>
        <v>2.5473560224620955</v>
      </c>
      <c r="BO99" s="34">
        <f t="shared" si="5"/>
        <v>1</v>
      </c>
      <c r="BQ99" s="37">
        <v>0.875</v>
      </c>
      <c r="BS99">
        <v>46</v>
      </c>
      <c r="BU99">
        <v>76</v>
      </c>
      <c r="CF99">
        <v>20</v>
      </c>
      <c r="CP99">
        <v>20</v>
      </c>
      <c r="CU99">
        <v>33</v>
      </c>
      <c r="CV99">
        <v>72</v>
      </c>
      <c r="CY99">
        <v>44</v>
      </c>
      <c r="DB99">
        <v>22</v>
      </c>
      <c r="DC99">
        <v>5</v>
      </c>
      <c r="DI99">
        <v>20</v>
      </c>
      <c r="DS99">
        <v>20</v>
      </c>
      <c r="DV99" s="31">
        <f>AVERAGE(BR99:DT99)</f>
        <v>34.363636363636367</v>
      </c>
      <c r="DW99" s="31">
        <f>STDEV(BR99:DT99)/SQRT(COUNTA(BR99:DT99))</f>
        <v>6.8890858705804652</v>
      </c>
      <c r="DX99" s="34">
        <f>COUNT(BR99:DT99)/55</f>
        <v>0.2</v>
      </c>
    </row>
    <row r="100" spans="1:128" ht="13.25" x14ac:dyDescent="0.45">
      <c r="A100" s="37">
        <v>0.89583333333333337</v>
      </c>
      <c r="B100">
        <v>2</v>
      </c>
      <c r="C100">
        <v>16</v>
      </c>
      <c r="D100">
        <v>0</v>
      </c>
      <c r="E100">
        <v>22</v>
      </c>
      <c r="F100">
        <v>1</v>
      </c>
      <c r="G100">
        <v>22</v>
      </c>
      <c r="H100">
        <v>30</v>
      </c>
      <c r="I100">
        <v>25</v>
      </c>
      <c r="J100">
        <v>39</v>
      </c>
      <c r="K100">
        <v>47</v>
      </c>
      <c r="L100">
        <v>58</v>
      </c>
      <c r="M100">
        <v>18</v>
      </c>
      <c r="N100">
        <v>12</v>
      </c>
      <c r="O100">
        <v>12</v>
      </c>
      <c r="P100">
        <v>39</v>
      </c>
      <c r="Q100">
        <v>11</v>
      </c>
      <c r="R100">
        <v>70</v>
      </c>
      <c r="S100">
        <v>32</v>
      </c>
      <c r="T100">
        <v>2</v>
      </c>
      <c r="U100">
        <v>0</v>
      </c>
      <c r="V100">
        <v>0</v>
      </c>
      <c r="W100">
        <v>28</v>
      </c>
      <c r="X100">
        <v>35</v>
      </c>
      <c r="Y100">
        <v>44</v>
      </c>
      <c r="Z100">
        <v>72</v>
      </c>
      <c r="AA100">
        <v>48</v>
      </c>
      <c r="AB100">
        <v>14</v>
      </c>
      <c r="AC100">
        <v>0</v>
      </c>
      <c r="AD100">
        <v>24</v>
      </c>
      <c r="AE100">
        <v>30</v>
      </c>
      <c r="AF100">
        <v>46</v>
      </c>
      <c r="AG100">
        <v>4</v>
      </c>
      <c r="AH100">
        <v>2</v>
      </c>
      <c r="AI100">
        <v>16</v>
      </c>
      <c r="AJ100">
        <v>0</v>
      </c>
      <c r="AK100">
        <v>22</v>
      </c>
      <c r="AL100">
        <v>1</v>
      </c>
      <c r="AM100">
        <v>22</v>
      </c>
      <c r="AN100">
        <v>30</v>
      </c>
      <c r="AO100">
        <v>25</v>
      </c>
      <c r="AP100">
        <v>39</v>
      </c>
      <c r="AQ100">
        <v>47</v>
      </c>
      <c r="AR100">
        <v>58</v>
      </c>
      <c r="AS100">
        <v>18</v>
      </c>
      <c r="AT100">
        <v>12</v>
      </c>
      <c r="AU100">
        <v>12</v>
      </c>
      <c r="AV100">
        <v>39</v>
      </c>
      <c r="AW100">
        <v>11</v>
      </c>
      <c r="AX100">
        <v>38</v>
      </c>
      <c r="AY100">
        <v>6</v>
      </c>
      <c r="AZ100">
        <v>63</v>
      </c>
      <c r="BA100">
        <v>14</v>
      </c>
      <c r="BB100">
        <v>7</v>
      </c>
      <c r="BC100">
        <v>56</v>
      </c>
      <c r="BD100">
        <v>19</v>
      </c>
      <c r="BE100">
        <v>76</v>
      </c>
      <c r="BF100">
        <v>0</v>
      </c>
      <c r="BG100">
        <v>34</v>
      </c>
      <c r="BH100">
        <v>22</v>
      </c>
      <c r="BI100">
        <v>61</v>
      </c>
      <c r="BJ100">
        <v>5</v>
      </c>
      <c r="BK100">
        <v>6</v>
      </c>
      <c r="BM100" s="31">
        <f t="shared" si="3"/>
        <v>25.225806451612904</v>
      </c>
      <c r="BN100" s="31">
        <f t="shared" si="4"/>
        <v>2.637284967822243</v>
      </c>
      <c r="BO100" s="34">
        <f t="shared" si="5"/>
        <v>1</v>
      </c>
      <c r="BQ100" s="37">
        <v>0.89583333333333337</v>
      </c>
      <c r="BS100">
        <v>39</v>
      </c>
      <c r="BU100">
        <v>58</v>
      </c>
      <c r="CF100">
        <v>20</v>
      </c>
      <c r="CP100">
        <v>15</v>
      </c>
      <c r="CU100">
        <v>24</v>
      </c>
      <c r="CV100">
        <v>49</v>
      </c>
      <c r="CY100">
        <v>56</v>
      </c>
      <c r="DB100">
        <v>24</v>
      </c>
      <c r="DC100">
        <v>2</v>
      </c>
      <c r="DI100">
        <v>20</v>
      </c>
      <c r="DS100">
        <v>15</v>
      </c>
      <c r="DV100" s="31">
        <f>AVERAGE(BR100:DT100)</f>
        <v>29.272727272727273</v>
      </c>
      <c r="DW100" s="31">
        <f>STDEV(BR100:DT100)/SQRT(COUNTA(BR100:DT100))</f>
        <v>5.5613780324515529</v>
      </c>
      <c r="DX100" s="34">
        <f>COUNT(BR100:DT100)/55</f>
        <v>0.2</v>
      </c>
    </row>
    <row r="101" spans="1:128" ht="13.25" x14ac:dyDescent="0.45">
      <c r="A101" s="37">
        <v>0.91666666666666663</v>
      </c>
      <c r="B101">
        <v>0</v>
      </c>
      <c r="C101">
        <v>8</v>
      </c>
      <c r="D101">
        <v>0</v>
      </c>
      <c r="E101">
        <v>0</v>
      </c>
      <c r="F101">
        <v>19</v>
      </c>
      <c r="G101">
        <v>4</v>
      </c>
      <c r="H101">
        <v>13</v>
      </c>
      <c r="I101">
        <v>10</v>
      </c>
      <c r="J101">
        <v>2</v>
      </c>
      <c r="K101">
        <v>13</v>
      </c>
      <c r="L101">
        <v>4</v>
      </c>
      <c r="M101">
        <v>2</v>
      </c>
      <c r="N101">
        <v>0</v>
      </c>
      <c r="O101">
        <v>2</v>
      </c>
      <c r="P101">
        <v>11</v>
      </c>
      <c r="Q101">
        <v>0</v>
      </c>
      <c r="R101">
        <v>52</v>
      </c>
      <c r="S101">
        <v>6</v>
      </c>
      <c r="T101">
        <v>20</v>
      </c>
      <c r="U101">
        <v>0</v>
      </c>
      <c r="V101">
        <v>0</v>
      </c>
      <c r="W101">
        <v>0</v>
      </c>
      <c r="X101">
        <v>27</v>
      </c>
      <c r="Y101">
        <v>28</v>
      </c>
      <c r="Z101">
        <v>55</v>
      </c>
      <c r="AA101">
        <v>36</v>
      </c>
      <c r="AB101">
        <v>0</v>
      </c>
      <c r="AC101">
        <v>0</v>
      </c>
      <c r="AD101">
        <v>3</v>
      </c>
      <c r="AE101">
        <v>26</v>
      </c>
      <c r="AF101">
        <v>18</v>
      </c>
      <c r="AG101">
        <v>11</v>
      </c>
      <c r="AH101">
        <v>0</v>
      </c>
      <c r="AI101">
        <v>8</v>
      </c>
      <c r="AJ101">
        <v>0</v>
      </c>
      <c r="AK101">
        <v>0</v>
      </c>
      <c r="AL101">
        <v>19</v>
      </c>
      <c r="AM101">
        <v>4</v>
      </c>
      <c r="AN101">
        <v>13</v>
      </c>
      <c r="AO101">
        <v>10</v>
      </c>
      <c r="AP101">
        <v>2</v>
      </c>
      <c r="AQ101">
        <v>13</v>
      </c>
      <c r="AR101">
        <v>4</v>
      </c>
      <c r="AS101">
        <v>2</v>
      </c>
      <c r="AT101">
        <v>0</v>
      </c>
      <c r="AU101">
        <v>2</v>
      </c>
      <c r="AV101">
        <v>11</v>
      </c>
      <c r="AW101">
        <v>0</v>
      </c>
      <c r="AX101">
        <v>6</v>
      </c>
      <c r="AY101">
        <v>22</v>
      </c>
      <c r="AZ101">
        <v>34</v>
      </c>
      <c r="BA101">
        <v>1</v>
      </c>
      <c r="BB101">
        <v>0</v>
      </c>
      <c r="BC101">
        <v>59</v>
      </c>
      <c r="BD101">
        <v>0</v>
      </c>
      <c r="BE101">
        <v>63</v>
      </c>
      <c r="BF101">
        <v>0</v>
      </c>
      <c r="BG101">
        <v>0</v>
      </c>
      <c r="BH101">
        <v>0</v>
      </c>
      <c r="BI101">
        <v>66</v>
      </c>
      <c r="BJ101">
        <v>0</v>
      </c>
      <c r="BK101">
        <v>3</v>
      </c>
      <c r="BM101" s="31">
        <f t="shared" si="3"/>
        <v>11.483870967741936</v>
      </c>
      <c r="BN101" s="31">
        <f t="shared" si="4"/>
        <v>2.1495811375445433</v>
      </c>
      <c r="BO101" s="34">
        <f t="shared" si="5"/>
        <v>1</v>
      </c>
      <c r="BQ101" s="37">
        <v>0.91666666666666663</v>
      </c>
      <c r="BS101">
        <v>32</v>
      </c>
      <c r="BU101">
        <v>52</v>
      </c>
      <c r="CF101">
        <v>17</v>
      </c>
      <c r="CP101">
        <v>24</v>
      </c>
      <c r="CU101">
        <v>25</v>
      </c>
      <c r="CV101">
        <v>67</v>
      </c>
      <c r="CY101">
        <v>38</v>
      </c>
      <c r="DB101">
        <v>0</v>
      </c>
      <c r="DC101">
        <v>5</v>
      </c>
      <c r="DI101">
        <v>17</v>
      </c>
      <c r="DS101">
        <v>24</v>
      </c>
      <c r="DV101" s="31">
        <f>AVERAGE(BR101:DT101)</f>
        <v>27.363636363636363</v>
      </c>
      <c r="DW101" s="31">
        <f>STDEV(BR101:DT101)/SQRT(COUNTA(BR101:DT101))</f>
        <v>5.8810523598675877</v>
      </c>
      <c r="DX101" s="34">
        <f>COUNT(BR101:DT101)/55</f>
        <v>0.2</v>
      </c>
    </row>
    <row r="102" spans="1:128" ht="13.25" x14ac:dyDescent="0.45">
      <c r="A102" s="37">
        <v>0.9375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5</v>
      </c>
      <c r="Q102">
        <v>0</v>
      </c>
      <c r="R102">
        <v>5</v>
      </c>
      <c r="S102">
        <v>0</v>
      </c>
      <c r="T102">
        <v>18</v>
      </c>
      <c r="U102">
        <v>0</v>
      </c>
      <c r="V102">
        <v>0</v>
      </c>
      <c r="W102">
        <v>1</v>
      </c>
      <c r="X102">
        <v>0</v>
      </c>
      <c r="Y102">
        <v>0</v>
      </c>
      <c r="Z102">
        <v>28</v>
      </c>
      <c r="AA102">
        <v>1</v>
      </c>
      <c r="AB102">
        <v>0</v>
      </c>
      <c r="AC102">
        <v>0</v>
      </c>
      <c r="AD102">
        <v>0</v>
      </c>
      <c r="AE102">
        <v>2</v>
      </c>
      <c r="AF102">
        <v>0</v>
      </c>
      <c r="AG102">
        <v>4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5</v>
      </c>
      <c r="AW102">
        <v>0</v>
      </c>
      <c r="AX102">
        <v>0</v>
      </c>
      <c r="AY102">
        <v>0</v>
      </c>
      <c r="AZ102">
        <v>10</v>
      </c>
      <c r="BA102">
        <v>0</v>
      </c>
      <c r="BB102">
        <v>0</v>
      </c>
      <c r="BC102">
        <v>17</v>
      </c>
      <c r="BD102">
        <v>0</v>
      </c>
      <c r="BE102">
        <v>37</v>
      </c>
      <c r="BF102">
        <v>0</v>
      </c>
      <c r="BG102">
        <v>0</v>
      </c>
      <c r="BH102">
        <v>1</v>
      </c>
      <c r="BI102">
        <v>42</v>
      </c>
      <c r="BJ102">
        <v>0</v>
      </c>
      <c r="BK102">
        <v>9</v>
      </c>
      <c r="BM102" s="31">
        <f t="shared" si="3"/>
        <v>3.0161290322580645</v>
      </c>
      <c r="BN102" s="31">
        <f t="shared" si="4"/>
        <v>1.059691726394439</v>
      </c>
      <c r="BO102" s="34">
        <f t="shared" si="5"/>
        <v>1</v>
      </c>
      <c r="BQ102" s="37">
        <v>0.9375</v>
      </c>
      <c r="BS102">
        <v>20</v>
      </c>
      <c r="BU102">
        <v>60</v>
      </c>
      <c r="CF102">
        <v>9</v>
      </c>
      <c r="CP102">
        <v>7</v>
      </c>
      <c r="CU102">
        <v>26</v>
      </c>
      <c r="CV102">
        <v>58</v>
      </c>
      <c r="CY102">
        <v>16</v>
      </c>
      <c r="DB102">
        <v>6</v>
      </c>
      <c r="DI102">
        <v>9</v>
      </c>
      <c r="DS102">
        <v>7</v>
      </c>
      <c r="DV102" s="31">
        <f>AVERAGE(BR102:DT102)</f>
        <v>21.8</v>
      </c>
      <c r="DW102" s="31">
        <f>STDEV(BR102:DT102)/SQRT(COUNTA(BR102:DT102))</f>
        <v>6.5316324316530725</v>
      </c>
      <c r="DX102" s="34">
        <f>COUNT(BR102:DT102)/55</f>
        <v>0.18181818181818182</v>
      </c>
    </row>
    <row r="103" spans="1:128" ht="13.25" x14ac:dyDescent="0.45">
      <c r="A103" s="37">
        <v>0.95833333333333337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4</v>
      </c>
      <c r="X103">
        <v>0</v>
      </c>
      <c r="Y103">
        <v>0</v>
      </c>
      <c r="Z103">
        <v>4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10</v>
      </c>
      <c r="BI103">
        <v>19</v>
      </c>
      <c r="BJ103">
        <v>0</v>
      </c>
      <c r="BK103">
        <v>0</v>
      </c>
      <c r="BM103" s="31">
        <f t="shared" si="3"/>
        <v>0.61290322580645162</v>
      </c>
      <c r="BN103" s="31">
        <f t="shared" si="4"/>
        <v>0.35278962224244331</v>
      </c>
      <c r="BO103" s="34">
        <f t="shared" si="5"/>
        <v>1</v>
      </c>
      <c r="BQ103" s="37">
        <v>0.95833333333333337</v>
      </c>
      <c r="BS103">
        <v>14</v>
      </c>
      <c r="BU103">
        <v>17</v>
      </c>
      <c r="CF103">
        <v>11</v>
      </c>
      <c r="CP103">
        <v>15</v>
      </c>
      <c r="CU103">
        <v>25</v>
      </c>
      <c r="CV103">
        <v>53</v>
      </c>
      <c r="CY103">
        <v>0</v>
      </c>
      <c r="DB103">
        <v>0</v>
      </c>
      <c r="DI103">
        <v>11</v>
      </c>
      <c r="DS103">
        <v>15</v>
      </c>
      <c r="DV103" s="31">
        <f>AVERAGE(BR103:DT103)</f>
        <v>16.100000000000001</v>
      </c>
      <c r="DW103" s="31">
        <f>STDEV(BR103:DT103)/SQRT(COUNTA(BR103:DT103))</f>
        <v>4.7362666966950053</v>
      </c>
      <c r="DX103" s="34">
        <f>COUNT(BR103:DT103)/55</f>
        <v>0.18181818181818182</v>
      </c>
    </row>
    <row r="104" spans="1:128" ht="13.25" x14ac:dyDescent="0.45">
      <c r="A104" s="37">
        <v>0.97916666666666663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5</v>
      </c>
      <c r="Q104">
        <v>0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1</v>
      </c>
      <c r="X104">
        <v>0</v>
      </c>
      <c r="Y104">
        <v>0</v>
      </c>
      <c r="Z104">
        <v>20</v>
      </c>
      <c r="AA104">
        <v>0</v>
      </c>
      <c r="AB104">
        <v>0</v>
      </c>
      <c r="AC104">
        <v>0</v>
      </c>
      <c r="AD104">
        <v>0</v>
      </c>
      <c r="AE104">
        <v>16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5</v>
      </c>
      <c r="AW104">
        <v>0</v>
      </c>
      <c r="AX104">
        <v>0</v>
      </c>
      <c r="AY104">
        <v>0</v>
      </c>
      <c r="AZ104">
        <v>7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10</v>
      </c>
      <c r="BJ104">
        <v>0</v>
      </c>
      <c r="BK104">
        <v>0</v>
      </c>
      <c r="BM104" s="31">
        <f t="shared" si="3"/>
        <v>1.0483870967741935</v>
      </c>
      <c r="BN104" s="31">
        <f t="shared" si="4"/>
        <v>0.45670712250363682</v>
      </c>
      <c r="BO104" s="34">
        <f t="shared" si="5"/>
        <v>1</v>
      </c>
      <c r="BQ104" s="37">
        <v>0.97916666666666663</v>
      </c>
      <c r="BS104">
        <v>8</v>
      </c>
      <c r="BU104">
        <v>10</v>
      </c>
      <c r="CF104">
        <v>14</v>
      </c>
      <c r="CP104">
        <v>7</v>
      </c>
      <c r="CU104">
        <v>29</v>
      </c>
      <c r="CV104">
        <v>44</v>
      </c>
      <c r="CY104">
        <v>8</v>
      </c>
      <c r="DB104">
        <v>0</v>
      </c>
      <c r="DI104">
        <v>14</v>
      </c>
      <c r="DS104">
        <v>7</v>
      </c>
      <c r="DV104" s="31">
        <f>AVERAGE(BR104:DT104)</f>
        <v>14.1</v>
      </c>
      <c r="DW104" s="31">
        <f>STDEV(BR104:DT104)/SQRT(COUNTA(BR104:DT104))</f>
        <v>4.0918618419166268</v>
      </c>
      <c r="DX104" s="34">
        <f>COUNT(BR104:DT104)/55</f>
        <v>0.18181818181818182</v>
      </c>
    </row>
    <row r="105" spans="1:128" ht="13.25" x14ac:dyDescent="0.45">
      <c r="A105" s="37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5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15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3</v>
      </c>
      <c r="AW105">
        <v>0</v>
      </c>
      <c r="AX105">
        <v>0</v>
      </c>
      <c r="AY105">
        <v>0</v>
      </c>
      <c r="AZ105">
        <v>19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M105" s="31">
        <f t="shared" si="3"/>
        <v>0.72580645161290325</v>
      </c>
      <c r="BN105" s="31">
        <f t="shared" si="4"/>
        <v>0.39708706327659921</v>
      </c>
      <c r="BO105" s="34">
        <f t="shared" si="5"/>
        <v>1</v>
      </c>
      <c r="BQ105" s="37">
        <v>0</v>
      </c>
      <c r="BS105">
        <v>2</v>
      </c>
      <c r="BU105">
        <v>12</v>
      </c>
      <c r="CF105">
        <v>15</v>
      </c>
      <c r="CP105">
        <v>5</v>
      </c>
      <c r="CU105">
        <v>27</v>
      </c>
      <c r="CV105">
        <v>49</v>
      </c>
      <c r="CY105">
        <v>9</v>
      </c>
      <c r="DB105">
        <v>0</v>
      </c>
      <c r="DI105">
        <v>15</v>
      </c>
      <c r="DS105">
        <v>5</v>
      </c>
      <c r="DV105" s="31">
        <f>AVERAGE(BR105:DT105)</f>
        <v>13.9</v>
      </c>
      <c r="DW105" s="31">
        <f>STDEV(BR105:DT105)/SQRT(COUNTA(BR105:DT105))</f>
        <v>4.6270941205037097</v>
      </c>
      <c r="DX105" s="34">
        <f>COUNT(BR105:DT105)/55</f>
        <v>0.18181818181818182</v>
      </c>
    </row>
    <row r="106" spans="1:128" ht="13.25" x14ac:dyDescent="0.45">
      <c r="A106" s="37">
        <v>2.0833333333333332E-2</v>
      </c>
      <c r="B106">
        <v>0</v>
      </c>
      <c r="C106">
        <v>0</v>
      </c>
      <c r="D106">
        <v>0</v>
      </c>
      <c r="E106">
        <v>0</v>
      </c>
      <c r="F106">
        <v>3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2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8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2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M106" s="31">
        <f t="shared" si="3"/>
        <v>0.5161290322580645</v>
      </c>
      <c r="BN106" s="31">
        <f t="shared" si="4"/>
        <v>0.20013471861965973</v>
      </c>
      <c r="BO106" s="34">
        <f t="shared" si="5"/>
        <v>1</v>
      </c>
      <c r="BQ106" s="37">
        <v>2.0833333333333332E-2</v>
      </c>
      <c r="BU106">
        <v>23</v>
      </c>
      <c r="CF106">
        <v>3</v>
      </c>
      <c r="CP106">
        <v>7</v>
      </c>
      <c r="CU106">
        <v>25</v>
      </c>
      <c r="CV106">
        <v>49</v>
      </c>
      <c r="CY106">
        <v>14</v>
      </c>
      <c r="DB106">
        <v>0</v>
      </c>
      <c r="DI106">
        <v>3</v>
      </c>
      <c r="DS106">
        <v>7</v>
      </c>
      <c r="DV106" s="31">
        <f>AVERAGE(BR106:DT106)</f>
        <v>14.555555555555555</v>
      </c>
      <c r="DW106" s="31">
        <f>STDEV(BR106:DT106)/SQRT(COUNTA(BR106:DT106))</f>
        <v>5.2177877153038059</v>
      </c>
      <c r="DX106" s="34">
        <f>COUNT(BR106:DT106)/55</f>
        <v>0.16363636363636364</v>
      </c>
    </row>
    <row r="107" spans="1:128" ht="13.25" x14ac:dyDescent="0.45">
      <c r="A107" s="37">
        <v>4.1666666666666664E-2</v>
      </c>
      <c r="B107">
        <v>0</v>
      </c>
      <c r="C107">
        <v>0</v>
      </c>
      <c r="D107">
        <v>0</v>
      </c>
      <c r="E107">
        <v>0</v>
      </c>
      <c r="F107">
        <v>16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55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8</v>
      </c>
      <c r="AF107">
        <v>1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16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0</v>
      </c>
      <c r="AX107">
        <v>0</v>
      </c>
      <c r="AY107">
        <v>0</v>
      </c>
      <c r="AZ107">
        <v>11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M107" s="31">
        <f t="shared" si="3"/>
        <v>1.7580645161290323</v>
      </c>
      <c r="BN107" s="31">
        <f t="shared" si="4"/>
        <v>0.96657121147865599</v>
      </c>
      <c r="BO107" s="34">
        <f t="shared" si="5"/>
        <v>1</v>
      </c>
      <c r="BQ107" s="37">
        <v>4.1666666666666664E-2</v>
      </c>
      <c r="BU107">
        <v>15</v>
      </c>
      <c r="CF107">
        <v>0</v>
      </c>
      <c r="CP107">
        <v>1</v>
      </c>
      <c r="CU107">
        <v>20</v>
      </c>
      <c r="CV107">
        <v>44</v>
      </c>
      <c r="CY107">
        <v>11</v>
      </c>
      <c r="DB107">
        <v>0</v>
      </c>
      <c r="DI107">
        <v>0</v>
      </c>
      <c r="DS107">
        <v>1</v>
      </c>
      <c r="DV107" s="31">
        <f>AVERAGE(BR107:DT107)</f>
        <v>10.222222222222221</v>
      </c>
      <c r="DW107" s="31">
        <f>STDEV(BR107:DT107)/SQRT(COUNTA(BR107:DT107))</f>
        <v>4.920980530617455</v>
      </c>
      <c r="DX107" s="34">
        <f>COUNT(BR107:DT107)/55</f>
        <v>0.16363636363636364</v>
      </c>
    </row>
    <row r="108" spans="1:128" ht="13.25" x14ac:dyDescent="0.45">
      <c r="A108" s="37">
        <v>6.25E-2</v>
      </c>
      <c r="B108">
        <v>0</v>
      </c>
      <c r="C108">
        <v>0</v>
      </c>
      <c r="D108">
        <v>0</v>
      </c>
      <c r="E108">
        <v>0</v>
      </c>
      <c r="F108">
        <v>138</v>
      </c>
      <c r="G108">
        <v>0</v>
      </c>
      <c r="H108">
        <v>0</v>
      </c>
      <c r="I108">
        <v>0</v>
      </c>
      <c r="J108">
        <v>7</v>
      </c>
      <c r="K108">
        <v>0</v>
      </c>
      <c r="L108">
        <v>5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6</v>
      </c>
      <c r="V108">
        <v>0</v>
      </c>
      <c r="W108">
        <v>16</v>
      </c>
      <c r="X108">
        <v>1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9</v>
      </c>
      <c r="AF108">
        <v>10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138</v>
      </c>
      <c r="AM108">
        <v>0</v>
      </c>
      <c r="AN108">
        <v>0</v>
      </c>
      <c r="AO108">
        <v>0</v>
      </c>
      <c r="AP108">
        <v>7</v>
      </c>
      <c r="AQ108">
        <v>0</v>
      </c>
      <c r="AR108">
        <v>5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3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M108" s="31">
        <f t="shared" si="3"/>
        <v>5.596774193548387</v>
      </c>
      <c r="BN108" s="31">
        <f t="shared" si="4"/>
        <v>3.1184495324979746</v>
      </c>
      <c r="BO108" s="34">
        <f t="shared" si="5"/>
        <v>1</v>
      </c>
      <c r="BQ108" s="37">
        <v>6.25E-2</v>
      </c>
      <c r="BU108">
        <v>4</v>
      </c>
      <c r="CF108">
        <v>2</v>
      </c>
      <c r="CP108">
        <v>0</v>
      </c>
      <c r="CU108">
        <v>17</v>
      </c>
      <c r="CV108">
        <v>41</v>
      </c>
      <c r="CY108">
        <v>7</v>
      </c>
      <c r="DB108">
        <v>31</v>
      </c>
      <c r="DI108">
        <v>2</v>
      </c>
      <c r="DS108">
        <v>0</v>
      </c>
      <c r="DV108" s="31">
        <f>AVERAGE(BR108:DT108)</f>
        <v>11.555555555555555</v>
      </c>
      <c r="DW108" s="31">
        <f>STDEV(BR108:DT108)/SQRT(COUNTA(BR108:DT108))</f>
        <v>5.0030854677419674</v>
      </c>
      <c r="DX108" s="34">
        <f>COUNT(BR108:DT108)/55</f>
        <v>0.16363636363636364</v>
      </c>
    </row>
    <row r="109" spans="1:128" ht="13.25" x14ac:dyDescent="0.45">
      <c r="A109" s="37">
        <v>8.3333333333333329E-2</v>
      </c>
      <c r="B109">
        <v>0</v>
      </c>
      <c r="C109">
        <v>0</v>
      </c>
      <c r="D109">
        <v>0</v>
      </c>
      <c r="E109">
        <v>0</v>
      </c>
      <c r="F109">
        <v>2</v>
      </c>
      <c r="G109">
        <v>0</v>
      </c>
      <c r="H109">
        <v>0</v>
      </c>
      <c r="I109">
        <v>0</v>
      </c>
      <c r="J109">
        <v>9</v>
      </c>
      <c r="K109">
        <v>0</v>
      </c>
      <c r="L109">
        <v>13</v>
      </c>
      <c r="M109">
        <v>0</v>
      </c>
      <c r="N109">
        <v>0</v>
      </c>
      <c r="O109">
        <v>0</v>
      </c>
      <c r="P109">
        <v>13</v>
      </c>
      <c r="Q109">
        <v>0</v>
      </c>
      <c r="R109">
        <v>0</v>
      </c>
      <c r="S109">
        <v>0</v>
      </c>
      <c r="T109">
        <v>10</v>
      </c>
      <c r="U109">
        <v>1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13</v>
      </c>
      <c r="AC109">
        <v>0</v>
      </c>
      <c r="AD109">
        <v>0</v>
      </c>
      <c r="AE109">
        <v>6</v>
      </c>
      <c r="AF109">
        <v>7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2</v>
      </c>
      <c r="AM109">
        <v>0</v>
      </c>
      <c r="AN109">
        <v>0</v>
      </c>
      <c r="AO109">
        <v>0</v>
      </c>
      <c r="AP109">
        <v>9</v>
      </c>
      <c r="AQ109">
        <v>0</v>
      </c>
      <c r="AR109">
        <v>13</v>
      </c>
      <c r="AS109">
        <v>0</v>
      </c>
      <c r="AT109">
        <v>0</v>
      </c>
      <c r="AU109">
        <v>0</v>
      </c>
      <c r="AV109">
        <v>13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M109" s="31">
        <f t="shared" si="3"/>
        <v>1.7903225806451613</v>
      </c>
      <c r="BN109" s="31">
        <f t="shared" si="4"/>
        <v>0.5147928566251232</v>
      </c>
      <c r="BO109" s="34">
        <f t="shared" si="5"/>
        <v>1</v>
      </c>
      <c r="BQ109" s="37">
        <v>8.3333333333333329E-2</v>
      </c>
      <c r="BU109">
        <v>13</v>
      </c>
      <c r="CF109">
        <v>5</v>
      </c>
      <c r="CP109">
        <v>0</v>
      </c>
      <c r="CU109">
        <v>17</v>
      </c>
      <c r="CV109">
        <v>38</v>
      </c>
      <c r="CY109">
        <v>11</v>
      </c>
      <c r="DB109">
        <v>23</v>
      </c>
      <c r="DI109">
        <v>5</v>
      </c>
      <c r="DS109">
        <v>0</v>
      </c>
      <c r="DV109" s="31">
        <f>AVERAGE(BR109:DT109)</f>
        <v>12.444444444444445</v>
      </c>
      <c r="DW109" s="31">
        <f>STDEV(BR109:DT109)/SQRT(COUNTA(BR109:DT109))</f>
        <v>4.0964453124057281</v>
      </c>
      <c r="DX109" s="34">
        <f>COUNT(BR109:DT109)/55</f>
        <v>0.16363636363636364</v>
      </c>
    </row>
    <row r="110" spans="1:128" ht="13.25" x14ac:dyDescent="0.45">
      <c r="A110" s="37">
        <v>0.10416666666666667</v>
      </c>
      <c r="B110">
        <v>0</v>
      </c>
      <c r="C110">
        <v>0</v>
      </c>
      <c r="D110">
        <v>0</v>
      </c>
      <c r="E110">
        <v>0</v>
      </c>
      <c r="F110">
        <v>15</v>
      </c>
      <c r="G110">
        <v>0</v>
      </c>
      <c r="H110">
        <v>0</v>
      </c>
      <c r="I110">
        <v>0</v>
      </c>
      <c r="J110">
        <v>20</v>
      </c>
      <c r="K110">
        <v>0</v>
      </c>
      <c r="L110">
        <v>3</v>
      </c>
      <c r="M110">
        <v>0</v>
      </c>
      <c r="N110">
        <v>0</v>
      </c>
      <c r="O110">
        <v>0</v>
      </c>
      <c r="P110">
        <v>9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0</v>
      </c>
      <c r="AB110">
        <v>69</v>
      </c>
      <c r="AC110">
        <v>0</v>
      </c>
      <c r="AD110">
        <v>0</v>
      </c>
      <c r="AE110">
        <v>8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15</v>
      </c>
      <c r="AM110">
        <v>0</v>
      </c>
      <c r="AN110">
        <v>0</v>
      </c>
      <c r="AO110">
        <v>0</v>
      </c>
      <c r="AP110">
        <v>20</v>
      </c>
      <c r="AQ110">
        <v>0</v>
      </c>
      <c r="AR110">
        <v>3</v>
      </c>
      <c r="AS110">
        <v>0</v>
      </c>
      <c r="AT110">
        <v>0</v>
      </c>
      <c r="AU110">
        <v>0</v>
      </c>
      <c r="AV110">
        <v>9</v>
      </c>
      <c r="AW110">
        <v>0</v>
      </c>
      <c r="AX110">
        <v>0</v>
      </c>
      <c r="AY110">
        <v>0</v>
      </c>
      <c r="AZ110">
        <v>13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M110" s="31">
        <f t="shared" si="3"/>
        <v>2.9838709677419355</v>
      </c>
      <c r="BN110" s="31">
        <f t="shared" si="4"/>
        <v>1.2461451794610274</v>
      </c>
      <c r="BO110" s="34">
        <f t="shared" si="5"/>
        <v>1</v>
      </c>
      <c r="BQ110" s="37">
        <v>0.10416666666666667</v>
      </c>
      <c r="BU110">
        <v>42</v>
      </c>
      <c r="CF110">
        <v>5</v>
      </c>
      <c r="CP110">
        <v>0</v>
      </c>
      <c r="CU110">
        <v>11</v>
      </c>
      <c r="CV110">
        <v>50</v>
      </c>
      <c r="CY110">
        <v>9</v>
      </c>
      <c r="DB110">
        <v>8</v>
      </c>
      <c r="DI110">
        <v>5</v>
      </c>
      <c r="DS110">
        <v>0</v>
      </c>
      <c r="DV110" s="31">
        <f>AVERAGE(BR110:DT110)</f>
        <v>14.444444444444445</v>
      </c>
      <c r="DW110" s="31">
        <f>STDEV(BR110:DT110)/SQRT(COUNTA(BR110:DT110))</f>
        <v>6.1262438898178759</v>
      </c>
      <c r="DX110" s="34">
        <f>COUNT(BR110:DT110)/55</f>
        <v>0.16363636363636364</v>
      </c>
    </row>
    <row r="111" spans="1:128" ht="13.25" x14ac:dyDescent="0.45">
      <c r="A111" s="37">
        <v>0.125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4</v>
      </c>
      <c r="AC111">
        <v>0</v>
      </c>
      <c r="AD111">
        <v>0</v>
      </c>
      <c r="AE111">
        <v>10</v>
      </c>
      <c r="AF111">
        <v>2</v>
      </c>
      <c r="AG111">
        <v>0</v>
      </c>
      <c r="AX111">
        <v>0</v>
      </c>
      <c r="AY111">
        <v>0</v>
      </c>
      <c r="AZ111">
        <v>12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4</v>
      </c>
      <c r="BK111">
        <v>12</v>
      </c>
      <c r="BM111" s="31">
        <f t="shared" si="3"/>
        <v>1.4666666666666666</v>
      </c>
      <c r="BN111" s="31">
        <f t="shared" si="4"/>
        <v>0.6427908498324727</v>
      </c>
      <c r="BO111" s="34"/>
      <c r="BQ111" s="37">
        <v>0.125</v>
      </c>
      <c r="BU111">
        <v>29</v>
      </c>
      <c r="CU111">
        <v>17</v>
      </c>
      <c r="CV111">
        <v>46</v>
      </c>
      <c r="CY111">
        <v>23</v>
      </c>
      <c r="DB111">
        <v>4</v>
      </c>
      <c r="DV111" s="31">
        <f>AVERAGE(BR111:DT111)</f>
        <v>23.8</v>
      </c>
      <c r="DW111" s="31">
        <f>STDEV(BR111:DT111)/SQRT(COUNTA(BR111:DT111))</f>
        <v>6.9238717492455049</v>
      </c>
      <c r="DX111" s="34"/>
    </row>
    <row r="112" spans="1:128" ht="13.25" x14ac:dyDescent="0.45">
      <c r="A112" s="37">
        <v>0.14583333333333334</v>
      </c>
      <c r="R112">
        <v>0</v>
      </c>
      <c r="S112">
        <v>0</v>
      </c>
      <c r="T112">
        <v>18</v>
      </c>
      <c r="U112">
        <v>5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24</v>
      </c>
      <c r="AC112">
        <v>0</v>
      </c>
      <c r="AD112">
        <v>0</v>
      </c>
      <c r="AE112">
        <v>0</v>
      </c>
      <c r="AF112">
        <v>0</v>
      </c>
      <c r="AG112">
        <v>0</v>
      </c>
      <c r="AX112">
        <v>0</v>
      </c>
      <c r="AY112">
        <v>0</v>
      </c>
      <c r="AZ112">
        <v>34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2</v>
      </c>
      <c r="BK112">
        <v>3</v>
      </c>
      <c r="BM112" s="31">
        <f t="shared" si="3"/>
        <v>2.8666666666666667</v>
      </c>
      <c r="BN112" s="31">
        <f t="shared" si="4"/>
        <v>1.4572319321969853</v>
      </c>
      <c r="BO112" s="34"/>
      <c r="BQ112" s="37">
        <v>0.14583333333333334</v>
      </c>
      <c r="BU112">
        <v>36</v>
      </c>
      <c r="CU112">
        <v>9</v>
      </c>
      <c r="CV112">
        <v>44</v>
      </c>
      <c r="CY112">
        <v>19</v>
      </c>
      <c r="DB112">
        <v>0</v>
      </c>
      <c r="DV112" s="31">
        <f>AVERAGE(BR112:DT112)</f>
        <v>21.6</v>
      </c>
      <c r="DW112" s="31">
        <f>STDEV(BR112:DT112)/SQRT(COUNTA(BR112:DT112))</f>
        <v>8.1890170350292948</v>
      </c>
      <c r="DX112" s="34"/>
    </row>
    <row r="113" spans="1:128" ht="13.25" x14ac:dyDescent="0.45">
      <c r="A113" s="37">
        <v>0.16666666666666666</v>
      </c>
      <c r="R113">
        <v>0</v>
      </c>
      <c r="S113">
        <v>0</v>
      </c>
      <c r="T113">
        <v>8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30</v>
      </c>
      <c r="AC113">
        <v>0</v>
      </c>
      <c r="AD113">
        <v>0</v>
      </c>
      <c r="AE113">
        <v>4</v>
      </c>
      <c r="AF113">
        <v>0</v>
      </c>
      <c r="AG113">
        <v>19</v>
      </c>
      <c r="AX113">
        <v>0</v>
      </c>
      <c r="AY113">
        <v>0</v>
      </c>
      <c r="AZ113">
        <v>6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3</v>
      </c>
      <c r="BM113" s="31">
        <f t="shared" si="3"/>
        <v>2.3333333333333335</v>
      </c>
      <c r="BN113" s="31">
        <f t="shared" si="4"/>
        <v>1.1854804868382818</v>
      </c>
      <c r="BO113" s="34"/>
      <c r="BQ113" s="37">
        <v>0.16666666666666666</v>
      </c>
      <c r="BU113">
        <v>24</v>
      </c>
      <c r="CU113">
        <v>4</v>
      </c>
      <c r="CV113">
        <v>57</v>
      </c>
      <c r="CY113">
        <v>18</v>
      </c>
      <c r="DB113">
        <v>14</v>
      </c>
      <c r="DV113" s="31">
        <f>AVERAGE(BR113:DT113)</f>
        <v>23.4</v>
      </c>
      <c r="DW113" s="31">
        <f>STDEV(BR113:DT113)/SQRT(COUNTA(BR113:DT113))</f>
        <v>9.0088845036441647</v>
      </c>
      <c r="DX113" s="34"/>
    </row>
    <row r="114" spans="1:128" ht="13.25" x14ac:dyDescent="0.45">
      <c r="A114" s="37">
        <v>0.1875</v>
      </c>
      <c r="R114">
        <v>0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6</v>
      </c>
      <c r="AX114">
        <v>0</v>
      </c>
      <c r="AY114">
        <v>0</v>
      </c>
      <c r="AZ114">
        <v>14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1</v>
      </c>
      <c r="BM114" s="31">
        <f t="shared" si="3"/>
        <v>1.1666666666666667</v>
      </c>
      <c r="BN114" s="31">
        <f t="shared" si="4"/>
        <v>0.66795851845416188</v>
      </c>
      <c r="BO114" s="34"/>
      <c r="BQ114" s="37">
        <v>0.1875</v>
      </c>
      <c r="BU114">
        <v>11</v>
      </c>
      <c r="CU114">
        <v>2</v>
      </c>
      <c r="CV114">
        <v>53</v>
      </c>
      <c r="CY114">
        <v>19</v>
      </c>
      <c r="DB114">
        <v>35</v>
      </c>
      <c r="DV114" s="31">
        <f>AVERAGE(BR114:DT114)</f>
        <v>24</v>
      </c>
      <c r="DW114" s="31">
        <f>STDEV(BR114:DT114)/SQRT(COUNTA(BR114:DT114))</f>
        <v>9.0553851381374155</v>
      </c>
      <c r="DX114" s="34"/>
    </row>
    <row r="115" spans="1:128" ht="13.25" x14ac:dyDescent="0.45">
      <c r="A115" s="37">
        <v>0.20833333333333334</v>
      </c>
      <c r="R115">
        <v>0</v>
      </c>
      <c r="S115">
        <v>0</v>
      </c>
      <c r="T115">
        <v>12</v>
      </c>
      <c r="U115">
        <v>0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14</v>
      </c>
      <c r="AF115">
        <v>0</v>
      </c>
      <c r="AG115">
        <v>8</v>
      </c>
      <c r="AX115">
        <v>0</v>
      </c>
      <c r="AY115">
        <v>0</v>
      </c>
      <c r="AZ115">
        <v>6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10</v>
      </c>
      <c r="BH115">
        <v>0</v>
      </c>
      <c r="BI115">
        <v>0</v>
      </c>
      <c r="BJ115">
        <v>0</v>
      </c>
      <c r="BK115">
        <v>1</v>
      </c>
      <c r="BM115" s="31">
        <f t="shared" si="3"/>
        <v>1.7333333333333334</v>
      </c>
      <c r="BN115" s="31">
        <f t="shared" si="4"/>
        <v>0.72068507212240529</v>
      </c>
      <c r="BO115" s="34"/>
      <c r="BQ115" s="37">
        <v>0.20833333333333334</v>
      </c>
      <c r="BU115">
        <v>23</v>
      </c>
      <c r="CU115">
        <v>0</v>
      </c>
      <c r="CV115">
        <v>50</v>
      </c>
      <c r="CY115">
        <v>27</v>
      </c>
      <c r="DB115">
        <v>11</v>
      </c>
      <c r="DV115" s="31">
        <f>AVERAGE(BR115:DT115)</f>
        <v>22.2</v>
      </c>
      <c r="DW115" s="31">
        <f>STDEV(BR115:DT115)/SQRT(COUNTA(BR115:DT115))</f>
        <v>8.4107074613257122</v>
      </c>
      <c r="DX115" s="34"/>
    </row>
    <row r="116" spans="1:128" ht="13.25" x14ac:dyDescent="0.45">
      <c r="A116" s="37">
        <v>0.22916666666666666</v>
      </c>
      <c r="R116">
        <v>0</v>
      </c>
      <c r="S116">
        <v>0</v>
      </c>
      <c r="T116">
        <v>0</v>
      </c>
      <c r="U116">
        <v>2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4</v>
      </c>
      <c r="AC116">
        <v>0</v>
      </c>
      <c r="AD116">
        <v>0</v>
      </c>
      <c r="AE116">
        <v>10</v>
      </c>
      <c r="AF116">
        <v>0</v>
      </c>
      <c r="AG116">
        <v>12</v>
      </c>
      <c r="AX116">
        <v>0</v>
      </c>
      <c r="AY116">
        <v>0</v>
      </c>
      <c r="AZ116">
        <v>23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45</v>
      </c>
      <c r="BM116" s="31">
        <f t="shared" si="3"/>
        <v>3.2333333333333334</v>
      </c>
      <c r="BN116" s="31">
        <f t="shared" si="4"/>
        <v>1.6969772540509445</v>
      </c>
      <c r="BO116" s="34"/>
      <c r="BQ116" s="37">
        <v>0.22916666666666666</v>
      </c>
      <c r="BU116">
        <v>20</v>
      </c>
      <c r="CU116">
        <v>1</v>
      </c>
      <c r="CV116">
        <v>41</v>
      </c>
      <c r="CY116">
        <v>5</v>
      </c>
      <c r="DB116">
        <v>16</v>
      </c>
      <c r="DV116" s="31">
        <f>AVERAGE(BR116:DT116)</f>
        <v>16.600000000000001</v>
      </c>
      <c r="DW116" s="31">
        <f>STDEV(BR116:DT116)/SQRT(COUNTA(BR116:DT116))</f>
        <v>7.0185468581466344</v>
      </c>
      <c r="DX116" s="34"/>
    </row>
    <row r="117" spans="1:128" ht="13.25" x14ac:dyDescent="0.45">
      <c r="A117" s="37">
        <v>0.25</v>
      </c>
      <c r="R117">
        <v>17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8</v>
      </c>
      <c r="Y117">
        <v>8</v>
      </c>
      <c r="Z117">
        <v>0</v>
      </c>
      <c r="AA117">
        <v>2</v>
      </c>
      <c r="AB117">
        <v>0</v>
      </c>
      <c r="AC117">
        <v>0</v>
      </c>
      <c r="AD117">
        <v>10</v>
      </c>
      <c r="AE117">
        <v>30</v>
      </c>
      <c r="AF117">
        <v>4</v>
      </c>
      <c r="AG117">
        <v>0</v>
      </c>
      <c r="AX117">
        <v>0</v>
      </c>
      <c r="AY117">
        <v>0</v>
      </c>
      <c r="AZ117">
        <v>28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5</v>
      </c>
      <c r="BI117">
        <v>0</v>
      </c>
      <c r="BJ117">
        <v>0</v>
      </c>
      <c r="BK117">
        <v>4</v>
      </c>
      <c r="BM117" s="31">
        <f t="shared" si="3"/>
        <v>3.8666666666666667</v>
      </c>
      <c r="BN117" s="31">
        <f t="shared" si="4"/>
        <v>1.443760521847181</v>
      </c>
      <c r="BO117" s="34"/>
      <c r="BQ117" s="37">
        <v>0.25</v>
      </c>
      <c r="BU117">
        <v>34</v>
      </c>
      <c r="CU117">
        <v>1</v>
      </c>
      <c r="CV117">
        <v>22</v>
      </c>
      <c r="CY117">
        <v>13</v>
      </c>
      <c r="DB117">
        <v>26</v>
      </c>
      <c r="DV117" s="31">
        <f>AVERAGE(BR117:DT117)</f>
        <v>19.2</v>
      </c>
      <c r="DW117" s="31">
        <f>STDEV(BR117:DT117)/SQRT(COUNTA(BR117:DT117))</f>
        <v>5.6692151132233457</v>
      </c>
      <c r="DX117" s="34"/>
    </row>
    <row r="118" spans="1:128" ht="13.25" x14ac:dyDescent="0.45">
      <c r="A118" s="37">
        <v>0.27083333333333331</v>
      </c>
      <c r="R118">
        <v>12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14</v>
      </c>
      <c r="Y118">
        <v>22</v>
      </c>
      <c r="Z118">
        <v>25</v>
      </c>
      <c r="AA118">
        <v>10</v>
      </c>
      <c r="AB118">
        <v>0</v>
      </c>
      <c r="AC118">
        <v>0</v>
      </c>
      <c r="AD118">
        <v>0</v>
      </c>
      <c r="AE118">
        <v>37</v>
      </c>
      <c r="AF118">
        <v>14</v>
      </c>
      <c r="AG118">
        <v>0</v>
      </c>
      <c r="AX118">
        <v>0</v>
      </c>
      <c r="AY118">
        <v>0</v>
      </c>
      <c r="AZ118">
        <v>3</v>
      </c>
      <c r="BA118">
        <v>0</v>
      </c>
      <c r="BB118">
        <v>0</v>
      </c>
      <c r="BC118">
        <v>0</v>
      </c>
      <c r="BD118">
        <v>20</v>
      </c>
      <c r="BE118">
        <v>19</v>
      </c>
      <c r="BF118">
        <v>0</v>
      </c>
      <c r="BG118">
        <v>0</v>
      </c>
      <c r="BH118">
        <v>13</v>
      </c>
      <c r="BI118">
        <v>15</v>
      </c>
      <c r="BJ118">
        <v>20</v>
      </c>
      <c r="BK118">
        <v>7</v>
      </c>
      <c r="BM118" s="31">
        <f t="shared" si="3"/>
        <v>7.7</v>
      </c>
      <c r="BN118" s="31">
        <f t="shared" si="4"/>
        <v>1.8408830964275391</v>
      </c>
      <c r="BO118" s="34"/>
      <c r="BQ118" s="37">
        <v>0.27083333333333331</v>
      </c>
      <c r="BU118">
        <v>32</v>
      </c>
      <c r="CV118">
        <v>34</v>
      </c>
      <c r="CY118">
        <v>21</v>
      </c>
      <c r="DB118">
        <v>23</v>
      </c>
      <c r="DV118" s="31">
        <f>AVERAGE(BR118:DT118)</f>
        <v>27.5</v>
      </c>
      <c r="DW118" s="31">
        <f>STDEV(BR118:DT118)/SQRT(COUNTA(BR118:DT118))</f>
        <v>3.2274861218395139</v>
      </c>
      <c r="DX118" s="34"/>
    </row>
    <row r="119" spans="1:128" ht="13.25" x14ac:dyDescent="0.45">
      <c r="A119" s="37">
        <v>0.29166666666666669</v>
      </c>
      <c r="R119">
        <v>27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9</v>
      </c>
      <c r="Y119">
        <v>47</v>
      </c>
      <c r="Z119">
        <v>6</v>
      </c>
      <c r="AA119">
        <v>2</v>
      </c>
      <c r="AB119">
        <v>5</v>
      </c>
      <c r="AC119">
        <v>0</v>
      </c>
      <c r="AD119">
        <v>6</v>
      </c>
      <c r="AE119">
        <v>21</v>
      </c>
      <c r="AF119">
        <v>55</v>
      </c>
      <c r="AG119">
        <v>0</v>
      </c>
      <c r="AX119">
        <v>8</v>
      </c>
      <c r="AY119">
        <v>21</v>
      </c>
      <c r="AZ119">
        <v>11</v>
      </c>
      <c r="BA119">
        <v>0</v>
      </c>
      <c r="BB119">
        <v>0</v>
      </c>
      <c r="BC119">
        <v>0</v>
      </c>
      <c r="BD119">
        <v>118</v>
      </c>
      <c r="BE119">
        <v>8</v>
      </c>
      <c r="BF119">
        <v>0</v>
      </c>
      <c r="BG119">
        <v>0</v>
      </c>
      <c r="BH119">
        <v>4</v>
      </c>
      <c r="BI119">
        <v>44</v>
      </c>
      <c r="BJ119">
        <v>0</v>
      </c>
      <c r="BK119">
        <v>27</v>
      </c>
      <c r="BM119" s="31">
        <f t="shared" si="3"/>
        <v>13.966666666666667</v>
      </c>
      <c r="BN119" s="31">
        <f t="shared" si="4"/>
        <v>4.5522467191015554</v>
      </c>
      <c r="BO119" s="34"/>
      <c r="BQ119" s="37">
        <v>0.29166666666666669</v>
      </c>
      <c r="BU119">
        <v>20</v>
      </c>
      <c r="CV119">
        <v>21</v>
      </c>
      <c r="CY119">
        <v>17</v>
      </c>
      <c r="DB119">
        <v>24</v>
      </c>
      <c r="DV119" s="31">
        <f>AVERAGE(BR119:DT119)</f>
        <v>20.5</v>
      </c>
      <c r="DW119" s="31">
        <f>STDEV(BR119:DT119)/SQRT(COUNTA(BR119:DT119))</f>
        <v>1.4433756729740645</v>
      </c>
      <c r="DX119" s="34"/>
    </row>
    <row r="120" spans="1:128" ht="13.25" x14ac:dyDescent="0.45">
      <c r="A120" s="37">
        <v>0.3125</v>
      </c>
      <c r="R120">
        <v>43</v>
      </c>
      <c r="S120">
        <v>4</v>
      </c>
      <c r="T120">
        <v>0</v>
      </c>
      <c r="U120">
        <v>0</v>
      </c>
      <c r="V120">
        <v>0</v>
      </c>
      <c r="W120">
        <v>0</v>
      </c>
      <c r="X120">
        <v>11</v>
      </c>
      <c r="Y120">
        <v>19</v>
      </c>
      <c r="Z120">
        <v>27</v>
      </c>
      <c r="AA120">
        <v>87</v>
      </c>
      <c r="AB120">
        <v>47</v>
      </c>
      <c r="AC120">
        <v>0</v>
      </c>
      <c r="AD120">
        <v>0</v>
      </c>
      <c r="AE120">
        <v>26</v>
      </c>
      <c r="AF120">
        <v>31</v>
      </c>
      <c r="AG120">
        <v>0</v>
      </c>
      <c r="AX120">
        <v>19</v>
      </c>
      <c r="AY120">
        <v>48</v>
      </c>
      <c r="AZ120">
        <v>13</v>
      </c>
      <c r="BA120">
        <v>0</v>
      </c>
      <c r="BB120">
        <v>0</v>
      </c>
      <c r="BC120">
        <v>3</v>
      </c>
      <c r="BD120">
        <v>31</v>
      </c>
      <c r="BE120">
        <v>14</v>
      </c>
      <c r="BF120">
        <v>0</v>
      </c>
      <c r="BG120">
        <v>0</v>
      </c>
      <c r="BH120">
        <v>0</v>
      </c>
      <c r="BI120">
        <v>21</v>
      </c>
      <c r="BJ120">
        <v>78</v>
      </c>
      <c r="BK120">
        <v>5</v>
      </c>
      <c r="BM120" s="31">
        <f t="shared" si="3"/>
        <v>17.566666666666666</v>
      </c>
      <c r="BN120" s="31">
        <f t="shared" si="4"/>
        <v>4.2593192843790808</v>
      </c>
      <c r="BO120" s="34"/>
      <c r="BQ120" s="37">
        <v>0.3125</v>
      </c>
      <c r="BU120">
        <v>30</v>
      </c>
      <c r="CV120">
        <v>28</v>
      </c>
      <c r="CY120">
        <v>11</v>
      </c>
      <c r="DB120">
        <v>13</v>
      </c>
      <c r="DV120" s="31">
        <f>AVERAGE(BR120:DT120)</f>
        <v>20.5</v>
      </c>
      <c r="DW120" s="31">
        <f>STDEV(BR120:DT120)/SQRT(COUNTA(BR120:DT120))</f>
        <v>4.9413223601245315</v>
      </c>
      <c r="DX120" s="34"/>
    </row>
    <row r="121" spans="1:128" ht="13.25" x14ac:dyDescent="0.45">
      <c r="A121" s="37">
        <v>0.33333333333333331</v>
      </c>
      <c r="R121">
        <v>23</v>
      </c>
      <c r="S121">
        <v>15</v>
      </c>
      <c r="T121">
        <v>0</v>
      </c>
      <c r="U121">
        <v>0</v>
      </c>
      <c r="V121">
        <v>0</v>
      </c>
      <c r="W121">
        <v>0</v>
      </c>
      <c r="X121">
        <v>9</v>
      </c>
      <c r="Y121">
        <v>9</v>
      </c>
      <c r="Z121">
        <v>14</v>
      </c>
      <c r="AA121">
        <v>20</v>
      </c>
      <c r="AB121">
        <v>6</v>
      </c>
      <c r="AC121">
        <v>33</v>
      </c>
      <c r="AD121">
        <v>0</v>
      </c>
      <c r="AE121">
        <v>14</v>
      </c>
      <c r="AF121">
        <v>20</v>
      </c>
      <c r="AG121">
        <v>0</v>
      </c>
      <c r="AX121">
        <v>0</v>
      </c>
      <c r="AY121">
        <v>0</v>
      </c>
      <c r="AZ121">
        <v>15</v>
      </c>
      <c r="BA121">
        <v>3</v>
      </c>
      <c r="BB121">
        <v>0</v>
      </c>
      <c r="BC121">
        <v>28</v>
      </c>
      <c r="BD121">
        <v>13</v>
      </c>
      <c r="BE121">
        <v>11</v>
      </c>
      <c r="BF121">
        <v>0</v>
      </c>
      <c r="BG121">
        <v>0</v>
      </c>
      <c r="BH121">
        <v>0</v>
      </c>
      <c r="BI121">
        <v>45</v>
      </c>
      <c r="BJ121">
        <v>13</v>
      </c>
      <c r="BK121">
        <v>0</v>
      </c>
      <c r="BM121" s="31">
        <f t="shared" si="3"/>
        <v>9.6999999999999993</v>
      </c>
      <c r="BN121" s="31">
        <f t="shared" si="4"/>
        <v>2.1205887276235669</v>
      </c>
      <c r="BO121" s="34"/>
      <c r="BQ121" s="37">
        <v>0.33333333333333331</v>
      </c>
      <c r="BU121">
        <v>15</v>
      </c>
      <c r="CV121">
        <v>11</v>
      </c>
      <c r="CY121">
        <v>26</v>
      </c>
      <c r="DB121">
        <v>26</v>
      </c>
      <c r="DV121" s="31">
        <f>AVERAGE(BR121:DT121)</f>
        <v>19.5</v>
      </c>
      <c r="DW121" s="31">
        <f>STDEV(BR121:DT121)/SQRT(COUNTA(BR121:DT121))</f>
        <v>3.8405728739343039</v>
      </c>
      <c r="DX121" s="34"/>
    </row>
    <row r="122" spans="1:128" x14ac:dyDescent="0.55000000000000004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O122" s="34"/>
      <c r="BQ122" s="4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X122" s="34"/>
    </row>
    <row r="123" spans="1:128" x14ac:dyDescent="0.55000000000000004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O123" s="34"/>
      <c r="BQ123" s="4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X123" s="34"/>
    </row>
    <row r="124" spans="1:128" x14ac:dyDescent="0.55000000000000004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O124" s="34"/>
      <c r="BQ124" s="4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X124" s="34"/>
    </row>
    <row r="125" spans="1:128" x14ac:dyDescent="0.55000000000000004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O125" s="34"/>
      <c r="BQ125" s="4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X125" s="34"/>
    </row>
    <row r="126" spans="1:128" x14ac:dyDescent="0.55000000000000004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O126" s="34"/>
      <c r="BQ126" s="4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X126" s="34"/>
    </row>
    <row r="127" spans="1:128" x14ac:dyDescent="0.55000000000000004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O127" s="34"/>
      <c r="BQ127" s="4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X127" s="34"/>
    </row>
    <row r="128" spans="1:128" x14ac:dyDescent="0.55000000000000004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O128" s="34"/>
      <c r="BQ128" s="4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X128" s="34"/>
    </row>
    <row r="129" spans="1:128" x14ac:dyDescent="0.55000000000000004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O129" s="34"/>
      <c r="BQ129" s="4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X129" s="34"/>
    </row>
    <row r="130" spans="1:128" x14ac:dyDescent="0.55000000000000004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O130" s="34"/>
      <c r="BQ130" s="4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X130" s="34"/>
    </row>
    <row r="131" spans="1:128" x14ac:dyDescent="0.55000000000000004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O131" s="34"/>
      <c r="BQ131" s="4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X131" s="34"/>
    </row>
    <row r="132" spans="1:128" x14ac:dyDescent="0.55000000000000004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11"/>
      <c r="BQ132" s="4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34"/>
    </row>
    <row r="133" spans="1:128" x14ac:dyDescent="0.55000000000000004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11"/>
      <c r="BQ133" s="4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34"/>
    </row>
    <row r="134" spans="1:128" x14ac:dyDescent="0.55000000000000004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11"/>
      <c r="BQ134" s="4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34"/>
    </row>
    <row r="135" spans="1:128" x14ac:dyDescent="0.55000000000000004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11"/>
      <c r="BQ135" s="4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34"/>
    </row>
    <row r="136" spans="1:128" x14ac:dyDescent="0.55000000000000004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11"/>
      <c r="BQ136" s="4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34"/>
    </row>
    <row r="137" spans="1:128" x14ac:dyDescent="0.55000000000000004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11"/>
      <c r="BQ137" s="4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34"/>
    </row>
    <row r="138" spans="1:128" x14ac:dyDescent="0.55000000000000004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11"/>
      <c r="BQ138" s="4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34"/>
    </row>
    <row r="139" spans="1:128" x14ac:dyDescent="0.55000000000000004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11"/>
      <c r="BQ139" s="4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34"/>
    </row>
    <row r="140" spans="1:128" x14ac:dyDescent="0.55000000000000004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11"/>
      <c r="BQ140" s="4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34"/>
    </row>
    <row r="141" spans="1:128" x14ac:dyDescent="0.55000000000000004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11"/>
      <c r="BQ141" s="4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34"/>
    </row>
    <row r="142" spans="1:128" x14ac:dyDescent="0.55000000000000004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11"/>
      <c r="BQ142" s="4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34"/>
    </row>
    <row r="143" spans="1:128" x14ac:dyDescent="0.55000000000000004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11"/>
      <c r="BQ143" s="4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34"/>
    </row>
    <row r="144" spans="1:128" x14ac:dyDescent="0.55000000000000004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11"/>
      <c r="BQ144" s="4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34"/>
    </row>
    <row r="145" spans="1:128" x14ac:dyDescent="0.55000000000000004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11"/>
      <c r="BQ145" s="4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34"/>
    </row>
    <row r="146" spans="1:128" x14ac:dyDescent="0.55000000000000004">
      <c r="BO146" s="34"/>
      <c r="DX146" s="34"/>
    </row>
    <row r="147" spans="1:128" x14ac:dyDescent="0.55000000000000004">
      <c r="BO147" s="34"/>
      <c r="DX147" s="34"/>
    </row>
    <row r="148" spans="1:128" x14ac:dyDescent="0.55000000000000004">
      <c r="BO148" s="34"/>
      <c r="DX148" s="34"/>
    </row>
    <row r="149" spans="1:128" x14ac:dyDescent="0.55000000000000004">
      <c r="BO149" s="34"/>
      <c r="DX149" s="34"/>
    </row>
    <row r="150" spans="1:128" x14ac:dyDescent="0.55000000000000004">
      <c r="BO150" s="34"/>
      <c r="DX150" s="34"/>
    </row>
    <row r="151" spans="1:128" x14ac:dyDescent="0.55000000000000004">
      <c r="BO151" s="34"/>
      <c r="DX151" s="34"/>
    </row>
    <row r="152" spans="1:128" x14ac:dyDescent="0.55000000000000004">
      <c r="BO152" s="34"/>
      <c r="DX152" s="34"/>
    </row>
    <row r="153" spans="1:128" x14ac:dyDescent="0.55000000000000004">
      <c r="BO153" s="34"/>
      <c r="DX153" s="34"/>
    </row>
    <row r="154" spans="1:128" x14ac:dyDescent="0.55000000000000004">
      <c r="BO154" s="34"/>
      <c r="DX154" s="34"/>
    </row>
    <row r="155" spans="1:128" x14ac:dyDescent="0.55000000000000004">
      <c r="BO155" s="34"/>
      <c r="DX155" s="34"/>
    </row>
    <row r="156" spans="1:128" x14ac:dyDescent="0.55000000000000004">
      <c r="BO156" s="34"/>
      <c r="DX156" s="34"/>
    </row>
    <row r="157" spans="1:128" x14ac:dyDescent="0.55000000000000004">
      <c r="BO157" s="34"/>
      <c r="DX157" s="34"/>
    </row>
    <row r="158" spans="1:128" x14ac:dyDescent="0.55000000000000004">
      <c r="BO158" s="34"/>
      <c r="DX158" s="34"/>
    </row>
    <row r="159" spans="1:128" x14ac:dyDescent="0.55000000000000004">
      <c r="BO159" s="34"/>
      <c r="DX159" s="34"/>
    </row>
    <row r="160" spans="1:128" x14ac:dyDescent="0.55000000000000004">
      <c r="BO160" s="34"/>
      <c r="DX160" s="34"/>
    </row>
    <row r="161" spans="1:128" x14ac:dyDescent="0.55000000000000004">
      <c r="BO161" s="34"/>
      <c r="DX161" s="34"/>
    </row>
    <row r="162" spans="1:128" x14ac:dyDescent="0.55000000000000004">
      <c r="BO162" s="34"/>
      <c r="DX162" s="34"/>
    </row>
    <row r="163" spans="1:128" x14ac:dyDescent="0.55000000000000004">
      <c r="BO163" s="34"/>
      <c r="DX163" s="34"/>
    </row>
    <row r="164" spans="1:128" x14ac:dyDescent="0.55000000000000004">
      <c r="BO164" s="34"/>
      <c r="DX164" s="34"/>
    </row>
    <row r="165" spans="1:128" x14ac:dyDescent="0.55000000000000004">
      <c r="BO165" s="34"/>
      <c r="DX165" s="34"/>
    </row>
    <row r="166" spans="1:128" x14ac:dyDescent="0.55000000000000004">
      <c r="BO166" s="34"/>
      <c r="DX166" s="34"/>
    </row>
    <row r="167" spans="1:128" x14ac:dyDescent="0.55000000000000004">
      <c r="BO167" s="34"/>
      <c r="DX167" s="34"/>
    </row>
    <row r="168" spans="1:128" x14ac:dyDescent="0.55000000000000004">
      <c r="BO168" s="34"/>
      <c r="DX168" s="34"/>
    </row>
    <row r="169" spans="1:128" x14ac:dyDescent="0.55000000000000004">
      <c r="BO169" s="34"/>
      <c r="DX169" s="34"/>
    </row>
    <row r="170" spans="1:128" x14ac:dyDescent="0.55000000000000004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11"/>
      <c r="BQ170" s="4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34"/>
    </row>
    <row r="171" spans="1:128" x14ac:dyDescent="0.55000000000000004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11"/>
      <c r="BQ171" s="4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34"/>
    </row>
    <row r="172" spans="1:128" x14ac:dyDescent="0.55000000000000004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11"/>
      <c r="BQ172" s="4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34"/>
    </row>
    <row r="173" spans="1:128" x14ac:dyDescent="0.55000000000000004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11"/>
      <c r="BQ173" s="4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34"/>
    </row>
    <row r="174" spans="1:128" x14ac:dyDescent="0.55000000000000004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11"/>
      <c r="BQ174" s="4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34"/>
    </row>
    <row r="175" spans="1:128" x14ac:dyDescent="0.55000000000000004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11"/>
      <c r="BQ175" s="4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34"/>
    </row>
    <row r="176" spans="1:128" x14ac:dyDescent="0.55000000000000004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11"/>
      <c r="BQ176" s="4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34"/>
    </row>
    <row r="177" spans="1:128" x14ac:dyDescent="0.55000000000000004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11"/>
      <c r="BQ177" s="4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34"/>
    </row>
    <row r="178" spans="1:128" x14ac:dyDescent="0.55000000000000004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11"/>
      <c r="BQ178" s="4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34"/>
    </row>
    <row r="179" spans="1:128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11"/>
      <c r="BQ179" s="4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34"/>
    </row>
    <row r="180" spans="1:128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11"/>
      <c r="BQ180" s="4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34"/>
    </row>
    <row r="181" spans="1:128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11"/>
      <c r="BQ181" s="4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34"/>
    </row>
    <row r="182" spans="1:128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11"/>
      <c r="BQ182" s="4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34"/>
    </row>
    <row r="183" spans="1:128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11"/>
      <c r="BQ183" s="4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34"/>
    </row>
    <row r="184" spans="1:128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11"/>
      <c r="BQ184" s="4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34"/>
    </row>
    <row r="185" spans="1:128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11"/>
      <c r="BQ185" s="4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34"/>
    </row>
    <row r="186" spans="1:128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11"/>
      <c r="BQ186" s="4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34"/>
    </row>
    <row r="187" spans="1:128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11"/>
      <c r="BQ187" s="4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34"/>
    </row>
    <row r="188" spans="1:128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11"/>
      <c r="BQ188" s="4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34"/>
    </row>
    <row r="189" spans="1:128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11"/>
      <c r="BQ189" s="4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34"/>
    </row>
    <row r="190" spans="1:128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11"/>
      <c r="BQ190" s="4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34"/>
    </row>
    <row r="191" spans="1:128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11"/>
      <c r="BQ191" s="4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34"/>
    </row>
    <row r="192" spans="1:128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11"/>
      <c r="BQ192" s="4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34"/>
    </row>
    <row r="193" spans="1:128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11"/>
      <c r="BQ193" s="4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34"/>
    </row>
    <row r="194" spans="1:128" x14ac:dyDescent="0.55000000000000004">
      <c r="BO194" s="34"/>
      <c r="DX194" s="34"/>
    </row>
    <row r="195" spans="1:128" x14ac:dyDescent="0.55000000000000004">
      <c r="BO195" s="34"/>
      <c r="DX195" s="34"/>
    </row>
    <row r="196" spans="1:128" x14ac:dyDescent="0.55000000000000004">
      <c r="BO196" s="34"/>
      <c r="DX196" s="34"/>
    </row>
    <row r="197" spans="1:128" x14ac:dyDescent="0.55000000000000004">
      <c r="BO197" s="34"/>
      <c r="DX197" s="34"/>
    </row>
    <row r="198" spans="1:128" x14ac:dyDescent="0.55000000000000004">
      <c r="BO198" s="34"/>
      <c r="DX198" s="34"/>
    </row>
    <row r="199" spans="1:128" x14ac:dyDescent="0.55000000000000004">
      <c r="BO199" s="34"/>
      <c r="DX199" s="34"/>
    </row>
    <row r="200" spans="1:128" x14ac:dyDescent="0.55000000000000004">
      <c r="BO200" s="34"/>
      <c r="DX200" s="34"/>
    </row>
    <row r="201" spans="1:128" x14ac:dyDescent="0.55000000000000004">
      <c r="BO201" s="34"/>
      <c r="DX201" s="34"/>
    </row>
    <row r="202" spans="1:128" x14ac:dyDescent="0.55000000000000004">
      <c r="BO202" s="34"/>
      <c r="DX202" s="34"/>
    </row>
    <row r="203" spans="1:128" x14ac:dyDescent="0.55000000000000004">
      <c r="BO203" s="34"/>
      <c r="DX203" s="34"/>
    </row>
    <row r="204" spans="1:128" x14ac:dyDescent="0.55000000000000004">
      <c r="BO204" s="34"/>
      <c r="DX204" s="34"/>
    </row>
    <row r="205" spans="1:128" x14ac:dyDescent="0.55000000000000004">
      <c r="BO205" s="34"/>
      <c r="DX205" s="34"/>
    </row>
    <row r="206" spans="1:128" x14ac:dyDescent="0.55000000000000004">
      <c r="BO206" s="34"/>
      <c r="DX206" s="34"/>
    </row>
    <row r="207" spans="1:128" x14ac:dyDescent="0.55000000000000004">
      <c r="BO207" s="34"/>
      <c r="DX207" s="34"/>
    </row>
    <row r="208" spans="1:128" x14ac:dyDescent="0.55000000000000004">
      <c r="BO208" s="34"/>
      <c r="DX208" s="34"/>
    </row>
    <row r="209" spans="2:128" x14ac:dyDescent="0.55000000000000004">
      <c r="BO209" s="34"/>
      <c r="DX209" s="34"/>
    </row>
    <row r="210" spans="2:128" x14ac:dyDescent="0.55000000000000004">
      <c r="BO210" s="34"/>
      <c r="DX210" s="34"/>
    </row>
    <row r="211" spans="2:128" x14ac:dyDescent="0.55000000000000004">
      <c r="BO211" s="34"/>
      <c r="DX211" s="34"/>
    </row>
    <row r="212" spans="2:128" x14ac:dyDescent="0.55000000000000004">
      <c r="BO212" s="34"/>
      <c r="DX212" s="34"/>
    </row>
    <row r="213" spans="2:128" x14ac:dyDescent="0.55000000000000004">
      <c r="BO213" s="34"/>
      <c r="DX213" s="34"/>
    </row>
    <row r="214" spans="2:128" x14ac:dyDescent="0.55000000000000004">
      <c r="BO214" s="34"/>
      <c r="DX214" s="34"/>
    </row>
    <row r="215" spans="2:128" x14ac:dyDescent="0.55000000000000004">
      <c r="BO215" s="34"/>
      <c r="DX215" s="34"/>
    </row>
    <row r="216" spans="2:128" x14ac:dyDescent="0.55000000000000004">
      <c r="BO216" s="34"/>
      <c r="DX216" s="34"/>
    </row>
    <row r="217" spans="2:128" x14ac:dyDescent="0.55000000000000004">
      <c r="BO217" s="34"/>
      <c r="DX217" s="34"/>
    </row>
    <row r="218" spans="2:128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11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34"/>
    </row>
    <row r="219" spans="2:128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11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34"/>
    </row>
    <row r="220" spans="2:128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11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34"/>
    </row>
    <row r="221" spans="2:128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11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34"/>
    </row>
    <row r="222" spans="2:128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11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34"/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EDFB0-FE44-4A33-B5EE-2922DA9C7823}">
  <dimension ref="A1:DG222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55" max="55" width="8.7265625" style="31"/>
    <col min="56" max="56" width="15.1796875" style="31" customWidth="1"/>
    <col min="57" max="57" width="13.86328125" style="31" customWidth="1"/>
    <col min="58" max="58" width="15.1328125" style="31" customWidth="1"/>
    <col min="60" max="60" width="8.7265625" style="35"/>
    <col min="61" max="61" width="8.7265625" style="8"/>
    <col min="107" max="107" width="8.7265625" style="31"/>
    <col min="108" max="108" width="17.08984375" style="31" customWidth="1"/>
    <col min="109" max="109" width="17.1796875" style="31" customWidth="1"/>
    <col min="110" max="111" width="17.36328125" style="31" customWidth="1"/>
  </cols>
  <sheetData>
    <row r="1" spans="1:110" ht="13.25" x14ac:dyDescent="0.45">
      <c r="A1" s="14" t="s">
        <v>107</v>
      </c>
      <c r="B1" t="s">
        <v>131</v>
      </c>
      <c r="Q1" t="s">
        <v>138</v>
      </c>
      <c r="AE1" t="s">
        <v>139</v>
      </c>
      <c r="AM1" t="s">
        <v>140</v>
      </c>
      <c r="BD1" s="32" t="s">
        <v>1</v>
      </c>
      <c r="BE1" s="32" t="s">
        <v>6</v>
      </c>
      <c r="BF1" s="33" t="s">
        <v>0</v>
      </c>
      <c r="BH1" s="14" t="s">
        <v>109</v>
      </c>
      <c r="BI1" s="8" t="s">
        <v>141</v>
      </c>
      <c r="BX1" t="s">
        <v>142</v>
      </c>
      <c r="CF1" t="s">
        <v>143</v>
      </c>
      <c r="CS1" t="s">
        <v>136</v>
      </c>
      <c r="DD1" s="32" t="s">
        <v>2</v>
      </c>
      <c r="DE1" s="32" t="s">
        <v>3</v>
      </c>
      <c r="DF1" s="33" t="s">
        <v>4</v>
      </c>
    </row>
    <row r="2" spans="1:110" ht="13.25" x14ac:dyDescent="0.45">
      <c r="A2" s="37">
        <v>0.85416666666666663</v>
      </c>
      <c r="B2">
        <v>4</v>
      </c>
      <c r="C2">
        <v>18</v>
      </c>
      <c r="D2">
        <v>24</v>
      </c>
      <c r="E2">
        <v>16</v>
      </c>
      <c r="F2">
        <v>2</v>
      </c>
      <c r="G2">
        <v>29</v>
      </c>
      <c r="H2">
        <v>53</v>
      </c>
      <c r="I2">
        <v>1</v>
      </c>
      <c r="J2">
        <v>5</v>
      </c>
      <c r="K2">
        <v>2</v>
      </c>
      <c r="L2">
        <v>0</v>
      </c>
      <c r="M2">
        <v>28</v>
      </c>
      <c r="N2">
        <v>9</v>
      </c>
      <c r="O2">
        <v>2</v>
      </c>
      <c r="P2">
        <v>17</v>
      </c>
      <c r="Q2">
        <v>3</v>
      </c>
      <c r="R2">
        <v>0</v>
      </c>
      <c r="S2">
        <v>3</v>
      </c>
      <c r="T2">
        <v>49</v>
      </c>
      <c r="U2">
        <v>6</v>
      </c>
      <c r="V2">
        <v>1</v>
      </c>
      <c r="W2">
        <v>9</v>
      </c>
      <c r="X2">
        <v>17</v>
      </c>
      <c r="Y2">
        <v>9</v>
      </c>
      <c r="Z2">
        <v>23</v>
      </c>
      <c r="AA2">
        <v>0</v>
      </c>
      <c r="AB2">
        <v>17</v>
      </c>
      <c r="AC2">
        <v>0</v>
      </c>
      <c r="AD2">
        <v>0</v>
      </c>
      <c r="AE2">
        <v>0</v>
      </c>
      <c r="AF2">
        <v>19</v>
      </c>
      <c r="AG2">
        <v>0</v>
      </c>
      <c r="AH2">
        <v>35</v>
      </c>
      <c r="AI2">
        <v>8</v>
      </c>
      <c r="AJ2">
        <v>0</v>
      </c>
      <c r="AK2">
        <v>0</v>
      </c>
      <c r="AL2">
        <v>10</v>
      </c>
      <c r="AM2">
        <v>0</v>
      </c>
      <c r="AN2">
        <v>1</v>
      </c>
      <c r="AO2">
        <v>0</v>
      </c>
      <c r="AP2">
        <v>1</v>
      </c>
      <c r="AQ2">
        <v>0</v>
      </c>
      <c r="AR2">
        <v>5</v>
      </c>
      <c r="AS2">
        <v>7</v>
      </c>
      <c r="AT2">
        <v>2</v>
      </c>
      <c r="AU2">
        <v>35</v>
      </c>
      <c r="AV2">
        <v>23</v>
      </c>
      <c r="AW2">
        <v>4</v>
      </c>
      <c r="AX2">
        <v>0</v>
      </c>
      <c r="AY2">
        <v>0</v>
      </c>
      <c r="AZ2">
        <v>27</v>
      </c>
      <c r="BA2">
        <v>0</v>
      </c>
      <c r="BB2">
        <v>0</v>
      </c>
      <c r="BD2" s="31">
        <f>AVERAGE(B2:BB2)</f>
        <v>9.8867924528301891</v>
      </c>
      <c r="BE2" s="31">
        <f>STDEV(B2:BB2)/SQRT(COUNTA(B2:BB2))</f>
        <v>1.7957497751571998</v>
      </c>
      <c r="BF2" s="34">
        <f>COUNT(B2:BB2)/53</f>
        <v>1</v>
      </c>
      <c r="BH2" s="37">
        <v>0.85416666666666663</v>
      </c>
      <c r="BI2" s="8">
        <v>0</v>
      </c>
      <c r="BJ2">
        <v>0</v>
      </c>
      <c r="BK2">
        <v>33</v>
      </c>
      <c r="BL2">
        <v>25</v>
      </c>
      <c r="BM2">
        <v>0</v>
      </c>
      <c r="BN2">
        <v>32</v>
      </c>
      <c r="BO2">
        <v>19</v>
      </c>
      <c r="BP2">
        <v>0</v>
      </c>
      <c r="BQ2">
        <v>1</v>
      </c>
      <c r="BR2">
        <v>37</v>
      </c>
      <c r="BS2">
        <v>0</v>
      </c>
      <c r="BT2">
        <v>0</v>
      </c>
      <c r="BU2">
        <v>0</v>
      </c>
      <c r="BV2">
        <v>7</v>
      </c>
      <c r="BW2">
        <v>35</v>
      </c>
      <c r="BX2">
        <v>2</v>
      </c>
      <c r="BY2">
        <v>2</v>
      </c>
      <c r="BZ2">
        <v>18</v>
      </c>
      <c r="CA2">
        <v>5</v>
      </c>
      <c r="CB2">
        <v>0</v>
      </c>
      <c r="CC2">
        <v>2</v>
      </c>
      <c r="CD2">
        <v>0</v>
      </c>
      <c r="CE2">
        <v>15</v>
      </c>
      <c r="CF2">
        <v>13</v>
      </c>
      <c r="CG2">
        <v>0</v>
      </c>
      <c r="CH2">
        <v>20</v>
      </c>
      <c r="CI2">
        <v>25</v>
      </c>
      <c r="CJ2">
        <v>13</v>
      </c>
      <c r="CK2">
        <v>14</v>
      </c>
      <c r="CL2">
        <v>17</v>
      </c>
      <c r="CM2">
        <v>3</v>
      </c>
      <c r="CN2">
        <v>0</v>
      </c>
      <c r="CO2">
        <v>23</v>
      </c>
      <c r="CP2">
        <v>1</v>
      </c>
      <c r="CQ2">
        <v>13</v>
      </c>
      <c r="CR2">
        <v>21</v>
      </c>
      <c r="CS2">
        <v>0</v>
      </c>
      <c r="CT2">
        <v>0</v>
      </c>
      <c r="CU2">
        <v>2</v>
      </c>
      <c r="CV2">
        <v>2</v>
      </c>
      <c r="CW2">
        <v>11</v>
      </c>
      <c r="CX2">
        <v>7</v>
      </c>
      <c r="CY2">
        <v>18</v>
      </c>
      <c r="CZ2">
        <v>13</v>
      </c>
      <c r="DA2">
        <v>18</v>
      </c>
      <c r="DB2">
        <v>28</v>
      </c>
      <c r="DD2" s="31">
        <f>AVERAGE(BI2:DB2)</f>
        <v>10.760869565217391</v>
      </c>
      <c r="DE2" s="31">
        <f>STDEV(BI2:DB2)/SQRT(COUNTA(BI2:DB2))</f>
        <v>1.6707731389232745</v>
      </c>
      <c r="DF2" s="34">
        <f>COUNT(BI2:DB2)/46</f>
        <v>1</v>
      </c>
    </row>
    <row r="3" spans="1:110" ht="13.25" x14ac:dyDescent="0.45">
      <c r="A3" s="37">
        <v>0.875</v>
      </c>
      <c r="B3">
        <v>11</v>
      </c>
      <c r="C3">
        <v>44</v>
      </c>
      <c r="D3">
        <v>44</v>
      </c>
      <c r="E3">
        <v>40</v>
      </c>
      <c r="F3">
        <v>28</v>
      </c>
      <c r="G3">
        <v>47</v>
      </c>
      <c r="H3">
        <v>78</v>
      </c>
      <c r="I3">
        <v>62</v>
      </c>
      <c r="J3">
        <v>35</v>
      </c>
      <c r="K3">
        <v>32</v>
      </c>
      <c r="L3">
        <v>3</v>
      </c>
      <c r="M3">
        <v>45</v>
      </c>
      <c r="N3">
        <v>37</v>
      </c>
      <c r="O3">
        <v>42</v>
      </c>
      <c r="P3">
        <v>33</v>
      </c>
      <c r="Q3">
        <v>23</v>
      </c>
      <c r="R3">
        <v>22</v>
      </c>
      <c r="S3">
        <v>30</v>
      </c>
      <c r="T3">
        <v>63</v>
      </c>
      <c r="U3">
        <v>32</v>
      </c>
      <c r="V3">
        <v>34</v>
      </c>
      <c r="W3">
        <v>29</v>
      </c>
      <c r="X3">
        <v>21</v>
      </c>
      <c r="Y3">
        <v>20</v>
      </c>
      <c r="Z3">
        <v>51</v>
      </c>
      <c r="AA3">
        <v>38</v>
      </c>
      <c r="AB3">
        <v>27</v>
      </c>
      <c r="AC3">
        <v>12</v>
      </c>
      <c r="AD3">
        <v>21</v>
      </c>
      <c r="AE3">
        <v>28</v>
      </c>
      <c r="AF3">
        <v>42</v>
      </c>
      <c r="AG3">
        <v>20</v>
      </c>
      <c r="AH3">
        <v>48</v>
      </c>
      <c r="AI3">
        <v>39</v>
      </c>
      <c r="AJ3">
        <v>7</v>
      </c>
      <c r="AK3">
        <v>34</v>
      </c>
      <c r="AL3">
        <v>54</v>
      </c>
      <c r="AM3">
        <v>4</v>
      </c>
      <c r="AN3">
        <v>14</v>
      </c>
      <c r="AO3">
        <v>20</v>
      </c>
      <c r="AP3">
        <v>6</v>
      </c>
      <c r="AQ3">
        <v>21</v>
      </c>
      <c r="AR3">
        <v>16</v>
      </c>
      <c r="AS3">
        <v>28</v>
      </c>
      <c r="AT3">
        <v>31</v>
      </c>
      <c r="AU3">
        <v>14</v>
      </c>
      <c r="AV3">
        <v>13</v>
      </c>
      <c r="AW3">
        <v>2</v>
      </c>
      <c r="AX3">
        <v>11</v>
      </c>
      <c r="AY3">
        <v>12</v>
      </c>
      <c r="AZ3">
        <v>37</v>
      </c>
      <c r="BA3">
        <v>21</v>
      </c>
      <c r="BB3">
        <v>9</v>
      </c>
      <c r="BD3" s="31">
        <f>AVERAGE(B3:BB3)</f>
        <v>28.962264150943398</v>
      </c>
      <c r="BE3" s="31">
        <f>STDEV(B3:BB3)/SQRT(COUNTA(B3:BB3))</f>
        <v>2.2678036573447642</v>
      </c>
      <c r="BF3" s="34">
        <f>COUNT(B3:BB3)/53</f>
        <v>1</v>
      </c>
      <c r="BH3" s="37">
        <v>0.875</v>
      </c>
      <c r="BI3" s="8">
        <v>17</v>
      </c>
      <c r="BJ3">
        <v>0</v>
      </c>
      <c r="BK3">
        <v>3</v>
      </c>
      <c r="BL3">
        <v>65</v>
      </c>
      <c r="BM3">
        <v>24</v>
      </c>
      <c r="BN3">
        <v>9</v>
      </c>
      <c r="BO3">
        <v>12</v>
      </c>
      <c r="BP3">
        <v>7</v>
      </c>
      <c r="BQ3">
        <v>34</v>
      </c>
      <c r="BR3">
        <v>18</v>
      </c>
      <c r="BS3">
        <v>8</v>
      </c>
      <c r="BT3">
        <v>2</v>
      </c>
      <c r="BU3">
        <v>1</v>
      </c>
      <c r="BV3">
        <v>26</v>
      </c>
      <c r="BW3">
        <v>25</v>
      </c>
      <c r="BX3">
        <v>18</v>
      </c>
      <c r="BY3">
        <v>26</v>
      </c>
      <c r="BZ3">
        <v>27</v>
      </c>
      <c r="CA3">
        <v>25</v>
      </c>
      <c r="CB3">
        <v>0</v>
      </c>
      <c r="CC3">
        <v>38</v>
      </c>
      <c r="CD3">
        <v>21</v>
      </c>
      <c r="CE3">
        <v>31</v>
      </c>
      <c r="CF3">
        <v>31</v>
      </c>
      <c r="CG3">
        <v>17</v>
      </c>
      <c r="CH3">
        <v>33</v>
      </c>
      <c r="CI3">
        <v>39</v>
      </c>
      <c r="CJ3">
        <v>56</v>
      </c>
      <c r="CK3">
        <v>35</v>
      </c>
      <c r="CL3">
        <v>27</v>
      </c>
      <c r="CM3">
        <v>22</v>
      </c>
      <c r="CN3">
        <v>38</v>
      </c>
      <c r="CO3">
        <v>85</v>
      </c>
      <c r="CP3">
        <v>15</v>
      </c>
      <c r="CQ3">
        <v>37</v>
      </c>
      <c r="CR3">
        <v>44</v>
      </c>
      <c r="CS3">
        <v>27</v>
      </c>
      <c r="CT3">
        <v>26</v>
      </c>
      <c r="CU3">
        <v>39</v>
      </c>
      <c r="CV3">
        <v>59</v>
      </c>
      <c r="CW3">
        <v>34</v>
      </c>
      <c r="CX3">
        <v>41</v>
      </c>
      <c r="CY3">
        <v>48</v>
      </c>
      <c r="CZ3">
        <v>32</v>
      </c>
      <c r="DA3">
        <v>57</v>
      </c>
      <c r="DB3">
        <v>53</v>
      </c>
      <c r="DD3" s="31">
        <f t="shared" ref="DD3:DD66" si="0">AVERAGE(BI3:DB3)</f>
        <v>28.956521739130434</v>
      </c>
      <c r="DE3" s="31">
        <f t="shared" ref="DE3:DE66" si="1">STDEV(BI3:DB3)/SQRT(COUNTA(BI3:DB3))</f>
        <v>2.7022904083306227</v>
      </c>
      <c r="DF3" s="34">
        <f t="shared" ref="DF3:DF66" si="2">COUNT(BI3:DB3)/46</f>
        <v>1</v>
      </c>
    </row>
    <row r="4" spans="1:110" ht="13.25" x14ac:dyDescent="0.45">
      <c r="A4" s="37">
        <v>0.89583333333333337</v>
      </c>
      <c r="B4">
        <v>13</v>
      </c>
      <c r="C4">
        <v>47</v>
      </c>
      <c r="D4">
        <v>46</v>
      </c>
      <c r="E4">
        <v>45</v>
      </c>
      <c r="F4">
        <v>42</v>
      </c>
      <c r="G4">
        <v>44</v>
      </c>
      <c r="H4">
        <v>77</v>
      </c>
      <c r="I4">
        <v>54</v>
      </c>
      <c r="J4">
        <v>47</v>
      </c>
      <c r="K4">
        <v>43</v>
      </c>
      <c r="L4">
        <v>21</v>
      </c>
      <c r="M4">
        <v>47</v>
      </c>
      <c r="N4">
        <v>24</v>
      </c>
      <c r="O4">
        <v>52</v>
      </c>
      <c r="P4">
        <v>2</v>
      </c>
      <c r="Q4">
        <v>36</v>
      </c>
      <c r="R4">
        <v>43</v>
      </c>
      <c r="S4">
        <v>46</v>
      </c>
      <c r="T4">
        <v>41</v>
      </c>
      <c r="U4">
        <v>30</v>
      </c>
      <c r="V4">
        <v>61</v>
      </c>
      <c r="W4">
        <v>53</v>
      </c>
      <c r="X4">
        <v>21</v>
      </c>
      <c r="Y4">
        <v>38</v>
      </c>
      <c r="Z4">
        <v>63</v>
      </c>
      <c r="AA4">
        <v>36</v>
      </c>
      <c r="AB4">
        <v>25</v>
      </c>
      <c r="AC4">
        <v>37</v>
      </c>
      <c r="AD4">
        <v>44</v>
      </c>
      <c r="AE4">
        <v>81</v>
      </c>
      <c r="AF4">
        <v>54</v>
      </c>
      <c r="AG4">
        <v>21</v>
      </c>
      <c r="AH4">
        <v>58</v>
      </c>
      <c r="AI4">
        <v>58</v>
      </c>
      <c r="AJ4">
        <v>27</v>
      </c>
      <c r="AK4">
        <v>60</v>
      </c>
      <c r="AL4">
        <v>64</v>
      </c>
      <c r="AM4">
        <v>30</v>
      </c>
      <c r="AN4">
        <v>50</v>
      </c>
      <c r="AO4">
        <v>39</v>
      </c>
      <c r="AP4">
        <v>30</v>
      </c>
      <c r="AQ4">
        <v>58</v>
      </c>
      <c r="AR4">
        <v>41</v>
      </c>
      <c r="AS4">
        <v>46</v>
      </c>
      <c r="AT4">
        <v>49</v>
      </c>
      <c r="AU4">
        <v>40</v>
      </c>
      <c r="AV4">
        <v>39</v>
      </c>
      <c r="AW4">
        <v>41</v>
      </c>
      <c r="AX4">
        <v>95</v>
      </c>
      <c r="AY4">
        <v>45</v>
      </c>
      <c r="AZ4">
        <v>30</v>
      </c>
      <c r="BA4">
        <v>63</v>
      </c>
      <c r="BB4">
        <v>50</v>
      </c>
      <c r="BD4" s="31">
        <f>AVERAGE(B4:BB4)</f>
        <v>44.283018867924525</v>
      </c>
      <c r="BE4" s="31">
        <f>STDEV(B4:BB4)/SQRT(COUNTA(B4:BB4))</f>
        <v>2.2739417000482041</v>
      </c>
      <c r="BF4" s="34">
        <f>COUNT(B4:BB4)/53</f>
        <v>1</v>
      </c>
      <c r="BH4" s="37">
        <v>0.89583333333333337</v>
      </c>
      <c r="BI4" s="8">
        <v>65</v>
      </c>
      <c r="BJ4">
        <v>21</v>
      </c>
      <c r="BK4">
        <v>46</v>
      </c>
      <c r="BL4">
        <v>67</v>
      </c>
      <c r="BM4">
        <v>56</v>
      </c>
      <c r="BN4">
        <v>51</v>
      </c>
      <c r="BO4">
        <v>47</v>
      </c>
      <c r="BP4">
        <v>62</v>
      </c>
      <c r="BQ4">
        <v>68</v>
      </c>
      <c r="BR4">
        <v>57</v>
      </c>
      <c r="BS4">
        <v>51</v>
      </c>
      <c r="BT4">
        <v>46</v>
      </c>
      <c r="BU4">
        <v>30</v>
      </c>
      <c r="BV4">
        <v>44</v>
      </c>
      <c r="BW4">
        <v>41</v>
      </c>
      <c r="BX4">
        <v>47</v>
      </c>
      <c r="BY4">
        <v>46</v>
      </c>
      <c r="BZ4">
        <v>33</v>
      </c>
      <c r="CA4">
        <v>50</v>
      </c>
      <c r="CB4">
        <v>13</v>
      </c>
      <c r="CC4">
        <v>38</v>
      </c>
      <c r="CD4">
        <v>33</v>
      </c>
      <c r="CE4">
        <v>61</v>
      </c>
      <c r="CF4">
        <v>50</v>
      </c>
      <c r="CG4">
        <v>39</v>
      </c>
      <c r="CH4">
        <v>31</v>
      </c>
      <c r="CI4">
        <v>43</v>
      </c>
      <c r="CJ4">
        <v>53</v>
      </c>
      <c r="CK4">
        <v>47</v>
      </c>
      <c r="CL4">
        <v>51</v>
      </c>
      <c r="CM4">
        <v>34</v>
      </c>
      <c r="CN4">
        <v>39</v>
      </c>
      <c r="CO4">
        <v>79</v>
      </c>
      <c r="CP4">
        <v>19</v>
      </c>
      <c r="CQ4">
        <v>28</v>
      </c>
      <c r="CR4">
        <v>52</v>
      </c>
      <c r="CS4">
        <v>21</v>
      </c>
      <c r="CT4">
        <v>41</v>
      </c>
      <c r="CU4">
        <v>51</v>
      </c>
      <c r="CV4">
        <v>84</v>
      </c>
      <c r="CW4">
        <v>7</v>
      </c>
      <c r="CX4">
        <v>61</v>
      </c>
      <c r="CY4">
        <v>61</v>
      </c>
      <c r="CZ4">
        <v>41</v>
      </c>
      <c r="DA4">
        <v>82</v>
      </c>
      <c r="DB4">
        <v>51</v>
      </c>
      <c r="DD4" s="31">
        <f t="shared" si="0"/>
        <v>46.478260869565219</v>
      </c>
      <c r="DE4" s="31">
        <f t="shared" si="1"/>
        <v>2.4698645800728309</v>
      </c>
      <c r="DF4" s="34">
        <f t="shared" si="2"/>
        <v>1</v>
      </c>
    </row>
    <row r="5" spans="1:110" ht="13.25" x14ac:dyDescent="0.45">
      <c r="A5" s="37">
        <v>0.91666666666666663</v>
      </c>
      <c r="B5">
        <v>12</v>
      </c>
      <c r="C5">
        <v>41</v>
      </c>
      <c r="D5">
        <v>29</v>
      </c>
      <c r="E5">
        <v>19</v>
      </c>
      <c r="F5">
        <v>20</v>
      </c>
      <c r="G5">
        <v>10</v>
      </c>
      <c r="H5">
        <v>78</v>
      </c>
      <c r="I5">
        <v>9</v>
      </c>
      <c r="J5">
        <v>54</v>
      </c>
      <c r="K5">
        <v>39</v>
      </c>
      <c r="L5">
        <v>0</v>
      </c>
      <c r="M5">
        <v>30</v>
      </c>
      <c r="N5">
        <v>16</v>
      </c>
      <c r="O5">
        <v>52</v>
      </c>
      <c r="P5">
        <v>0</v>
      </c>
      <c r="Q5">
        <v>31</v>
      </c>
      <c r="R5">
        <v>38</v>
      </c>
      <c r="S5">
        <v>22</v>
      </c>
      <c r="T5">
        <v>33</v>
      </c>
      <c r="U5">
        <v>35</v>
      </c>
      <c r="V5">
        <v>65</v>
      </c>
      <c r="W5">
        <v>8</v>
      </c>
      <c r="X5">
        <v>1</v>
      </c>
      <c r="Y5">
        <v>18</v>
      </c>
      <c r="Z5">
        <v>15</v>
      </c>
      <c r="AA5">
        <v>15</v>
      </c>
      <c r="AB5">
        <v>6</v>
      </c>
      <c r="AC5">
        <v>24</v>
      </c>
      <c r="AD5">
        <v>28</v>
      </c>
      <c r="AE5">
        <v>36</v>
      </c>
      <c r="AF5">
        <v>31</v>
      </c>
      <c r="AG5">
        <v>0</v>
      </c>
      <c r="AH5">
        <v>50</v>
      </c>
      <c r="AI5">
        <v>28</v>
      </c>
      <c r="AJ5">
        <v>0</v>
      </c>
      <c r="AK5">
        <v>26</v>
      </c>
      <c r="AL5">
        <v>26</v>
      </c>
      <c r="AM5">
        <v>0</v>
      </c>
      <c r="AN5">
        <v>1</v>
      </c>
      <c r="AO5">
        <v>0</v>
      </c>
      <c r="AP5">
        <v>1</v>
      </c>
      <c r="AQ5">
        <v>4</v>
      </c>
      <c r="AR5">
        <v>28</v>
      </c>
      <c r="AS5">
        <v>0</v>
      </c>
      <c r="AT5">
        <v>0</v>
      </c>
      <c r="AU5">
        <v>0</v>
      </c>
      <c r="AV5">
        <v>4</v>
      </c>
      <c r="AW5">
        <v>0</v>
      </c>
      <c r="AX5">
        <v>36</v>
      </c>
      <c r="AY5">
        <v>0</v>
      </c>
      <c r="AZ5">
        <v>2</v>
      </c>
      <c r="BA5">
        <v>5</v>
      </c>
      <c r="BB5">
        <v>0</v>
      </c>
      <c r="BD5" s="31">
        <f>AVERAGE(B5:BB5)</f>
        <v>19.358490566037737</v>
      </c>
      <c r="BE5" s="31">
        <f>STDEV(B5:BB5)/SQRT(COUNTA(B5:BB5))</f>
        <v>2.6136148970180808</v>
      </c>
      <c r="BF5" s="34">
        <f>COUNT(B5:BB5)/53</f>
        <v>1</v>
      </c>
      <c r="BH5" s="37">
        <v>0.91666666666666663</v>
      </c>
      <c r="BI5" s="8">
        <v>9</v>
      </c>
      <c r="BJ5">
        <v>4</v>
      </c>
      <c r="BK5">
        <v>37</v>
      </c>
      <c r="BL5">
        <v>34</v>
      </c>
      <c r="BM5">
        <v>4</v>
      </c>
      <c r="BN5">
        <v>0</v>
      </c>
      <c r="BO5">
        <v>8</v>
      </c>
      <c r="BP5">
        <v>0</v>
      </c>
      <c r="BQ5">
        <v>35</v>
      </c>
      <c r="BR5">
        <v>16</v>
      </c>
      <c r="BS5">
        <v>0</v>
      </c>
      <c r="BT5">
        <v>5</v>
      </c>
      <c r="BU5">
        <v>12</v>
      </c>
      <c r="BV5">
        <v>2</v>
      </c>
      <c r="BW5">
        <v>11</v>
      </c>
      <c r="BX5">
        <v>55</v>
      </c>
      <c r="BY5">
        <v>41</v>
      </c>
      <c r="BZ5">
        <v>5</v>
      </c>
      <c r="CA5">
        <v>47</v>
      </c>
      <c r="CB5">
        <v>0</v>
      </c>
      <c r="CC5">
        <v>47</v>
      </c>
      <c r="CD5">
        <v>19</v>
      </c>
      <c r="CE5">
        <v>55</v>
      </c>
      <c r="CF5">
        <v>36</v>
      </c>
      <c r="CG5">
        <v>22</v>
      </c>
      <c r="CH5">
        <v>39</v>
      </c>
      <c r="CI5">
        <v>36</v>
      </c>
      <c r="CJ5">
        <v>39</v>
      </c>
      <c r="CK5">
        <v>34</v>
      </c>
      <c r="CL5">
        <v>40</v>
      </c>
      <c r="CM5">
        <v>58</v>
      </c>
      <c r="CN5">
        <v>26</v>
      </c>
      <c r="CO5">
        <v>41</v>
      </c>
      <c r="CP5">
        <v>1</v>
      </c>
      <c r="CQ5">
        <v>0</v>
      </c>
      <c r="CR5">
        <v>41</v>
      </c>
      <c r="CS5">
        <v>0</v>
      </c>
      <c r="CT5">
        <v>33</v>
      </c>
      <c r="CU5">
        <v>45</v>
      </c>
      <c r="CV5">
        <v>79</v>
      </c>
      <c r="CW5">
        <v>0</v>
      </c>
      <c r="CX5">
        <v>27</v>
      </c>
      <c r="CY5">
        <v>51</v>
      </c>
      <c r="CZ5">
        <v>19</v>
      </c>
      <c r="DA5">
        <v>60</v>
      </c>
      <c r="DB5">
        <v>46</v>
      </c>
      <c r="DD5" s="31">
        <f t="shared" si="0"/>
        <v>26.5</v>
      </c>
      <c r="DE5" s="31">
        <f t="shared" si="1"/>
        <v>3.088665581195829</v>
      </c>
      <c r="DF5" s="34">
        <f t="shared" si="2"/>
        <v>1</v>
      </c>
    </row>
    <row r="6" spans="1:110" ht="13.25" x14ac:dyDescent="0.45">
      <c r="A6" s="37">
        <v>0.9375</v>
      </c>
      <c r="B6">
        <v>0</v>
      </c>
      <c r="C6">
        <v>0</v>
      </c>
      <c r="D6">
        <v>29</v>
      </c>
      <c r="E6">
        <v>0</v>
      </c>
      <c r="F6">
        <v>9</v>
      </c>
      <c r="G6">
        <v>0</v>
      </c>
      <c r="H6">
        <v>76</v>
      </c>
      <c r="I6">
        <v>0</v>
      </c>
      <c r="J6">
        <v>42</v>
      </c>
      <c r="K6">
        <v>48</v>
      </c>
      <c r="L6">
        <v>0</v>
      </c>
      <c r="M6">
        <v>0</v>
      </c>
      <c r="N6">
        <v>6</v>
      </c>
      <c r="O6">
        <v>43</v>
      </c>
      <c r="P6">
        <v>0</v>
      </c>
      <c r="Q6">
        <v>10</v>
      </c>
      <c r="R6">
        <v>49</v>
      </c>
      <c r="S6">
        <v>0</v>
      </c>
      <c r="T6">
        <v>11</v>
      </c>
      <c r="U6">
        <v>2</v>
      </c>
      <c r="V6">
        <v>7</v>
      </c>
      <c r="W6">
        <v>0</v>
      </c>
      <c r="X6">
        <v>6</v>
      </c>
      <c r="Y6">
        <v>3</v>
      </c>
      <c r="Z6">
        <v>3</v>
      </c>
      <c r="AA6">
        <v>0</v>
      </c>
      <c r="AB6">
        <v>0</v>
      </c>
      <c r="AC6">
        <v>50</v>
      </c>
      <c r="AD6">
        <v>32</v>
      </c>
      <c r="AE6">
        <v>0</v>
      </c>
      <c r="AF6">
        <v>7</v>
      </c>
      <c r="AG6">
        <v>0</v>
      </c>
      <c r="AH6">
        <v>11</v>
      </c>
      <c r="AI6">
        <v>0</v>
      </c>
      <c r="AJ6">
        <v>0</v>
      </c>
      <c r="AK6">
        <v>6</v>
      </c>
      <c r="AL6">
        <v>0</v>
      </c>
      <c r="AM6">
        <v>0</v>
      </c>
      <c r="AN6">
        <v>0</v>
      </c>
      <c r="AO6">
        <v>0</v>
      </c>
      <c r="AP6">
        <v>23</v>
      </c>
      <c r="AQ6">
        <v>0</v>
      </c>
      <c r="AR6">
        <v>23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</v>
      </c>
      <c r="BA6">
        <v>3</v>
      </c>
      <c r="BB6">
        <v>0</v>
      </c>
      <c r="BD6" s="31">
        <f>AVERAGE(B6:BB6)</f>
        <v>9.566037735849056</v>
      </c>
      <c r="BE6" s="31">
        <f>STDEV(B6:BB6)/SQRT(COUNTA(B6:BB6))</f>
        <v>2.3631651786960117</v>
      </c>
      <c r="BF6" s="34">
        <f>COUNT(B6:BB6)/53</f>
        <v>1</v>
      </c>
      <c r="BH6" s="37">
        <v>0.9375</v>
      </c>
      <c r="BI6" s="8">
        <v>0</v>
      </c>
      <c r="BJ6">
        <v>0</v>
      </c>
      <c r="BK6">
        <v>1</v>
      </c>
      <c r="BL6">
        <v>10</v>
      </c>
      <c r="BM6">
        <v>2</v>
      </c>
      <c r="BN6">
        <v>0</v>
      </c>
      <c r="BO6">
        <v>1</v>
      </c>
      <c r="BP6">
        <v>0</v>
      </c>
      <c r="BQ6">
        <v>16</v>
      </c>
      <c r="BR6">
        <v>0</v>
      </c>
      <c r="BS6">
        <v>0</v>
      </c>
      <c r="BT6">
        <v>0</v>
      </c>
      <c r="BU6">
        <v>27</v>
      </c>
      <c r="BV6">
        <v>5</v>
      </c>
      <c r="BW6">
        <v>0</v>
      </c>
      <c r="BX6">
        <v>30</v>
      </c>
      <c r="BY6">
        <v>20</v>
      </c>
      <c r="BZ6">
        <v>0</v>
      </c>
      <c r="CA6">
        <v>39</v>
      </c>
      <c r="CB6">
        <v>4</v>
      </c>
      <c r="CC6">
        <v>0</v>
      </c>
      <c r="CD6">
        <v>0</v>
      </c>
      <c r="CE6">
        <v>37</v>
      </c>
      <c r="CF6">
        <v>29</v>
      </c>
      <c r="CG6">
        <v>7</v>
      </c>
      <c r="CH6">
        <v>34</v>
      </c>
      <c r="CI6">
        <v>14</v>
      </c>
      <c r="CJ6">
        <v>4</v>
      </c>
      <c r="CK6">
        <v>8</v>
      </c>
      <c r="CL6">
        <v>16</v>
      </c>
      <c r="CM6">
        <v>20</v>
      </c>
      <c r="CN6">
        <v>5</v>
      </c>
      <c r="CO6">
        <v>5</v>
      </c>
      <c r="CP6">
        <v>0</v>
      </c>
      <c r="CQ6">
        <v>0</v>
      </c>
      <c r="CR6">
        <v>1</v>
      </c>
      <c r="CS6">
        <v>0</v>
      </c>
      <c r="CT6">
        <v>0</v>
      </c>
      <c r="CU6">
        <v>15</v>
      </c>
      <c r="CV6">
        <v>58</v>
      </c>
      <c r="CW6">
        <v>0</v>
      </c>
      <c r="CX6">
        <v>7</v>
      </c>
      <c r="CY6">
        <v>1</v>
      </c>
      <c r="CZ6">
        <v>0</v>
      </c>
      <c r="DA6">
        <v>37</v>
      </c>
      <c r="DB6">
        <v>41</v>
      </c>
      <c r="DD6" s="31">
        <f t="shared" si="0"/>
        <v>10.739130434782609</v>
      </c>
      <c r="DE6" s="31">
        <f t="shared" si="1"/>
        <v>2.1686022085095189</v>
      </c>
      <c r="DF6" s="34">
        <f t="shared" si="2"/>
        <v>1</v>
      </c>
    </row>
    <row r="7" spans="1:110" ht="13.25" x14ac:dyDescent="0.45">
      <c r="A7" s="37">
        <v>0.95833333333333337</v>
      </c>
      <c r="B7">
        <v>5</v>
      </c>
      <c r="C7">
        <v>0</v>
      </c>
      <c r="D7">
        <v>14</v>
      </c>
      <c r="E7">
        <v>0</v>
      </c>
      <c r="F7">
        <v>0</v>
      </c>
      <c r="G7">
        <v>0</v>
      </c>
      <c r="H7">
        <v>31</v>
      </c>
      <c r="I7">
        <v>0</v>
      </c>
      <c r="J7">
        <v>3</v>
      </c>
      <c r="K7">
        <v>25</v>
      </c>
      <c r="L7">
        <v>0</v>
      </c>
      <c r="M7">
        <v>0</v>
      </c>
      <c r="N7">
        <v>0</v>
      </c>
      <c r="O7">
        <v>20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10</v>
      </c>
      <c r="AQ7">
        <v>0</v>
      </c>
      <c r="AR7">
        <v>9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99</v>
      </c>
      <c r="BA7">
        <v>1</v>
      </c>
      <c r="BB7">
        <v>7</v>
      </c>
      <c r="BD7" s="31">
        <f>AVERAGE(B7:BB7)</f>
        <v>4.3584905660377355</v>
      </c>
      <c r="BE7" s="31">
        <f>STDEV(B7:BB7)/SQRT(COUNTA(B7:BB7))</f>
        <v>2.0240022608981763</v>
      </c>
      <c r="BF7" s="34">
        <f>COUNT(B7:BB7)/53</f>
        <v>1</v>
      </c>
      <c r="BH7" s="37">
        <v>0.95833333333333337</v>
      </c>
      <c r="BI7" s="8">
        <v>0</v>
      </c>
      <c r="BJ7">
        <v>0</v>
      </c>
      <c r="BK7">
        <v>0</v>
      </c>
      <c r="BL7">
        <v>4</v>
      </c>
      <c r="BM7">
        <v>13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16</v>
      </c>
      <c r="BV7">
        <v>15</v>
      </c>
      <c r="BW7">
        <v>0</v>
      </c>
      <c r="BX7">
        <v>0</v>
      </c>
      <c r="BY7">
        <v>0</v>
      </c>
      <c r="BZ7">
        <v>0</v>
      </c>
      <c r="CA7">
        <v>21</v>
      </c>
      <c r="CB7">
        <v>0</v>
      </c>
      <c r="CC7">
        <v>0</v>
      </c>
      <c r="CD7">
        <v>0</v>
      </c>
      <c r="CE7">
        <v>0</v>
      </c>
      <c r="CF7">
        <v>19</v>
      </c>
      <c r="CG7">
        <v>0</v>
      </c>
      <c r="CH7">
        <v>25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30</v>
      </c>
      <c r="CW7">
        <v>0</v>
      </c>
      <c r="CX7">
        <v>0</v>
      </c>
      <c r="CY7">
        <v>0</v>
      </c>
      <c r="CZ7">
        <v>0</v>
      </c>
      <c r="DA7">
        <v>22</v>
      </c>
      <c r="DB7">
        <v>20</v>
      </c>
      <c r="DD7" s="31">
        <f t="shared" si="0"/>
        <v>4.0217391304347823</v>
      </c>
      <c r="DE7" s="31">
        <f t="shared" si="1"/>
        <v>1.2302504086782209</v>
      </c>
      <c r="DF7" s="34">
        <f t="shared" si="2"/>
        <v>1</v>
      </c>
    </row>
    <row r="8" spans="1:110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7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3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46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</v>
      </c>
      <c r="BB8">
        <v>17</v>
      </c>
      <c r="BD8" s="31">
        <f>AVERAGE(B8:BB8)</f>
        <v>1.5471698113207548</v>
      </c>
      <c r="BE8" s="31">
        <f>STDEV(B8:BB8)/SQRT(COUNTA(B8:BB8))</f>
        <v>0.93650604309251628</v>
      </c>
      <c r="BF8" s="34">
        <f>COUNT(B8:BB8)/53</f>
        <v>1</v>
      </c>
      <c r="BH8" s="37">
        <v>0.97916666666666663</v>
      </c>
      <c r="BI8" s="8">
        <v>3</v>
      </c>
      <c r="BJ8">
        <v>0</v>
      </c>
      <c r="BK8">
        <v>0</v>
      </c>
      <c r="BL8">
        <v>11</v>
      </c>
      <c r="BM8">
        <v>22</v>
      </c>
      <c r="BN8">
        <v>0</v>
      </c>
      <c r="BO8">
        <v>5</v>
      </c>
      <c r="BP8">
        <v>0</v>
      </c>
      <c r="BQ8">
        <v>0</v>
      </c>
      <c r="BR8">
        <v>0</v>
      </c>
      <c r="BS8">
        <v>0</v>
      </c>
      <c r="BT8">
        <v>0</v>
      </c>
      <c r="BU8">
        <v>19</v>
      </c>
      <c r="BV8">
        <v>15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3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3</v>
      </c>
      <c r="CQ8">
        <v>0</v>
      </c>
      <c r="CR8">
        <v>0</v>
      </c>
      <c r="CS8">
        <v>0</v>
      </c>
      <c r="CT8">
        <v>11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16</v>
      </c>
      <c r="DB8">
        <v>0</v>
      </c>
      <c r="DD8" s="31">
        <f t="shared" si="0"/>
        <v>2.347826086956522</v>
      </c>
      <c r="DE8" s="31">
        <f t="shared" si="1"/>
        <v>0.81247364360334462</v>
      </c>
      <c r="DF8" s="34">
        <f t="shared" si="2"/>
        <v>1</v>
      </c>
    </row>
    <row r="9" spans="1:110" ht="13.25" x14ac:dyDescent="0.45">
      <c r="A9" s="37">
        <v>0</v>
      </c>
      <c r="B9">
        <v>0</v>
      </c>
      <c r="C9">
        <v>0</v>
      </c>
      <c r="D9">
        <v>0</v>
      </c>
      <c r="E9">
        <v>4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15</v>
      </c>
      <c r="AQ9">
        <v>0</v>
      </c>
      <c r="AR9">
        <v>14</v>
      </c>
      <c r="AS9">
        <v>0</v>
      </c>
      <c r="AT9">
        <v>0</v>
      </c>
      <c r="AU9">
        <v>4</v>
      </c>
      <c r="AV9">
        <v>0</v>
      </c>
      <c r="AW9">
        <v>0</v>
      </c>
      <c r="AX9">
        <v>1</v>
      </c>
      <c r="AY9">
        <v>0</v>
      </c>
      <c r="AZ9">
        <v>0</v>
      </c>
      <c r="BA9">
        <v>7</v>
      </c>
      <c r="BB9">
        <v>6</v>
      </c>
      <c r="BD9" s="31">
        <f>AVERAGE(B9:BB9)</f>
        <v>0.98113207547169812</v>
      </c>
      <c r="BE9" s="31">
        <f>STDEV(B9:BB9)/SQRT(COUNTA(B9:BB9))</f>
        <v>0.42121753688571606</v>
      </c>
      <c r="BF9" s="34">
        <f>COUNT(B9:BB9)/53</f>
        <v>1</v>
      </c>
      <c r="BH9" s="37">
        <v>0</v>
      </c>
      <c r="BI9" s="8">
        <v>1</v>
      </c>
      <c r="BJ9">
        <v>0</v>
      </c>
      <c r="BK9">
        <v>0</v>
      </c>
      <c r="BL9">
        <v>1</v>
      </c>
      <c r="BM9">
        <v>0</v>
      </c>
      <c r="BN9">
        <v>0</v>
      </c>
      <c r="BO9">
        <v>13</v>
      </c>
      <c r="BP9">
        <v>0</v>
      </c>
      <c r="BQ9">
        <v>0</v>
      </c>
      <c r="BR9">
        <v>0</v>
      </c>
      <c r="BS9">
        <v>0</v>
      </c>
      <c r="BT9">
        <v>0</v>
      </c>
      <c r="BU9">
        <v>32</v>
      </c>
      <c r="BV9">
        <v>7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1</v>
      </c>
      <c r="DB9">
        <v>7</v>
      </c>
      <c r="DD9" s="31">
        <f t="shared" si="0"/>
        <v>1.3695652173913044</v>
      </c>
      <c r="DE9" s="31">
        <f t="shared" si="1"/>
        <v>0.76414752834420929</v>
      </c>
      <c r="DF9" s="34">
        <f t="shared" si="2"/>
        <v>1</v>
      </c>
    </row>
    <row r="10" spans="1:110" ht="13.25" x14ac:dyDescent="0.45">
      <c r="A10" s="37">
        <v>2.0833333333333332E-2</v>
      </c>
      <c r="B10">
        <v>13</v>
      </c>
      <c r="C10">
        <v>0</v>
      </c>
      <c r="D10">
        <v>0</v>
      </c>
      <c r="E10">
        <v>6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4</v>
      </c>
      <c r="AQ10">
        <v>0</v>
      </c>
      <c r="AR10">
        <v>9</v>
      </c>
      <c r="AS10">
        <v>0</v>
      </c>
      <c r="AT10">
        <v>0</v>
      </c>
      <c r="AU10">
        <v>10</v>
      </c>
      <c r="AV10">
        <v>0</v>
      </c>
      <c r="AW10">
        <v>0</v>
      </c>
      <c r="AX10">
        <v>8</v>
      </c>
      <c r="AY10">
        <v>0</v>
      </c>
      <c r="AZ10">
        <v>0</v>
      </c>
      <c r="BA10">
        <v>3</v>
      </c>
      <c r="BB10">
        <v>13</v>
      </c>
      <c r="BD10" s="31">
        <f>AVERAGE(B10:BB10)</f>
        <v>1.2452830188679245</v>
      </c>
      <c r="BE10" s="31">
        <f>STDEV(B10:BB10)/SQRT(COUNTA(B10:BB10))</f>
        <v>0.45149779791492989</v>
      </c>
      <c r="BF10" s="34">
        <f>COUNT(B10:BB10)/53</f>
        <v>1</v>
      </c>
      <c r="BH10" s="37">
        <v>2.0833333333333332E-2</v>
      </c>
      <c r="BI10" s="8">
        <v>7</v>
      </c>
      <c r="BJ10">
        <v>0</v>
      </c>
      <c r="BK10">
        <v>16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</v>
      </c>
      <c r="BU10">
        <v>30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18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8</v>
      </c>
      <c r="CL10">
        <v>0</v>
      </c>
      <c r="CM10">
        <v>0</v>
      </c>
      <c r="CN10">
        <v>0</v>
      </c>
      <c r="CO10">
        <v>2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8</v>
      </c>
      <c r="DD10" s="31">
        <f t="shared" si="0"/>
        <v>2.0434782608695654</v>
      </c>
      <c r="DE10" s="31">
        <f t="shared" si="1"/>
        <v>0.84952758781175919</v>
      </c>
      <c r="DF10" s="34">
        <f t="shared" si="2"/>
        <v>1</v>
      </c>
    </row>
    <row r="11" spans="1:110" ht="13.25" x14ac:dyDescent="0.45">
      <c r="A11" s="37">
        <v>4.1666666666666664E-2</v>
      </c>
      <c r="B11">
        <v>0</v>
      </c>
      <c r="C11">
        <v>0</v>
      </c>
      <c r="D11">
        <v>0</v>
      </c>
      <c r="E11">
        <v>20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17</v>
      </c>
      <c r="AQ11">
        <v>0</v>
      </c>
      <c r="AR11">
        <v>7</v>
      </c>
      <c r="AS11">
        <v>0</v>
      </c>
      <c r="AT11">
        <v>0</v>
      </c>
      <c r="AU11">
        <v>3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17</v>
      </c>
      <c r="BD11" s="31">
        <f>AVERAGE(B11:BB11)</f>
        <v>1.2641509433962264</v>
      </c>
      <c r="BE11" s="31">
        <f>STDEV(B11:BB11)/SQRT(COUNTA(B11:BB11))</f>
        <v>0.59028844846569428</v>
      </c>
      <c r="BF11" s="34">
        <f>COUNT(B11:BB11)/53</f>
        <v>1</v>
      </c>
      <c r="BH11" s="37">
        <v>4.1666666666666664E-2</v>
      </c>
      <c r="BI11" s="8">
        <v>8</v>
      </c>
      <c r="BJ11">
        <v>0</v>
      </c>
      <c r="BK11">
        <v>0</v>
      </c>
      <c r="BL11">
        <v>5</v>
      </c>
      <c r="BM11">
        <v>0</v>
      </c>
      <c r="BN11">
        <v>0</v>
      </c>
      <c r="BO11">
        <v>0</v>
      </c>
      <c r="BP11">
        <v>4</v>
      </c>
      <c r="BQ11">
        <v>0</v>
      </c>
      <c r="BR11">
        <v>0</v>
      </c>
      <c r="BS11">
        <v>0</v>
      </c>
      <c r="BT11">
        <v>10</v>
      </c>
      <c r="BU11">
        <v>46</v>
      </c>
      <c r="BV11">
        <v>0</v>
      </c>
      <c r="BW11">
        <v>0</v>
      </c>
      <c r="BX11">
        <v>0</v>
      </c>
      <c r="BY11">
        <v>0</v>
      </c>
      <c r="BZ11">
        <v>10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</v>
      </c>
      <c r="CP11">
        <v>0</v>
      </c>
      <c r="CQ11">
        <v>5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5</v>
      </c>
      <c r="CZ11">
        <v>0</v>
      </c>
      <c r="DA11">
        <v>0</v>
      </c>
      <c r="DB11">
        <v>0</v>
      </c>
      <c r="DD11" s="31">
        <f t="shared" si="0"/>
        <v>2.1086956521739131</v>
      </c>
      <c r="DE11" s="31">
        <f t="shared" si="1"/>
        <v>1.050064760307744</v>
      </c>
      <c r="DF11" s="34">
        <f t="shared" si="2"/>
        <v>1</v>
      </c>
    </row>
    <row r="12" spans="1:110" ht="13.25" x14ac:dyDescent="0.45">
      <c r="A12" s="37">
        <v>6.25E-2</v>
      </c>
      <c r="B12">
        <v>0</v>
      </c>
      <c r="C12">
        <v>23</v>
      </c>
      <c r="D12">
        <v>0</v>
      </c>
      <c r="E12">
        <v>3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1</v>
      </c>
      <c r="AQ12">
        <v>0</v>
      </c>
      <c r="AR12">
        <v>5</v>
      </c>
      <c r="AS12">
        <v>0</v>
      </c>
      <c r="AT12">
        <v>0</v>
      </c>
      <c r="AU12">
        <v>19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28</v>
      </c>
      <c r="BD12" s="31">
        <f>AVERAGE(B12:BB12)</f>
        <v>1.4905660377358489</v>
      </c>
      <c r="BE12" s="31">
        <f>STDEV(B12:BB12)/SQRT(COUNTA(B12:BB12))</f>
        <v>0.75985190745930598</v>
      </c>
      <c r="BF12" s="34">
        <f>COUNT(B12:BB12)/53</f>
        <v>1</v>
      </c>
      <c r="BH12" s="37">
        <v>6.25E-2</v>
      </c>
      <c r="BI12" s="8">
        <v>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4</v>
      </c>
      <c r="BQ12">
        <v>0</v>
      </c>
      <c r="BR12">
        <v>0</v>
      </c>
      <c r="BS12">
        <v>0</v>
      </c>
      <c r="BT12">
        <v>0</v>
      </c>
      <c r="BU12">
        <v>18</v>
      </c>
      <c r="BV12">
        <v>0</v>
      </c>
      <c r="BW12">
        <v>0</v>
      </c>
      <c r="BX12">
        <v>0</v>
      </c>
      <c r="BY12">
        <v>0</v>
      </c>
      <c r="BZ12">
        <v>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5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10</v>
      </c>
      <c r="CP12">
        <v>0</v>
      </c>
      <c r="CQ12">
        <v>2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2</v>
      </c>
      <c r="CZ12">
        <v>0</v>
      </c>
      <c r="DA12">
        <v>0</v>
      </c>
      <c r="DB12">
        <v>12</v>
      </c>
      <c r="DD12" s="31">
        <f t="shared" si="0"/>
        <v>1.4130434782608696</v>
      </c>
      <c r="DE12" s="31">
        <f t="shared" si="1"/>
        <v>0.54513756359566357</v>
      </c>
      <c r="DF12" s="34">
        <f t="shared" si="2"/>
        <v>1</v>
      </c>
    </row>
    <row r="13" spans="1:110" ht="13.25" x14ac:dyDescent="0.45">
      <c r="A13" s="37">
        <v>8.3333333333333329E-2</v>
      </c>
      <c r="B13">
        <v>0</v>
      </c>
      <c r="C13">
        <v>4</v>
      </c>
      <c r="D13">
        <v>0</v>
      </c>
      <c r="E13">
        <v>4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6</v>
      </c>
      <c r="AQ13">
        <v>0</v>
      </c>
      <c r="AR13">
        <v>5</v>
      </c>
      <c r="AS13">
        <v>0</v>
      </c>
      <c r="AT13">
        <v>0</v>
      </c>
      <c r="AU13">
        <v>8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20</v>
      </c>
      <c r="BD13" s="31">
        <f>AVERAGE(B13:BB13)</f>
        <v>1.0754716981132075</v>
      </c>
      <c r="BE13" s="31">
        <f>STDEV(B13:BB13)/SQRT(COUNTA(B13:BB13))</f>
        <v>0.45783697972393894</v>
      </c>
      <c r="BF13" s="34">
        <f>COUNT(B13:BB13)/53</f>
        <v>1</v>
      </c>
      <c r="BH13" s="37">
        <v>8.3333333333333329E-2</v>
      </c>
      <c r="BI13" s="8">
        <v>6</v>
      </c>
      <c r="BJ13">
        <v>0</v>
      </c>
      <c r="BK13">
        <v>1</v>
      </c>
      <c r="BL13">
        <v>0</v>
      </c>
      <c r="BM13">
        <v>0</v>
      </c>
      <c r="BN13">
        <v>0</v>
      </c>
      <c r="BO13">
        <v>0</v>
      </c>
      <c r="BP13">
        <v>2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8</v>
      </c>
      <c r="BY13">
        <v>0</v>
      </c>
      <c r="BZ13">
        <v>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1</v>
      </c>
      <c r="CP13">
        <v>0</v>
      </c>
      <c r="CQ13">
        <v>5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1</v>
      </c>
      <c r="CZ13">
        <v>0</v>
      </c>
      <c r="DA13">
        <v>0</v>
      </c>
      <c r="DB13">
        <v>15</v>
      </c>
      <c r="DD13" s="31">
        <f t="shared" si="0"/>
        <v>1</v>
      </c>
      <c r="DE13" s="31">
        <f t="shared" si="1"/>
        <v>0.41702882811414954</v>
      </c>
      <c r="DF13" s="34">
        <f t="shared" si="2"/>
        <v>1</v>
      </c>
    </row>
    <row r="14" spans="1:110" ht="13.25" x14ac:dyDescent="0.45">
      <c r="A14" s="37">
        <v>0.10416666666666667</v>
      </c>
      <c r="B14">
        <v>0</v>
      </c>
      <c r="C14">
        <v>3</v>
      </c>
      <c r="D14">
        <v>0</v>
      </c>
      <c r="E14">
        <v>6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1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24</v>
      </c>
      <c r="BD14" s="31">
        <f>AVERAGE(B14:BB14)</f>
        <v>0.79245283018867929</v>
      </c>
      <c r="BE14" s="31">
        <f>STDEV(B14:BB14)/SQRT(COUNTA(B14:BB14))</f>
        <v>0.47762603148806143</v>
      </c>
      <c r="BF14" s="34">
        <f>COUNT(B14:BB14)/53</f>
        <v>1</v>
      </c>
      <c r="BH14" s="37">
        <v>0.10416666666666667</v>
      </c>
      <c r="BI14" s="8">
        <v>3</v>
      </c>
      <c r="BJ14">
        <v>0</v>
      </c>
      <c r="BK14">
        <v>7</v>
      </c>
      <c r="BL14">
        <v>26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7</v>
      </c>
      <c r="BY14">
        <v>0</v>
      </c>
      <c r="BZ14">
        <v>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7</v>
      </c>
      <c r="CH14">
        <v>0</v>
      </c>
      <c r="CI14">
        <v>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</v>
      </c>
      <c r="CP14">
        <v>0</v>
      </c>
      <c r="CQ14">
        <v>0</v>
      </c>
      <c r="CR14">
        <v>0</v>
      </c>
      <c r="CS14">
        <v>0</v>
      </c>
      <c r="CT14">
        <v>1</v>
      </c>
      <c r="CU14">
        <v>20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1</v>
      </c>
      <c r="DD14" s="31">
        <f t="shared" si="0"/>
        <v>2.0434782608695654</v>
      </c>
      <c r="DE14" s="31">
        <f t="shared" si="1"/>
        <v>0.80575018109667473</v>
      </c>
      <c r="DF14" s="34">
        <f t="shared" si="2"/>
        <v>1</v>
      </c>
    </row>
    <row r="15" spans="1:110" ht="13.25" x14ac:dyDescent="0.45">
      <c r="A15" s="37">
        <v>0.125</v>
      </c>
      <c r="B15">
        <v>0</v>
      </c>
      <c r="C15">
        <v>0</v>
      </c>
      <c r="D15">
        <v>0</v>
      </c>
      <c r="E15">
        <v>1</v>
      </c>
      <c r="F15">
        <v>0</v>
      </c>
      <c r="G15">
        <v>0</v>
      </c>
      <c r="H15">
        <v>3</v>
      </c>
      <c r="I15">
        <v>0</v>
      </c>
      <c r="J15">
        <v>0</v>
      </c>
      <c r="K15">
        <v>0</v>
      </c>
      <c r="L15">
        <v>7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21</v>
      </c>
      <c r="AK15">
        <v>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15</v>
      </c>
      <c r="AX15">
        <v>0</v>
      </c>
      <c r="AY15">
        <v>0</v>
      </c>
      <c r="AZ15">
        <v>0</v>
      </c>
      <c r="BA15">
        <v>0</v>
      </c>
      <c r="BB15">
        <v>8</v>
      </c>
      <c r="BD15" s="31">
        <f>AVERAGE(B15:BB15)</f>
        <v>1.1320754716981132</v>
      </c>
      <c r="BE15" s="31">
        <f>STDEV(B15:BB15)/SQRT(COUNTA(B15:BB15))</f>
        <v>0.52029754232216519</v>
      </c>
      <c r="BF15" s="34">
        <f>COUNT(B15:BB15)/53</f>
        <v>1</v>
      </c>
      <c r="BH15" s="37">
        <v>0.125</v>
      </c>
      <c r="BI15" s="8">
        <v>1</v>
      </c>
      <c r="BJ15">
        <v>0</v>
      </c>
      <c r="BK15">
        <v>18</v>
      </c>
      <c r="BL15">
        <v>62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</v>
      </c>
      <c r="BY15">
        <v>0</v>
      </c>
      <c r="BZ15">
        <v>0</v>
      </c>
      <c r="CA15">
        <v>0</v>
      </c>
      <c r="CB15">
        <v>5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22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25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D15" s="31">
        <f t="shared" si="0"/>
        <v>3</v>
      </c>
      <c r="DE15" s="31">
        <f t="shared" si="1"/>
        <v>1.540750805120108</v>
      </c>
      <c r="DF15" s="34">
        <f t="shared" si="2"/>
        <v>1</v>
      </c>
    </row>
    <row r="16" spans="1:110" ht="13.25" x14ac:dyDescent="0.45">
      <c r="A16" s="37">
        <v>0.14583333333333334</v>
      </c>
      <c r="B16">
        <v>0</v>
      </c>
      <c r="C16">
        <v>0</v>
      </c>
      <c r="D16">
        <v>0</v>
      </c>
      <c r="E16">
        <v>77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29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6</v>
      </c>
      <c r="AI16">
        <v>0</v>
      </c>
      <c r="AJ16">
        <v>17</v>
      </c>
      <c r="AK16">
        <v>3</v>
      </c>
      <c r="AL16">
        <v>73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10</v>
      </c>
      <c r="AX16">
        <v>0</v>
      </c>
      <c r="AY16">
        <v>0</v>
      </c>
      <c r="AZ16">
        <v>0</v>
      </c>
      <c r="BA16">
        <v>0</v>
      </c>
      <c r="BB16">
        <v>2</v>
      </c>
      <c r="BD16" s="31">
        <f>AVERAGE(B16:BB16)</f>
        <v>4.1886792452830193</v>
      </c>
      <c r="BE16" s="31">
        <f>STDEV(B16:BB16)/SQRT(COUNTA(B16:BB16))</f>
        <v>2.054422219471673</v>
      </c>
      <c r="BF16" s="34">
        <f>COUNT(B16:BB16)/53</f>
        <v>1</v>
      </c>
      <c r="BH16" s="37">
        <v>0.14583333333333334</v>
      </c>
      <c r="BI16" s="8">
        <v>0</v>
      </c>
      <c r="BJ16">
        <v>0</v>
      </c>
      <c r="BK16">
        <v>0</v>
      </c>
      <c r="BL16">
        <v>7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21</v>
      </c>
      <c r="DB16">
        <v>29</v>
      </c>
      <c r="DD16" s="31">
        <f t="shared" si="0"/>
        <v>2.2173913043478262</v>
      </c>
      <c r="DE16" s="31">
        <f t="shared" si="1"/>
        <v>1.145844431979244</v>
      </c>
      <c r="DF16" s="34">
        <f t="shared" si="2"/>
        <v>1</v>
      </c>
    </row>
    <row r="17" spans="1:111" ht="13.25" x14ac:dyDescent="0.45">
      <c r="A17" s="37">
        <v>0.16666666666666666</v>
      </c>
      <c r="B17">
        <v>0</v>
      </c>
      <c r="C17">
        <v>0</v>
      </c>
      <c r="D17">
        <v>0</v>
      </c>
      <c r="E17">
        <v>12</v>
      </c>
      <c r="F17">
        <v>0</v>
      </c>
      <c r="G17">
        <v>0</v>
      </c>
      <c r="H17">
        <v>3</v>
      </c>
      <c r="I17">
        <v>6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101</v>
      </c>
      <c r="AX17">
        <v>0</v>
      </c>
      <c r="AY17">
        <v>0</v>
      </c>
      <c r="AZ17">
        <v>0</v>
      </c>
      <c r="BA17">
        <v>0</v>
      </c>
      <c r="BB17">
        <v>18</v>
      </c>
      <c r="BD17" s="31">
        <f>AVERAGE(B17:BB17)</f>
        <v>2.8867924528301887</v>
      </c>
      <c r="BE17" s="31">
        <f>STDEV(B17:BB17)/SQRT(COUNTA(B17:BB17))</f>
        <v>1.9464269630816837</v>
      </c>
      <c r="BF17" s="34">
        <f>COUNT(B17:BB17)/53</f>
        <v>1</v>
      </c>
      <c r="BH17" s="37">
        <v>0.16666666666666666</v>
      </c>
      <c r="BI17" s="8">
        <v>0</v>
      </c>
      <c r="BJ17">
        <v>0</v>
      </c>
      <c r="BK17">
        <v>0</v>
      </c>
      <c r="BL17">
        <v>3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1</v>
      </c>
      <c r="BV17">
        <v>49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14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7</v>
      </c>
      <c r="DB17">
        <v>25</v>
      </c>
      <c r="DD17" s="31">
        <f t="shared" si="0"/>
        <v>2.1956521739130435</v>
      </c>
      <c r="DE17" s="31">
        <f t="shared" si="1"/>
        <v>1.2164808534772367</v>
      </c>
      <c r="DF17" s="34">
        <f t="shared" si="2"/>
        <v>1</v>
      </c>
    </row>
    <row r="18" spans="1:111" ht="13.25" x14ac:dyDescent="0.45">
      <c r="A18" s="37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25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</v>
      </c>
      <c r="BA18">
        <v>0</v>
      </c>
      <c r="BB18">
        <v>20</v>
      </c>
      <c r="BD18" s="31">
        <f>AVERAGE(B18:BB18)</f>
        <v>1.0188679245283019</v>
      </c>
      <c r="BE18" s="31">
        <f>STDEV(B18:BB18)/SQRT(COUNTA(B18:BB18))</f>
        <v>0.6014560019099322</v>
      </c>
      <c r="BF18" s="34">
        <f>COUNT(B18:BB18)/53</f>
        <v>1</v>
      </c>
      <c r="BH18" s="37">
        <v>0.1875</v>
      </c>
      <c r="BI18" s="8">
        <v>0</v>
      </c>
      <c r="BJ18">
        <v>0</v>
      </c>
      <c r="BK18">
        <v>0</v>
      </c>
      <c r="BL18">
        <v>2</v>
      </c>
      <c r="BM18">
        <v>0</v>
      </c>
      <c r="BN18">
        <v>7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3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7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13</v>
      </c>
      <c r="DD18" s="31">
        <f t="shared" si="0"/>
        <v>0.69565217391304346</v>
      </c>
      <c r="DE18" s="31">
        <f t="shared" si="1"/>
        <v>0.3528620937630888</v>
      </c>
      <c r="DF18" s="34">
        <f t="shared" si="2"/>
        <v>1</v>
      </c>
    </row>
    <row r="19" spans="1:111" ht="13.25" x14ac:dyDescent="0.45">
      <c r="A19" s="37">
        <v>0.20833333333333334</v>
      </c>
      <c r="B19">
        <v>0</v>
      </c>
      <c r="C19">
        <v>0</v>
      </c>
      <c r="D19">
        <v>0</v>
      </c>
      <c r="E19">
        <v>4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</v>
      </c>
      <c r="BA19">
        <v>0</v>
      </c>
      <c r="BB19">
        <v>29</v>
      </c>
      <c r="BD19" s="31">
        <f>AVERAGE(B19:BB19)</f>
        <v>1.3018867924528301</v>
      </c>
      <c r="BE19" s="31">
        <f>STDEV(B19:BB19)/SQRT(COUNTA(B19:BB19))</f>
        <v>0.64065511285614574</v>
      </c>
      <c r="BF19" s="34">
        <f>COUNT(B19:BB19)/53</f>
        <v>1</v>
      </c>
      <c r="BH19" s="37">
        <v>0.20833333333333334</v>
      </c>
      <c r="BI19" s="8">
        <v>0</v>
      </c>
      <c r="BJ19">
        <v>0</v>
      </c>
      <c r="BK19">
        <v>0</v>
      </c>
      <c r="BL19">
        <v>0</v>
      </c>
      <c r="BM19">
        <v>0</v>
      </c>
      <c r="BN19">
        <v>2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20</v>
      </c>
      <c r="BU19">
        <v>0</v>
      </c>
      <c r="BV19">
        <v>14</v>
      </c>
      <c r="BW19">
        <v>0</v>
      </c>
      <c r="BX19">
        <v>0</v>
      </c>
      <c r="BY19">
        <v>2</v>
      </c>
      <c r="BZ19">
        <v>0</v>
      </c>
      <c r="CA19">
        <v>0</v>
      </c>
      <c r="CB19">
        <v>5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2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D19" s="31">
        <f t="shared" si="0"/>
        <v>0.97826086956521741</v>
      </c>
      <c r="DE19" s="31">
        <f t="shared" si="1"/>
        <v>0.53341406131311653</v>
      </c>
      <c r="DF19" s="34">
        <f t="shared" si="2"/>
        <v>1</v>
      </c>
    </row>
    <row r="20" spans="1:111" ht="13.25" x14ac:dyDescent="0.45">
      <c r="A20" s="37">
        <v>0.22916666666666666</v>
      </c>
      <c r="B20">
        <v>0</v>
      </c>
      <c r="C20">
        <v>0</v>
      </c>
      <c r="D20">
        <v>0</v>
      </c>
      <c r="E20">
        <v>13</v>
      </c>
      <c r="F20">
        <v>0</v>
      </c>
      <c r="G20">
        <v>0</v>
      </c>
      <c r="H20">
        <v>9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1</v>
      </c>
      <c r="BA20">
        <v>0</v>
      </c>
      <c r="BB20">
        <v>4</v>
      </c>
      <c r="BD20" s="31">
        <f>AVERAGE(B20:BB20)</f>
        <v>0.60377358490566035</v>
      </c>
      <c r="BE20" s="31">
        <f>STDEV(B20:BB20)/SQRT(COUNTA(B20:BB20))</f>
        <v>0.31454764285198022</v>
      </c>
      <c r="BF20" s="34">
        <f>COUNT(B20:BB20)/53</f>
        <v>1</v>
      </c>
      <c r="BH20" s="37">
        <v>0.22916666666666666</v>
      </c>
      <c r="BI20" s="8">
        <v>0</v>
      </c>
      <c r="BJ20">
        <v>0</v>
      </c>
      <c r="BK20">
        <v>0</v>
      </c>
      <c r="BL20">
        <v>0</v>
      </c>
      <c r="BM20">
        <v>0</v>
      </c>
      <c r="BN20">
        <v>5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7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6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3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16</v>
      </c>
      <c r="CT20">
        <v>0</v>
      </c>
      <c r="CU20">
        <v>0</v>
      </c>
      <c r="CV20">
        <v>0</v>
      </c>
      <c r="CW20">
        <v>0</v>
      </c>
      <c r="CX20">
        <v>5</v>
      </c>
      <c r="CY20">
        <v>0</v>
      </c>
      <c r="CZ20">
        <v>0</v>
      </c>
      <c r="DA20">
        <v>0</v>
      </c>
      <c r="DB20">
        <v>0</v>
      </c>
      <c r="DD20" s="31">
        <f t="shared" si="0"/>
        <v>0.91304347826086951</v>
      </c>
      <c r="DE20" s="31">
        <f t="shared" si="1"/>
        <v>0.41798468288571788</v>
      </c>
      <c r="DF20" s="34">
        <f t="shared" si="2"/>
        <v>1</v>
      </c>
    </row>
    <row r="21" spans="1:111" ht="13.25" x14ac:dyDescent="0.45">
      <c r="A21" s="37">
        <v>0.25</v>
      </c>
      <c r="B21">
        <v>4</v>
      </c>
      <c r="C21">
        <v>0</v>
      </c>
      <c r="D21">
        <v>0</v>
      </c>
      <c r="E21">
        <v>24</v>
      </c>
      <c r="F21">
        <v>0</v>
      </c>
      <c r="G21">
        <v>0</v>
      </c>
      <c r="H21">
        <v>28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7</v>
      </c>
      <c r="AV21">
        <v>1</v>
      </c>
      <c r="AW21">
        <v>0</v>
      </c>
      <c r="AX21">
        <v>4</v>
      </c>
      <c r="AY21">
        <v>0</v>
      </c>
      <c r="AZ21">
        <v>51</v>
      </c>
      <c r="BA21">
        <v>0</v>
      </c>
      <c r="BB21">
        <v>7</v>
      </c>
      <c r="BD21" s="31">
        <f>AVERAGE(B21:BB21)</f>
        <v>2.3962264150943398</v>
      </c>
      <c r="BE21" s="31">
        <f>STDEV(B21:BB21)/SQRT(COUNTA(B21:BB21))</f>
        <v>1.1724769479605635</v>
      </c>
      <c r="BF21" s="34">
        <f>COUNT(B21:BB21)/53</f>
        <v>1</v>
      </c>
      <c r="BH21" s="37">
        <v>0.25</v>
      </c>
      <c r="BI21" s="8">
        <v>0</v>
      </c>
      <c r="BJ21">
        <v>0</v>
      </c>
      <c r="BK21">
        <v>0</v>
      </c>
      <c r="BL21">
        <v>34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26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6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2</v>
      </c>
      <c r="CT21">
        <v>0</v>
      </c>
      <c r="CU21">
        <v>0</v>
      </c>
      <c r="CV21">
        <v>0</v>
      </c>
      <c r="CW21">
        <v>0</v>
      </c>
      <c r="CX21">
        <v>12</v>
      </c>
      <c r="CY21">
        <v>0</v>
      </c>
      <c r="CZ21">
        <v>0</v>
      </c>
      <c r="DA21">
        <v>11</v>
      </c>
      <c r="DB21">
        <v>52</v>
      </c>
      <c r="DD21" s="31">
        <f t="shared" si="0"/>
        <v>3.1086956521739131</v>
      </c>
      <c r="DE21" s="31">
        <f t="shared" si="1"/>
        <v>1.4573578968419194</v>
      </c>
      <c r="DF21" s="34">
        <f t="shared" si="2"/>
        <v>1</v>
      </c>
    </row>
    <row r="22" spans="1:111" ht="13.25" x14ac:dyDescent="0.45">
      <c r="A22" s="37">
        <v>0.27083333333333331</v>
      </c>
      <c r="B22">
        <v>2</v>
      </c>
      <c r="C22">
        <v>0</v>
      </c>
      <c r="D22">
        <v>0</v>
      </c>
      <c r="E22">
        <v>81</v>
      </c>
      <c r="F22">
        <v>0</v>
      </c>
      <c r="G22">
        <v>0</v>
      </c>
      <c r="H22">
        <v>21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99</v>
      </c>
      <c r="R22">
        <v>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0</v>
      </c>
      <c r="AU22">
        <v>0</v>
      </c>
      <c r="AV22">
        <v>25</v>
      </c>
      <c r="AW22">
        <v>0</v>
      </c>
      <c r="AX22">
        <v>20</v>
      </c>
      <c r="AY22">
        <v>0</v>
      </c>
      <c r="AZ22">
        <v>17</v>
      </c>
      <c r="BA22">
        <v>20</v>
      </c>
      <c r="BB22">
        <v>8</v>
      </c>
      <c r="BD22" s="31">
        <f>AVERAGE(B22:BB22)</f>
        <v>5.7924528301886795</v>
      </c>
      <c r="BE22" s="31">
        <f>STDEV(B22:BB22)/SQRT(COUNTA(B22:BB22))</f>
        <v>2.4762087826148105</v>
      </c>
      <c r="BF22" s="34">
        <f>COUNT(B22:BB22)/53</f>
        <v>1</v>
      </c>
      <c r="BH22" s="37">
        <v>0.27083333333333331</v>
      </c>
      <c r="BI22" s="8">
        <v>0</v>
      </c>
      <c r="BJ22">
        <v>0</v>
      </c>
      <c r="BK22">
        <v>35</v>
      </c>
      <c r="BL22">
        <v>56</v>
      </c>
      <c r="BM22">
        <v>0</v>
      </c>
      <c r="BN22">
        <v>0</v>
      </c>
      <c r="BO22">
        <v>0</v>
      </c>
      <c r="BP22">
        <v>0</v>
      </c>
      <c r="BQ22">
        <v>53</v>
      </c>
      <c r="BR22">
        <v>0</v>
      </c>
      <c r="BS22">
        <v>0</v>
      </c>
      <c r="BT22">
        <v>0</v>
      </c>
      <c r="BU22">
        <v>0</v>
      </c>
      <c r="BV22">
        <v>14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11</v>
      </c>
      <c r="CP22">
        <v>8</v>
      </c>
      <c r="CQ22">
        <v>0</v>
      </c>
      <c r="CR22">
        <v>0</v>
      </c>
      <c r="CS22">
        <v>5</v>
      </c>
      <c r="CT22">
        <v>0</v>
      </c>
      <c r="CU22">
        <v>0</v>
      </c>
      <c r="CV22">
        <v>23</v>
      </c>
      <c r="CW22">
        <v>0</v>
      </c>
      <c r="CX22">
        <v>1</v>
      </c>
      <c r="CY22">
        <v>0</v>
      </c>
      <c r="CZ22">
        <v>0</v>
      </c>
      <c r="DA22">
        <v>5</v>
      </c>
      <c r="DB22">
        <v>31</v>
      </c>
      <c r="DD22" s="31">
        <f t="shared" si="0"/>
        <v>5.2608695652173916</v>
      </c>
      <c r="DE22" s="31">
        <f t="shared" si="1"/>
        <v>1.9435101425045518</v>
      </c>
      <c r="DF22" s="34">
        <f t="shared" si="2"/>
        <v>1</v>
      </c>
    </row>
    <row r="23" spans="1:111" ht="13.25" x14ac:dyDescent="0.45">
      <c r="A23" s="37">
        <v>0.29166666666666669</v>
      </c>
      <c r="B23">
        <v>0</v>
      </c>
      <c r="C23">
        <v>2</v>
      </c>
      <c r="D23">
        <v>14</v>
      </c>
      <c r="E23">
        <v>12</v>
      </c>
      <c r="F23">
        <v>0</v>
      </c>
      <c r="G23">
        <v>0</v>
      </c>
      <c r="H23">
        <v>14</v>
      </c>
      <c r="I23">
        <v>0</v>
      </c>
      <c r="J23">
        <v>15</v>
      </c>
      <c r="K23">
        <v>0</v>
      </c>
      <c r="L23">
        <v>12</v>
      </c>
      <c r="M23">
        <v>0</v>
      </c>
      <c r="N23">
        <v>8</v>
      </c>
      <c r="O23">
        <v>0</v>
      </c>
      <c r="P23">
        <v>0</v>
      </c>
      <c r="Q23">
        <v>0</v>
      </c>
      <c r="R23">
        <v>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11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39</v>
      </c>
      <c r="AS23">
        <v>13</v>
      </c>
      <c r="AT23">
        <v>5</v>
      </c>
      <c r="AU23">
        <v>3</v>
      </c>
      <c r="AV23">
        <v>17</v>
      </c>
      <c r="AW23">
        <v>0</v>
      </c>
      <c r="AX23">
        <v>12</v>
      </c>
      <c r="AY23">
        <v>0</v>
      </c>
      <c r="AZ23">
        <v>13</v>
      </c>
      <c r="BA23">
        <v>17</v>
      </c>
      <c r="BB23">
        <v>0</v>
      </c>
      <c r="BD23" s="31">
        <f>AVERAGE(B23:BB23)</f>
        <v>4.0188679245283021</v>
      </c>
      <c r="BE23" s="31">
        <f>STDEV(B23:BB23)/SQRT(COUNTA(B23:BB23))</f>
        <v>1.0238415401328933</v>
      </c>
      <c r="BF23" s="34">
        <f>COUNT(B23:BB23)/53</f>
        <v>1</v>
      </c>
      <c r="BH23" s="37">
        <v>0.29166666666666669</v>
      </c>
      <c r="BI23" s="8">
        <v>0</v>
      </c>
      <c r="BJ23">
        <v>0</v>
      </c>
      <c r="BK23">
        <v>34</v>
      </c>
      <c r="BL23">
        <v>49</v>
      </c>
      <c r="BM23">
        <v>0</v>
      </c>
      <c r="BN23">
        <v>0</v>
      </c>
      <c r="BO23">
        <v>0</v>
      </c>
      <c r="BP23">
        <v>0</v>
      </c>
      <c r="BQ23">
        <v>10</v>
      </c>
      <c r="BR23">
        <v>6</v>
      </c>
      <c r="BS23">
        <v>0</v>
      </c>
      <c r="BT23">
        <v>24</v>
      </c>
      <c r="BU23">
        <v>0</v>
      </c>
      <c r="BV23">
        <v>3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12</v>
      </c>
      <c r="CI23">
        <v>13</v>
      </c>
      <c r="CJ23">
        <v>19</v>
      </c>
      <c r="CK23">
        <v>0</v>
      </c>
      <c r="CL23">
        <v>0</v>
      </c>
      <c r="CM23">
        <v>0</v>
      </c>
      <c r="CN23">
        <v>1</v>
      </c>
      <c r="CO23">
        <v>19</v>
      </c>
      <c r="CP23">
        <v>5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71</v>
      </c>
      <c r="CW23">
        <v>0</v>
      </c>
      <c r="CX23">
        <v>16</v>
      </c>
      <c r="CY23">
        <v>2</v>
      </c>
      <c r="CZ23">
        <v>0</v>
      </c>
      <c r="DA23">
        <v>0</v>
      </c>
      <c r="DB23">
        <v>0</v>
      </c>
      <c r="DD23" s="31">
        <f t="shared" si="0"/>
        <v>6.1956521739130439</v>
      </c>
      <c r="DE23" s="31">
        <f t="shared" si="1"/>
        <v>2.0706412377511803</v>
      </c>
      <c r="DF23" s="34">
        <f t="shared" si="2"/>
        <v>1</v>
      </c>
    </row>
    <row r="24" spans="1:111" ht="13.25" x14ac:dyDescent="0.45">
      <c r="A24" s="37">
        <v>0.3125</v>
      </c>
      <c r="B24">
        <v>10</v>
      </c>
      <c r="C24">
        <v>13</v>
      </c>
      <c r="D24">
        <v>0</v>
      </c>
      <c r="E24">
        <v>2</v>
      </c>
      <c r="F24">
        <v>0</v>
      </c>
      <c r="G24">
        <v>0</v>
      </c>
      <c r="H24">
        <v>30</v>
      </c>
      <c r="I24">
        <v>0</v>
      </c>
      <c r="J24">
        <v>40</v>
      </c>
      <c r="K24">
        <v>0</v>
      </c>
      <c r="L24">
        <v>0</v>
      </c>
      <c r="M24">
        <v>1</v>
      </c>
      <c r="N24">
        <v>1</v>
      </c>
      <c r="O24">
        <v>0</v>
      </c>
      <c r="P24">
        <v>0</v>
      </c>
      <c r="Q24">
        <v>0</v>
      </c>
      <c r="R24">
        <v>0</v>
      </c>
      <c r="S24">
        <v>0</v>
      </c>
      <c r="T24">
        <v>32</v>
      </c>
      <c r="U24">
        <v>7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</v>
      </c>
      <c r="AF24">
        <v>8</v>
      </c>
      <c r="AG24">
        <v>35</v>
      </c>
      <c r="AH24">
        <v>0</v>
      </c>
      <c r="AI24">
        <v>1</v>
      </c>
      <c r="AJ24">
        <v>0</v>
      </c>
      <c r="AK24">
        <v>2</v>
      </c>
      <c r="AL24">
        <v>6</v>
      </c>
      <c r="AM24">
        <v>0</v>
      </c>
      <c r="AN24">
        <v>22</v>
      </c>
      <c r="AO24">
        <v>0</v>
      </c>
      <c r="AP24">
        <v>0</v>
      </c>
      <c r="AQ24">
        <v>0</v>
      </c>
      <c r="AR24">
        <v>23</v>
      </c>
      <c r="AS24">
        <v>37</v>
      </c>
      <c r="AT24">
        <v>11</v>
      </c>
      <c r="AU24">
        <v>27</v>
      </c>
      <c r="AV24">
        <v>3</v>
      </c>
      <c r="AW24">
        <v>2</v>
      </c>
      <c r="AX24">
        <v>22</v>
      </c>
      <c r="AY24">
        <v>15</v>
      </c>
      <c r="AZ24">
        <v>2</v>
      </c>
      <c r="BA24">
        <v>9</v>
      </c>
      <c r="BB24">
        <v>0</v>
      </c>
      <c r="BD24" s="31">
        <f>AVERAGE(B24:BB24)</f>
        <v>6.9245283018867925</v>
      </c>
      <c r="BE24" s="31">
        <f>STDEV(B24:BB24)/SQRT(COUNTA(B24:BB24))</f>
        <v>1.5605460918977774</v>
      </c>
      <c r="BF24" s="34">
        <f>COUNT(B24:BB24)/53</f>
        <v>1</v>
      </c>
      <c r="BH24" s="37">
        <v>0.3125</v>
      </c>
      <c r="BI24" s="8">
        <v>49</v>
      </c>
      <c r="BJ24">
        <v>0</v>
      </c>
      <c r="BK24">
        <v>46</v>
      </c>
      <c r="BL24">
        <v>64</v>
      </c>
      <c r="BM24">
        <v>0</v>
      </c>
      <c r="BN24">
        <v>0</v>
      </c>
      <c r="BO24">
        <v>7</v>
      </c>
      <c r="BP24">
        <v>9</v>
      </c>
      <c r="BQ24">
        <v>17</v>
      </c>
      <c r="BR24">
        <v>10</v>
      </c>
      <c r="BS24">
        <v>2</v>
      </c>
      <c r="BT24">
        <v>14</v>
      </c>
      <c r="BU24">
        <v>0</v>
      </c>
      <c r="BV24">
        <v>10</v>
      </c>
      <c r="BW24">
        <v>36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50</v>
      </c>
      <c r="CF24">
        <v>0</v>
      </c>
      <c r="CG24">
        <v>0</v>
      </c>
      <c r="CH24">
        <v>23</v>
      </c>
      <c r="CI24">
        <v>0</v>
      </c>
      <c r="CJ24">
        <v>16</v>
      </c>
      <c r="CK24">
        <v>0</v>
      </c>
      <c r="CL24">
        <v>0</v>
      </c>
      <c r="CM24">
        <v>0</v>
      </c>
      <c r="CN24">
        <v>36</v>
      </c>
      <c r="CO24">
        <v>15</v>
      </c>
      <c r="CP24">
        <v>2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39</v>
      </c>
      <c r="CW24">
        <v>0</v>
      </c>
      <c r="CX24">
        <v>30</v>
      </c>
      <c r="CY24">
        <v>26</v>
      </c>
      <c r="CZ24">
        <v>3</v>
      </c>
      <c r="DA24">
        <v>0</v>
      </c>
      <c r="DB24">
        <v>24</v>
      </c>
      <c r="DD24" s="31">
        <f t="shared" si="0"/>
        <v>11.478260869565217</v>
      </c>
      <c r="DE24" s="31">
        <f t="shared" si="1"/>
        <v>2.5213559595614843</v>
      </c>
      <c r="DF24" s="34">
        <f t="shared" si="2"/>
        <v>1</v>
      </c>
    </row>
    <row r="25" spans="1:111" ht="13.25" x14ac:dyDescent="0.45">
      <c r="A25" s="37">
        <v>0.33333333333333331</v>
      </c>
      <c r="B25">
        <v>24</v>
      </c>
      <c r="C25">
        <v>1</v>
      </c>
      <c r="D25">
        <v>0</v>
      </c>
      <c r="E25">
        <v>0</v>
      </c>
      <c r="F25">
        <v>0</v>
      </c>
      <c r="G25">
        <v>0</v>
      </c>
      <c r="H25">
        <v>17</v>
      </c>
      <c r="I25">
        <v>0</v>
      </c>
      <c r="J25">
        <v>22</v>
      </c>
      <c r="K25">
        <v>0</v>
      </c>
      <c r="L25">
        <v>3</v>
      </c>
      <c r="M25">
        <v>8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</v>
      </c>
      <c r="V25">
        <v>0</v>
      </c>
      <c r="W25">
        <v>0</v>
      </c>
      <c r="X25">
        <v>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</v>
      </c>
      <c r="AF25">
        <v>4</v>
      </c>
      <c r="AG25">
        <v>0</v>
      </c>
      <c r="AH25">
        <v>7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11</v>
      </c>
      <c r="AO25">
        <v>0</v>
      </c>
      <c r="AP25">
        <v>0</v>
      </c>
      <c r="AQ25">
        <v>0</v>
      </c>
      <c r="AR25">
        <v>0</v>
      </c>
      <c r="AS25">
        <v>5</v>
      </c>
      <c r="AT25">
        <v>1</v>
      </c>
      <c r="AU25">
        <v>10</v>
      </c>
      <c r="AV25">
        <v>19</v>
      </c>
      <c r="AW25">
        <v>0</v>
      </c>
      <c r="AX25">
        <v>10</v>
      </c>
      <c r="AY25">
        <v>34</v>
      </c>
      <c r="AZ25">
        <v>16</v>
      </c>
      <c r="BA25">
        <v>4</v>
      </c>
      <c r="BB25">
        <v>8</v>
      </c>
      <c r="BD25" s="31">
        <f>AVERAGE(B25:BB25)</f>
        <v>4.3207547169811322</v>
      </c>
      <c r="BE25" s="31">
        <f>STDEV(B25:BB25)/SQRT(COUNTA(B25:BB25))</f>
        <v>1.0383689848497339</v>
      </c>
      <c r="BF25" s="34">
        <f>COUNT(B25:BB25)/53</f>
        <v>1</v>
      </c>
      <c r="BH25" s="37">
        <v>0.33333333333333331</v>
      </c>
      <c r="BI25" s="8">
        <v>23</v>
      </c>
      <c r="BJ25">
        <v>0</v>
      </c>
      <c r="BK25">
        <v>35</v>
      </c>
      <c r="BL25">
        <v>66</v>
      </c>
      <c r="BM25">
        <v>17</v>
      </c>
      <c r="BN25">
        <v>0</v>
      </c>
      <c r="BO25">
        <v>8</v>
      </c>
      <c r="BP25">
        <v>3</v>
      </c>
      <c r="BQ25">
        <v>24</v>
      </c>
      <c r="BR25">
        <v>30</v>
      </c>
      <c r="BS25">
        <v>25</v>
      </c>
      <c r="BT25">
        <v>6</v>
      </c>
      <c r="BU25">
        <v>27</v>
      </c>
      <c r="BV25">
        <v>21</v>
      </c>
      <c r="BW25">
        <v>12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50</v>
      </c>
      <c r="CF25">
        <v>0</v>
      </c>
      <c r="CG25">
        <v>0</v>
      </c>
      <c r="CH25">
        <v>18</v>
      </c>
      <c r="CI25">
        <v>10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12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25</v>
      </c>
      <c r="CW25">
        <v>0</v>
      </c>
      <c r="CX25">
        <v>89</v>
      </c>
      <c r="CY25">
        <v>21</v>
      </c>
      <c r="CZ25">
        <v>3</v>
      </c>
      <c r="DA25">
        <v>0</v>
      </c>
      <c r="DB25">
        <v>6</v>
      </c>
      <c r="DD25" s="31">
        <f t="shared" si="0"/>
        <v>11.543478260869565</v>
      </c>
      <c r="DE25" s="31">
        <f t="shared" si="1"/>
        <v>2.7709163314127658</v>
      </c>
      <c r="DF25" s="34">
        <f t="shared" si="2"/>
        <v>1</v>
      </c>
    </row>
    <row r="26" spans="1:111" ht="13.25" x14ac:dyDescent="0.45">
      <c r="A26" s="10">
        <v>0.35416666666666669</v>
      </c>
      <c r="B26" s="8">
        <v>0</v>
      </c>
      <c r="C26" s="8">
        <v>0</v>
      </c>
      <c r="D26" s="8">
        <v>0</v>
      </c>
      <c r="E26" s="8">
        <v>31</v>
      </c>
      <c r="F26" s="8">
        <v>0</v>
      </c>
      <c r="G26" s="8">
        <v>0</v>
      </c>
      <c r="H26" s="8">
        <v>15</v>
      </c>
      <c r="I26" s="8">
        <v>0</v>
      </c>
      <c r="J26" s="8">
        <v>0</v>
      </c>
      <c r="K26" s="8">
        <v>0</v>
      </c>
      <c r="L26" s="8">
        <v>9</v>
      </c>
      <c r="M26" s="8">
        <v>0</v>
      </c>
      <c r="N26" s="8">
        <v>0</v>
      </c>
      <c r="O26" s="8">
        <v>5</v>
      </c>
      <c r="P26" s="8">
        <v>0</v>
      </c>
      <c r="Q26" s="8">
        <v>0</v>
      </c>
      <c r="R26" s="8">
        <v>34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4</v>
      </c>
      <c r="Y26" s="8">
        <v>0</v>
      </c>
      <c r="Z26" s="8">
        <v>19</v>
      </c>
      <c r="AA26" s="8">
        <v>0</v>
      </c>
      <c r="AB26" s="8">
        <v>0</v>
      </c>
      <c r="AC26" s="8">
        <v>0</v>
      </c>
      <c r="AD26" s="8">
        <v>0</v>
      </c>
      <c r="AE26" s="8">
        <v>4</v>
      </c>
      <c r="AF26" s="8">
        <v>2</v>
      </c>
      <c r="AG26" s="8">
        <v>0</v>
      </c>
      <c r="AH26" s="8">
        <v>0</v>
      </c>
      <c r="AI26" s="8">
        <v>10</v>
      </c>
      <c r="AJ26" s="8">
        <v>0</v>
      </c>
      <c r="AK26" s="8">
        <v>6</v>
      </c>
      <c r="AL26" s="8">
        <v>0</v>
      </c>
      <c r="AM26" s="8">
        <v>3</v>
      </c>
      <c r="AN26" s="8">
        <v>17</v>
      </c>
      <c r="AO26" s="8">
        <v>0</v>
      </c>
      <c r="AP26" s="8">
        <v>52</v>
      </c>
      <c r="AQ26" s="8">
        <v>0</v>
      </c>
      <c r="AR26" s="8">
        <v>10</v>
      </c>
      <c r="AS26" s="8">
        <v>26</v>
      </c>
      <c r="AT26" s="8">
        <v>31</v>
      </c>
      <c r="AU26" s="8">
        <v>7</v>
      </c>
      <c r="AV26" s="8">
        <v>5</v>
      </c>
      <c r="AW26" s="8">
        <v>0</v>
      </c>
      <c r="AX26" s="8">
        <v>5</v>
      </c>
      <c r="AY26" s="8">
        <v>12</v>
      </c>
      <c r="AZ26" s="8">
        <v>17</v>
      </c>
      <c r="BA26" s="8">
        <v>29</v>
      </c>
      <c r="BB26" s="8">
        <v>4</v>
      </c>
      <c r="BC26" s="8"/>
      <c r="BD26" s="31">
        <f>AVERAGE(B26:BB26)</f>
        <v>6.7358490566037732</v>
      </c>
      <c r="BE26" s="31">
        <f>STDEV(B26:BB26)/SQRT(COUNTA(B26:BB26))</f>
        <v>1.5596860015286607</v>
      </c>
      <c r="BF26" s="34">
        <f>COUNT(B26:BB26)/53</f>
        <v>1</v>
      </c>
      <c r="BH26" s="10">
        <v>0.35416666666666669</v>
      </c>
      <c r="BI26" s="8">
        <v>32</v>
      </c>
      <c r="BJ26" s="8">
        <v>0</v>
      </c>
      <c r="BK26" s="8">
        <v>42</v>
      </c>
      <c r="BL26" s="8">
        <v>58</v>
      </c>
      <c r="BM26" s="8">
        <v>23</v>
      </c>
      <c r="BN26" s="8">
        <v>0</v>
      </c>
      <c r="BO26" s="8">
        <v>8</v>
      </c>
      <c r="BP26" s="8">
        <v>10</v>
      </c>
      <c r="BQ26" s="8">
        <v>31</v>
      </c>
      <c r="BR26" s="8">
        <v>23</v>
      </c>
      <c r="BS26" s="8">
        <v>18</v>
      </c>
      <c r="BT26" s="8">
        <v>2</v>
      </c>
      <c r="BU26" s="8">
        <v>43</v>
      </c>
      <c r="BV26" s="8">
        <v>39</v>
      </c>
      <c r="BW26" s="8">
        <v>13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55</v>
      </c>
      <c r="CF26" s="8">
        <v>0</v>
      </c>
      <c r="CG26" s="8">
        <v>32</v>
      </c>
      <c r="CH26" s="8">
        <v>21</v>
      </c>
      <c r="CI26" s="8">
        <v>2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9</v>
      </c>
      <c r="CP26" s="8">
        <v>11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4</v>
      </c>
      <c r="CW26" s="8">
        <v>0</v>
      </c>
      <c r="CX26" s="8">
        <v>27</v>
      </c>
      <c r="CY26" s="8">
        <v>7</v>
      </c>
      <c r="CZ26" s="8">
        <v>9</v>
      </c>
      <c r="DA26" s="8">
        <v>0</v>
      </c>
      <c r="DB26" s="8">
        <v>8</v>
      </c>
      <c r="DC26" s="8"/>
      <c r="DD26" s="31">
        <f t="shared" si="0"/>
        <v>11.456521739130435</v>
      </c>
      <c r="DE26" s="31">
        <f t="shared" si="1"/>
        <v>2.38750906551414</v>
      </c>
      <c r="DF26" s="34">
        <f t="shared" si="2"/>
        <v>1</v>
      </c>
      <c r="DG26" s="8"/>
    </row>
    <row r="27" spans="1:111" ht="13.25" x14ac:dyDescent="0.45">
      <c r="A27" s="10">
        <v>0.375</v>
      </c>
      <c r="B27" s="8">
        <v>0</v>
      </c>
      <c r="C27" s="8">
        <v>10</v>
      </c>
      <c r="D27" s="8">
        <v>12</v>
      </c>
      <c r="E27" s="8">
        <v>7</v>
      </c>
      <c r="F27" s="8">
        <v>25</v>
      </c>
      <c r="G27" s="8">
        <v>24</v>
      </c>
      <c r="H27" s="8">
        <v>45</v>
      </c>
      <c r="I27" s="8">
        <v>9</v>
      </c>
      <c r="J27" s="8">
        <v>20</v>
      </c>
      <c r="K27" s="8">
        <v>0</v>
      </c>
      <c r="L27" s="8">
        <v>22</v>
      </c>
      <c r="M27" s="8">
        <v>19</v>
      </c>
      <c r="N27" s="8">
        <v>0</v>
      </c>
      <c r="O27" s="8">
        <v>6</v>
      </c>
      <c r="P27" s="8">
        <v>0</v>
      </c>
      <c r="Q27" s="8">
        <v>1</v>
      </c>
      <c r="R27" s="8">
        <v>18</v>
      </c>
      <c r="S27" s="8">
        <v>3</v>
      </c>
      <c r="T27" s="8">
        <v>4</v>
      </c>
      <c r="U27" s="8">
        <v>0</v>
      </c>
      <c r="V27" s="8">
        <v>2</v>
      </c>
      <c r="W27" s="8">
        <v>0</v>
      </c>
      <c r="X27" s="8">
        <v>3</v>
      </c>
      <c r="Y27" s="8">
        <v>0</v>
      </c>
      <c r="Z27" s="8">
        <v>6</v>
      </c>
      <c r="AA27" s="8">
        <v>4</v>
      </c>
      <c r="AB27" s="8">
        <v>0</v>
      </c>
      <c r="AC27" s="8">
        <v>0</v>
      </c>
      <c r="AD27" s="8">
        <v>1</v>
      </c>
      <c r="AE27" s="8">
        <v>9</v>
      </c>
      <c r="AF27" s="8">
        <v>10</v>
      </c>
      <c r="AG27" s="8">
        <v>14</v>
      </c>
      <c r="AH27" s="8">
        <v>0</v>
      </c>
      <c r="AI27" s="8">
        <v>2</v>
      </c>
      <c r="AJ27" s="8">
        <v>0</v>
      </c>
      <c r="AK27" s="8">
        <v>40</v>
      </c>
      <c r="AL27" s="8">
        <v>7</v>
      </c>
      <c r="AM27" s="8">
        <v>13</v>
      </c>
      <c r="AN27" s="8">
        <v>19</v>
      </c>
      <c r="AO27" s="8">
        <v>0</v>
      </c>
      <c r="AP27" s="8">
        <v>13</v>
      </c>
      <c r="AQ27" s="8">
        <v>0</v>
      </c>
      <c r="AR27" s="8">
        <v>4</v>
      </c>
      <c r="AS27" s="8">
        <v>13</v>
      </c>
      <c r="AT27" s="8">
        <v>2</v>
      </c>
      <c r="AU27" s="8">
        <v>14</v>
      </c>
      <c r="AV27" s="8">
        <v>13</v>
      </c>
      <c r="AW27" s="8">
        <v>17</v>
      </c>
      <c r="AX27" s="8">
        <v>17</v>
      </c>
      <c r="AY27" s="8">
        <v>7</v>
      </c>
      <c r="AZ27" s="8">
        <v>20</v>
      </c>
      <c r="BA27" s="8">
        <v>42</v>
      </c>
      <c r="BB27" s="8">
        <v>0</v>
      </c>
      <c r="BC27" s="8"/>
      <c r="BD27" s="31">
        <f>AVERAGE(B27:BB27)</f>
        <v>9.7547169811320753</v>
      </c>
      <c r="BE27" s="31">
        <f>STDEV(B27:BB27)/SQRT(COUNTA(B27:BB27))</f>
        <v>1.5152599829563032</v>
      </c>
      <c r="BF27" s="34">
        <f>COUNT(B27:BB27)/53</f>
        <v>1</v>
      </c>
      <c r="BH27" s="10">
        <v>0.375</v>
      </c>
      <c r="BI27" s="8">
        <v>38</v>
      </c>
      <c r="BJ27" s="8">
        <v>0</v>
      </c>
      <c r="BK27" s="8">
        <v>55</v>
      </c>
      <c r="BL27" s="8">
        <v>58</v>
      </c>
      <c r="BM27" s="8">
        <v>22</v>
      </c>
      <c r="BN27" s="8">
        <v>3</v>
      </c>
      <c r="BO27" s="8">
        <v>0</v>
      </c>
      <c r="BP27" s="8">
        <v>15</v>
      </c>
      <c r="BQ27" s="8">
        <v>44</v>
      </c>
      <c r="BR27" s="8">
        <v>30</v>
      </c>
      <c r="BS27" s="8">
        <v>32</v>
      </c>
      <c r="BT27" s="8">
        <v>37</v>
      </c>
      <c r="BU27" s="8">
        <v>39</v>
      </c>
      <c r="BV27" s="8">
        <v>37</v>
      </c>
      <c r="BW27" s="8">
        <v>4</v>
      </c>
      <c r="BX27" s="8">
        <v>3</v>
      </c>
      <c r="BY27" s="8">
        <v>13</v>
      </c>
      <c r="BZ27" s="8">
        <v>1</v>
      </c>
      <c r="CA27" s="8">
        <v>0</v>
      </c>
      <c r="CB27" s="8">
        <v>0</v>
      </c>
      <c r="CC27" s="8">
        <v>13</v>
      </c>
      <c r="CD27" s="8">
        <v>3</v>
      </c>
      <c r="CE27" s="8">
        <v>40</v>
      </c>
      <c r="CF27" s="8">
        <v>0</v>
      </c>
      <c r="CG27" s="8">
        <v>9</v>
      </c>
      <c r="CH27" s="8">
        <v>26</v>
      </c>
      <c r="CI27" s="8">
        <v>9</v>
      </c>
      <c r="CJ27" s="8">
        <v>23</v>
      </c>
      <c r="CK27" s="8">
        <v>0</v>
      </c>
      <c r="CL27" s="8">
        <v>0</v>
      </c>
      <c r="CM27" s="8">
        <v>0</v>
      </c>
      <c r="CN27" s="8">
        <v>2</v>
      </c>
      <c r="CO27" s="8">
        <v>20</v>
      </c>
      <c r="CP27" s="8">
        <v>5</v>
      </c>
      <c r="CQ27" s="8">
        <v>1</v>
      </c>
      <c r="CR27" s="8">
        <v>3</v>
      </c>
      <c r="CS27" s="8">
        <v>0</v>
      </c>
      <c r="CT27" s="8">
        <v>0</v>
      </c>
      <c r="CU27" s="8">
        <v>0</v>
      </c>
      <c r="CV27" s="8">
        <v>24</v>
      </c>
      <c r="CW27" s="8">
        <v>14</v>
      </c>
      <c r="CX27" s="8">
        <v>19</v>
      </c>
      <c r="CY27" s="8">
        <v>63</v>
      </c>
      <c r="CZ27" s="8">
        <v>0</v>
      </c>
      <c r="DA27" s="8">
        <v>38</v>
      </c>
      <c r="DB27" s="8">
        <v>42</v>
      </c>
      <c r="DC27" s="8"/>
      <c r="DD27" s="31">
        <f t="shared" si="0"/>
        <v>17.065217391304348</v>
      </c>
      <c r="DE27" s="31">
        <f t="shared" si="1"/>
        <v>2.7242695557665306</v>
      </c>
      <c r="DF27" s="34">
        <f t="shared" si="2"/>
        <v>1</v>
      </c>
      <c r="DG27" s="8"/>
    </row>
    <row r="28" spans="1:111" ht="13.25" x14ac:dyDescent="0.45">
      <c r="A28" s="10">
        <v>0.39583333333333331</v>
      </c>
      <c r="B28" s="8">
        <v>0</v>
      </c>
      <c r="C28" s="8">
        <v>13</v>
      </c>
      <c r="D28" s="8">
        <v>8</v>
      </c>
      <c r="E28" s="8">
        <v>8</v>
      </c>
      <c r="F28" s="8">
        <v>15</v>
      </c>
      <c r="G28" s="8">
        <v>14</v>
      </c>
      <c r="H28" s="8">
        <v>48</v>
      </c>
      <c r="I28" s="8">
        <v>22</v>
      </c>
      <c r="J28" s="8">
        <v>0</v>
      </c>
      <c r="K28" s="8">
        <v>28</v>
      </c>
      <c r="L28" s="8">
        <v>1</v>
      </c>
      <c r="M28" s="8">
        <v>4</v>
      </c>
      <c r="N28" s="8">
        <v>0</v>
      </c>
      <c r="O28" s="8">
        <v>15</v>
      </c>
      <c r="P28" s="8">
        <v>0</v>
      </c>
      <c r="Q28" s="8">
        <v>8</v>
      </c>
      <c r="R28" s="8">
        <v>3</v>
      </c>
      <c r="S28" s="8">
        <v>108</v>
      </c>
      <c r="T28" s="8">
        <v>6</v>
      </c>
      <c r="U28" s="8">
        <v>1</v>
      </c>
      <c r="V28" s="8">
        <v>9</v>
      </c>
      <c r="W28" s="8">
        <v>0</v>
      </c>
      <c r="X28" s="8">
        <v>33</v>
      </c>
      <c r="Y28" s="8">
        <v>4</v>
      </c>
      <c r="Z28" s="8">
        <v>14</v>
      </c>
      <c r="AA28" s="8">
        <v>0</v>
      </c>
      <c r="AB28" s="8">
        <v>5</v>
      </c>
      <c r="AC28" s="8">
        <v>0</v>
      </c>
      <c r="AD28" s="8">
        <v>4</v>
      </c>
      <c r="AE28" s="8">
        <v>22</v>
      </c>
      <c r="AF28" s="8">
        <v>9</v>
      </c>
      <c r="AG28" s="8">
        <v>0</v>
      </c>
      <c r="AH28" s="8">
        <v>3</v>
      </c>
      <c r="AI28" s="8">
        <v>0</v>
      </c>
      <c r="AJ28" s="8">
        <v>0</v>
      </c>
      <c r="AK28" s="8">
        <v>7</v>
      </c>
      <c r="AL28" s="8">
        <v>0</v>
      </c>
      <c r="AM28" s="8">
        <v>0</v>
      </c>
      <c r="AN28" s="8">
        <v>18</v>
      </c>
      <c r="AO28" s="8">
        <v>0</v>
      </c>
      <c r="AP28" s="8">
        <v>3</v>
      </c>
      <c r="AQ28" s="8">
        <v>14</v>
      </c>
      <c r="AR28" s="8">
        <v>3</v>
      </c>
      <c r="AS28" s="8">
        <v>7</v>
      </c>
      <c r="AT28" s="8">
        <v>1</v>
      </c>
      <c r="AU28" s="8">
        <v>5</v>
      </c>
      <c r="AV28" s="8">
        <v>4</v>
      </c>
      <c r="AW28" s="8">
        <v>11</v>
      </c>
      <c r="AX28" s="8">
        <v>10</v>
      </c>
      <c r="AY28" s="8">
        <v>7</v>
      </c>
      <c r="AZ28" s="8">
        <v>18</v>
      </c>
      <c r="BA28" s="8">
        <v>11</v>
      </c>
      <c r="BB28" s="8">
        <v>1</v>
      </c>
      <c r="BC28" s="8"/>
      <c r="BD28" s="31">
        <f>AVERAGE(B28:BB28)</f>
        <v>9.9056603773584904</v>
      </c>
      <c r="BE28" s="31">
        <f>STDEV(B28:BB28)/SQRT(COUNTA(B28:BB28))</f>
        <v>2.2934664807900602</v>
      </c>
      <c r="BF28" s="34">
        <f>COUNT(B28:BB28)/53</f>
        <v>1</v>
      </c>
      <c r="BH28" s="10">
        <v>0.39583333333333331</v>
      </c>
      <c r="BI28" s="8">
        <v>31</v>
      </c>
      <c r="BJ28" s="8">
        <v>0</v>
      </c>
      <c r="BK28" s="8">
        <v>50</v>
      </c>
      <c r="BL28" s="8">
        <v>49</v>
      </c>
      <c r="BM28" s="8">
        <v>5</v>
      </c>
      <c r="BN28" s="8">
        <v>0</v>
      </c>
      <c r="BO28" s="8">
        <v>6</v>
      </c>
      <c r="BP28" s="8">
        <v>15</v>
      </c>
      <c r="BQ28" s="8">
        <v>18</v>
      </c>
      <c r="BR28" s="8">
        <v>15</v>
      </c>
      <c r="BS28" s="8">
        <v>20</v>
      </c>
      <c r="BT28" s="8">
        <v>18</v>
      </c>
      <c r="BU28" s="8">
        <v>36</v>
      </c>
      <c r="BV28" s="8">
        <v>36</v>
      </c>
      <c r="BW28" s="8">
        <v>13</v>
      </c>
      <c r="BX28" s="8">
        <v>2</v>
      </c>
      <c r="BY28" s="8">
        <v>24</v>
      </c>
      <c r="BZ28" s="8">
        <v>0</v>
      </c>
      <c r="CA28" s="8">
        <v>40</v>
      </c>
      <c r="CB28" s="8">
        <v>0</v>
      </c>
      <c r="CC28" s="8">
        <v>12</v>
      </c>
      <c r="CD28" s="8">
        <v>0</v>
      </c>
      <c r="CE28" s="8">
        <v>52</v>
      </c>
      <c r="CF28" s="8">
        <v>1</v>
      </c>
      <c r="CG28" s="8">
        <v>28</v>
      </c>
      <c r="CH28" s="8">
        <v>17</v>
      </c>
      <c r="CI28" s="8">
        <v>10</v>
      </c>
      <c r="CJ28" s="8">
        <v>18</v>
      </c>
      <c r="CK28" s="8">
        <v>0</v>
      </c>
      <c r="CL28" s="8">
        <v>0</v>
      </c>
      <c r="CM28" s="8">
        <v>0</v>
      </c>
      <c r="CN28" s="8">
        <v>6</v>
      </c>
      <c r="CO28" s="8">
        <v>12</v>
      </c>
      <c r="CP28" s="8">
        <v>7</v>
      </c>
      <c r="CQ28" s="8">
        <v>0</v>
      </c>
      <c r="CR28" s="8">
        <v>23</v>
      </c>
      <c r="CS28" s="8">
        <v>0</v>
      </c>
      <c r="CT28" s="8">
        <v>2</v>
      </c>
      <c r="CU28" s="8">
        <v>4</v>
      </c>
      <c r="CV28" s="8">
        <v>21</v>
      </c>
      <c r="CW28" s="8">
        <v>27</v>
      </c>
      <c r="CX28" s="8">
        <v>7</v>
      </c>
      <c r="CY28" s="8">
        <v>22</v>
      </c>
      <c r="CZ28" s="8">
        <v>0</v>
      </c>
      <c r="DA28" s="8">
        <v>6</v>
      </c>
      <c r="DB28" s="8">
        <v>34</v>
      </c>
      <c r="DC28" s="8"/>
      <c r="DD28" s="31">
        <f t="shared" si="0"/>
        <v>14.934782608695652</v>
      </c>
      <c r="DE28" s="31">
        <f t="shared" si="1"/>
        <v>2.2111710613875886</v>
      </c>
      <c r="DF28" s="34">
        <f t="shared" si="2"/>
        <v>1</v>
      </c>
      <c r="DG28" s="8"/>
    </row>
    <row r="29" spans="1:111" ht="13.25" x14ac:dyDescent="0.45">
      <c r="A29" s="10">
        <v>0.41666666666666669</v>
      </c>
      <c r="B29" s="8">
        <v>0</v>
      </c>
      <c r="C29" s="8">
        <v>9</v>
      </c>
      <c r="D29" s="8">
        <v>0</v>
      </c>
      <c r="E29" s="8">
        <v>6</v>
      </c>
      <c r="F29" s="8">
        <v>3</v>
      </c>
      <c r="G29" s="8">
        <v>4</v>
      </c>
      <c r="H29" s="8">
        <v>42</v>
      </c>
      <c r="I29" s="8">
        <v>28</v>
      </c>
      <c r="J29" s="8">
        <v>8</v>
      </c>
      <c r="K29" s="8">
        <v>6</v>
      </c>
      <c r="L29" s="8">
        <v>0</v>
      </c>
      <c r="M29" s="8">
        <v>2</v>
      </c>
      <c r="N29" s="8">
        <v>0</v>
      </c>
      <c r="O29" s="8">
        <v>9</v>
      </c>
      <c r="P29" s="8">
        <v>0</v>
      </c>
      <c r="Q29" s="8">
        <v>3</v>
      </c>
      <c r="R29" s="8">
        <v>9</v>
      </c>
      <c r="S29" s="8">
        <v>0</v>
      </c>
      <c r="T29" s="8">
        <v>8</v>
      </c>
      <c r="U29" s="8">
        <v>0</v>
      </c>
      <c r="V29" s="8">
        <v>19</v>
      </c>
      <c r="W29" s="8">
        <v>1</v>
      </c>
      <c r="X29" s="8">
        <v>2</v>
      </c>
      <c r="Y29" s="8">
        <v>8</v>
      </c>
      <c r="Z29" s="8">
        <v>15</v>
      </c>
      <c r="AA29" s="8">
        <v>13</v>
      </c>
      <c r="AB29" s="8">
        <v>1</v>
      </c>
      <c r="AC29" s="8">
        <v>0</v>
      </c>
      <c r="AD29" s="8">
        <v>0</v>
      </c>
      <c r="AE29" s="8">
        <v>24</v>
      </c>
      <c r="AF29" s="8">
        <v>44</v>
      </c>
      <c r="AG29" s="8">
        <v>17</v>
      </c>
      <c r="AH29" s="8">
        <v>19</v>
      </c>
      <c r="AI29" s="8">
        <v>0</v>
      </c>
      <c r="AJ29" s="8">
        <v>0</v>
      </c>
      <c r="AK29" s="8">
        <v>15</v>
      </c>
      <c r="AL29" s="8">
        <v>8</v>
      </c>
      <c r="AM29" s="8">
        <v>0</v>
      </c>
      <c r="AN29" s="8">
        <v>16</v>
      </c>
      <c r="AO29" s="8">
        <v>2</v>
      </c>
      <c r="AP29" s="8">
        <v>4</v>
      </c>
      <c r="AQ29" s="8">
        <v>20</v>
      </c>
      <c r="AR29" s="8">
        <v>0</v>
      </c>
      <c r="AS29" s="8">
        <v>22</v>
      </c>
      <c r="AT29" s="8">
        <v>6</v>
      </c>
      <c r="AU29" s="8">
        <v>2</v>
      </c>
      <c r="AV29" s="8">
        <v>3</v>
      </c>
      <c r="AW29" s="8">
        <v>6</v>
      </c>
      <c r="AX29" s="8">
        <v>7</v>
      </c>
      <c r="AY29" s="8">
        <v>0</v>
      </c>
      <c r="AZ29" s="8">
        <v>16</v>
      </c>
      <c r="BA29" s="8">
        <v>13</v>
      </c>
      <c r="BB29" s="8">
        <v>0</v>
      </c>
      <c r="BC29" s="8"/>
      <c r="BD29" s="31">
        <f>AVERAGE(B29:BB29)</f>
        <v>8.3018867924528301</v>
      </c>
      <c r="BE29" s="31">
        <f>STDEV(B29:BB29)/SQRT(COUNTA(B29:BB29))</f>
        <v>1.3960302690451447</v>
      </c>
      <c r="BF29" s="34">
        <f>COUNT(B29:BB29)/53</f>
        <v>1</v>
      </c>
      <c r="BH29" s="10">
        <v>0.41666666666666669</v>
      </c>
      <c r="BI29" s="8">
        <v>25</v>
      </c>
      <c r="BJ29" s="8">
        <v>10</v>
      </c>
      <c r="BK29" s="8">
        <v>54</v>
      </c>
      <c r="BL29" s="8">
        <v>65</v>
      </c>
      <c r="BM29" s="8">
        <v>28</v>
      </c>
      <c r="BN29" s="8">
        <v>0</v>
      </c>
      <c r="BO29" s="8">
        <v>21</v>
      </c>
      <c r="BP29" s="8">
        <v>15</v>
      </c>
      <c r="BQ29" s="8">
        <v>34</v>
      </c>
      <c r="BR29" s="8">
        <v>16</v>
      </c>
      <c r="BS29" s="8">
        <v>3</v>
      </c>
      <c r="BT29" s="8">
        <v>18</v>
      </c>
      <c r="BU29" s="8">
        <v>30</v>
      </c>
      <c r="BV29" s="8">
        <v>22</v>
      </c>
      <c r="BW29" s="8">
        <v>65</v>
      </c>
      <c r="BX29" s="8">
        <v>3</v>
      </c>
      <c r="BY29" s="8">
        <v>23</v>
      </c>
      <c r="BZ29" s="8">
        <v>6</v>
      </c>
      <c r="CA29" s="8">
        <v>24</v>
      </c>
      <c r="CB29" s="8">
        <v>1</v>
      </c>
      <c r="CC29" s="8">
        <v>0</v>
      </c>
      <c r="CD29" s="8">
        <v>0</v>
      </c>
      <c r="CE29" s="8">
        <v>50</v>
      </c>
      <c r="CF29" s="8">
        <v>0</v>
      </c>
      <c r="CG29" s="8">
        <v>5</v>
      </c>
      <c r="CH29" s="8">
        <v>21</v>
      </c>
      <c r="CI29" s="8">
        <v>14</v>
      </c>
      <c r="CJ29" s="8">
        <v>15</v>
      </c>
      <c r="CK29" s="8">
        <v>2</v>
      </c>
      <c r="CL29" s="8">
        <v>0</v>
      </c>
      <c r="CM29" s="8">
        <v>0</v>
      </c>
      <c r="CN29" s="8">
        <v>42</v>
      </c>
      <c r="CO29" s="8">
        <v>32</v>
      </c>
      <c r="CP29" s="8">
        <v>12</v>
      </c>
      <c r="CQ29" s="8">
        <v>0</v>
      </c>
      <c r="CR29" s="8">
        <v>23</v>
      </c>
      <c r="CS29" s="8">
        <v>6</v>
      </c>
      <c r="CT29" s="8">
        <v>0</v>
      </c>
      <c r="CU29" s="8">
        <v>6</v>
      </c>
      <c r="CV29" s="8">
        <v>11</v>
      </c>
      <c r="CW29" s="8">
        <v>9</v>
      </c>
      <c r="CX29" s="8">
        <v>18</v>
      </c>
      <c r="CY29" s="8">
        <v>35</v>
      </c>
      <c r="CZ29" s="8">
        <v>0</v>
      </c>
      <c r="DA29" s="8">
        <v>11</v>
      </c>
      <c r="DB29" s="8">
        <v>23</v>
      </c>
      <c r="DC29" s="8"/>
      <c r="DD29" s="31">
        <f t="shared" si="0"/>
        <v>17.347826086956523</v>
      </c>
      <c r="DE29" s="31">
        <f t="shared" si="1"/>
        <v>2.5350142004393823</v>
      </c>
      <c r="DF29" s="34">
        <f t="shared" si="2"/>
        <v>1</v>
      </c>
      <c r="DG29" s="8"/>
    </row>
    <row r="30" spans="1:111" ht="13.25" x14ac:dyDescent="0.45">
      <c r="A30" s="10">
        <v>0.4375</v>
      </c>
      <c r="B30" s="8">
        <v>18</v>
      </c>
      <c r="C30" s="8">
        <v>10</v>
      </c>
      <c r="D30" s="8">
        <v>7</v>
      </c>
      <c r="E30" s="8">
        <v>0</v>
      </c>
      <c r="F30" s="8">
        <v>28</v>
      </c>
      <c r="G30" s="8">
        <v>15</v>
      </c>
      <c r="H30" s="8">
        <v>34</v>
      </c>
      <c r="I30" s="8">
        <v>84</v>
      </c>
      <c r="J30" s="8">
        <v>10</v>
      </c>
      <c r="K30" s="8">
        <v>0</v>
      </c>
      <c r="L30" s="8">
        <v>0</v>
      </c>
      <c r="M30" s="8">
        <v>4</v>
      </c>
      <c r="N30" s="8">
        <v>9</v>
      </c>
      <c r="O30" s="8">
        <v>0</v>
      </c>
      <c r="P30" s="8">
        <v>0</v>
      </c>
      <c r="Q30" s="8">
        <v>8</v>
      </c>
      <c r="R30" s="8">
        <v>10</v>
      </c>
      <c r="S30" s="8">
        <v>0</v>
      </c>
      <c r="T30" s="8">
        <v>8</v>
      </c>
      <c r="U30" s="8">
        <v>0</v>
      </c>
      <c r="V30" s="8">
        <v>3</v>
      </c>
      <c r="W30" s="8">
        <v>0</v>
      </c>
      <c r="X30" s="8">
        <v>5</v>
      </c>
      <c r="Y30" s="8">
        <v>8</v>
      </c>
      <c r="Z30" s="8">
        <v>18</v>
      </c>
      <c r="AA30" s="8">
        <v>7</v>
      </c>
      <c r="AB30" s="8">
        <v>3</v>
      </c>
      <c r="AC30" s="8">
        <v>0</v>
      </c>
      <c r="AD30" s="8">
        <v>2</v>
      </c>
      <c r="AE30" s="8">
        <v>18</v>
      </c>
      <c r="AF30" s="8">
        <v>20</v>
      </c>
      <c r="AG30" s="8">
        <v>4</v>
      </c>
      <c r="AH30" s="8">
        <v>33</v>
      </c>
      <c r="AI30" s="8">
        <v>14</v>
      </c>
      <c r="AJ30" s="8">
        <v>0</v>
      </c>
      <c r="AK30" s="8">
        <v>7</v>
      </c>
      <c r="AL30" s="8">
        <v>3</v>
      </c>
      <c r="AM30" s="8">
        <v>0</v>
      </c>
      <c r="AN30" s="8">
        <v>13</v>
      </c>
      <c r="AO30" s="8">
        <v>12</v>
      </c>
      <c r="AP30" s="8">
        <v>2</v>
      </c>
      <c r="AQ30" s="8">
        <v>12</v>
      </c>
      <c r="AR30" s="8">
        <v>9</v>
      </c>
      <c r="AS30" s="8">
        <v>15</v>
      </c>
      <c r="AT30" s="8">
        <v>0</v>
      </c>
      <c r="AU30" s="8">
        <v>9</v>
      </c>
      <c r="AV30" s="8">
        <v>3</v>
      </c>
      <c r="AW30" s="8">
        <v>7</v>
      </c>
      <c r="AX30" s="8">
        <v>9</v>
      </c>
      <c r="AY30" s="8">
        <v>0</v>
      </c>
      <c r="AZ30" s="8">
        <v>18</v>
      </c>
      <c r="BA30" s="8">
        <v>9</v>
      </c>
      <c r="BB30" s="8">
        <v>0</v>
      </c>
      <c r="BC30" s="8"/>
      <c r="BD30" s="31">
        <f>AVERAGE(B30:BB30)</f>
        <v>9.584905660377359</v>
      </c>
      <c r="BE30" s="31">
        <f>STDEV(B30:BB30)/SQRT(COUNTA(B30:BB30))</f>
        <v>1.8279466464140957</v>
      </c>
      <c r="BF30" s="34">
        <f>COUNT(B30:BB30)/53</f>
        <v>1</v>
      </c>
      <c r="BH30" s="10">
        <v>0.4375</v>
      </c>
      <c r="BI30" s="8">
        <v>26</v>
      </c>
      <c r="BJ30" s="8">
        <v>4</v>
      </c>
      <c r="BK30" s="8">
        <v>45</v>
      </c>
      <c r="BL30" s="8">
        <v>45</v>
      </c>
      <c r="BM30" s="8">
        <v>19</v>
      </c>
      <c r="BN30" s="8">
        <v>0</v>
      </c>
      <c r="BO30" s="8">
        <v>15</v>
      </c>
      <c r="BP30" s="8">
        <v>10</v>
      </c>
      <c r="BQ30" s="8">
        <v>40</v>
      </c>
      <c r="BR30" s="8">
        <v>4</v>
      </c>
      <c r="BS30" s="8">
        <v>5</v>
      </c>
      <c r="BT30" s="8">
        <v>21</v>
      </c>
      <c r="BU30" s="8">
        <v>34</v>
      </c>
      <c r="BV30" s="8">
        <v>19</v>
      </c>
      <c r="BW30" s="8">
        <v>38</v>
      </c>
      <c r="BX30" s="8">
        <v>12</v>
      </c>
      <c r="BY30" s="8">
        <v>48</v>
      </c>
      <c r="BZ30" s="8">
        <v>0</v>
      </c>
      <c r="CA30" s="8">
        <v>29</v>
      </c>
      <c r="CB30" s="8">
        <v>0</v>
      </c>
      <c r="CC30" s="8">
        <v>0</v>
      </c>
      <c r="CD30" s="8">
        <v>0</v>
      </c>
      <c r="CE30" s="8">
        <v>49</v>
      </c>
      <c r="CF30" s="8">
        <v>0</v>
      </c>
      <c r="CG30" s="8">
        <v>32</v>
      </c>
      <c r="CH30" s="8">
        <v>16</v>
      </c>
      <c r="CI30" s="8">
        <v>38</v>
      </c>
      <c r="CJ30" s="8">
        <v>15</v>
      </c>
      <c r="CK30" s="8">
        <v>30</v>
      </c>
      <c r="CL30" s="8">
        <v>0</v>
      </c>
      <c r="CM30" s="8">
        <v>0</v>
      </c>
      <c r="CN30" s="8">
        <v>2</v>
      </c>
      <c r="CO30" s="8">
        <v>62</v>
      </c>
      <c r="CP30" s="8">
        <v>8</v>
      </c>
      <c r="CQ30" s="8">
        <v>1</v>
      </c>
      <c r="CR30" s="8">
        <v>14</v>
      </c>
      <c r="CS30" s="8">
        <v>0</v>
      </c>
      <c r="CT30" s="8">
        <v>0</v>
      </c>
      <c r="CU30" s="8">
        <v>0</v>
      </c>
      <c r="CV30" s="8">
        <v>29</v>
      </c>
      <c r="CW30" s="8">
        <v>9</v>
      </c>
      <c r="CX30" s="8">
        <v>25</v>
      </c>
      <c r="CY30" s="8">
        <v>19</v>
      </c>
      <c r="CZ30" s="8">
        <v>0</v>
      </c>
      <c r="DA30" s="8">
        <v>18</v>
      </c>
      <c r="DB30" s="8">
        <v>29</v>
      </c>
      <c r="DC30" s="8"/>
      <c r="DD30" s="31">
        <f t="shared" si="0"/>
        <v>17.608695652173914</v>
      </c>
      <c r="DE30" s="31">
        <f t="shared" si="1"/>
        <v>2.4991744068423887</v>
      </c>
      <c r="DF30" s="34">
        <f t="shared" si="2"/>
        <v>1</v>
      </c>
      <c r="DG30" s="8"/>
    </row>
    <row r="31" spans="1:111" ht="13.25" x14ac:dyDescent="0.45">
      <c r="A31" s="10">
        <v>0.45833333333333331</v>
      </c>
      <c r="B31" s="8">
        <v>7</v>
      </c>
      <c r="C31" s="8">
        <v>0</v>
      </c>
      <c r="D31" s="8">
        <v>0</v>
      </c>
      <c r="E31" s="8">
        <v>2</v>
      </c>
      <c r="F31" s="8">
        <v>3</v>
      </c>
      <c r="G31" s="8">
        <v>0</v>
      </c>
      <c r="H31" s="8">
        <v>30</v>
      </c>
      <c r="I31" s="8">
        <v>8</v>
      </c>
      <c r="J31" s="8">
        <v>2</v>
      </c>
      <c r="K31" s="8">
        <v>0</v>
      </c>
      <c r="L31" s="8">
        <v>0</v>
      </c>
      <c r="M31" s="8">
        <v>2</v>
      </c>
      <c r="N31" s="8">
        <v>0</v>
      </c>
      <c r="O31" s="8">
        <v>0</v>
      </c>
      <c r="P31" s="8">
        <v>0</v>
      </c>
      <c r="Q31" s="8">
        <v>7</v>
      </c>
      <c r="R31" s="8">
        <v>11</v>
      </c>
      <c r="S31" s="8">
        <v>3</v>
      </c>
      <c r="T31" s="8">
        <v>2</v>
      </c>
      <c r="U31" s="8">
        <v>0</v>
      </c>
      <c r="V31" s="8">
        <v>1</v>
      </c>
      <c r="W31" s="8">
        <v>0</v>
      </c>
      <c r="X31" s="8">
        <v>2</v>
      </c>
      <c r="Y31" s="8">
        <v>1</v>
      </c>
      <c r="Z31" s="8">
        <v>19</v>
      </c>
      <c r="AA31" s="8">
        <v>2</v>
      </c>
      <c r="AB31" s="8">
        <v>2</v>
      </c>
      <c r="AC31" s="8">
        <v>0</v>
      </c>
      <c r="AD31" s="8">
        <v>0</v>
      </c>
      <c r="AE31" s="8">
        <v>10</v>
      </c>
      <c r="AF31" s="8">
        <v>13</v>
      </c>
      <c r="AG31" s="8">
        <v>10</v>
      </c>
      <c r="AH31" s="8">
        <v>12</v>
      </c>
      <c r="AI31" s="8">
        <v>10</v>
      </c>
      <c r="AJ31" s="8">
        <v>0</v>
      </c>
      <c r="AK31" s="8">
        <v>12</v>
      </c>
      <c r="AL31" s="8">
        <v>1</v>
      </c>
      <c r="AM31" s="8">
        <v>0</v>
      </c>
      <c r="AN31" s="8">
        <v>11</v>
      </c>
      <c r="AO31" s="8">
        <v>37</v>
      </c>
      <c r="AP31" s="8">
        <v>2</v>
      </c>
      <c r="AQ31" s="8">
        <v>12</v>
      </c>
      <c r="AR31" s="8">
        <v>0</v>
      </c>
      <c r="AS31" s="8">
        <v>28</v>
      </c>
      <c r="AT31" s="8">
        <v>3</v>
      </c>
      <c r="AU31" s="8">
        <v>6</v>
      </c>
      <c r="AV31" s="8">
        <v>1</v>
      </c>
      <c r="AW31" s="8">
        <v>14</v>
      </c>
      <c r="AX31" s="8">
        <v>4</v>
      </c>
      <c r="AY31" s="8">
        <v>0</v>
      </c>
      <c r="AZ31" s="8">
        <v>12</v>
      </c>
      <c r="BA31" s="8">
        <v>9</v>
      </c>
      <c r="BB31" s="8">
        <v>27</v>
      </c>
      <c r="BC31" s="8"/>
      <c r="BD31" s="31">
        <f>AVERAGE(B31:BB31)</f>
        <v>6.3773584905660377</v>
      </c>
      <c r="BE31" s="31">
        <f>STDEV(B31:BB31)/SQRT(COUNTA(B31:BB31))</f>
        <v>1.1786152162941359</v>
      </c>
      <c r="BF31" s="34">
        <f>COUNT(B31:BB31)/53</f>
        <v>1</v>
      </c>
      <c r="BH31" s="10">
        <v>0.45833333333333331</v>
      </c>
      <c r="BI31" s="8">
        <v>23</v>
      </c>
      <c r="BJ31" s="8">
        <v>42</v>
      </c>
      <c r="BK31" s="8">
        <v>46</v>
      </c>
      <c r="BL31" s="8">
        <v>51</v>
      </c>
      <c r="BM31" s="8">
        <v>13</v>
      </c>
      <c r="BN31" s="8">
        <v>0</v>
      </c>
      <c r="BO31" s="8">
        <v>13</v>
      </c>
      <c r="BP31" s="8">
        <v>13</v>
      </c>
      <c r="BQ31" s="8">
        <v>38</v>
      </c>
      <c r="BR31" s="8">
        <v>11</v>
      </c>
      <c r="BS31" s="8">
        <v>34</v>
      </c>
      <c r="BT31" s="8">
        <v>10</v>
      </c>
      <c r="BU31" s="8">
        <v>34</v>
      </c>
      <c r="BV31" s="8">
        <v>60</v>
      </c>
      <c r="BW31" s="8">
        <v>56</v>
      </c>
      <c r="BX31" s="8">
        <v>4</v>
      </c>
      <c r="BY31" s="8">
        <v>5</v>
      </c>
      <c r="BZ31" s="8">
        <v>5</v>
      </c>
      <c r="CA31" s="8">
        <v>22</v>
      </c>
      <c r="CB31" s="8">
        <v>0</v>
      </c>
      <c r="CC31" s="8">
        <v>0</v>
      </c>
      <c r="CD31" s="8">
        <v>0</v>
      </c>
      <c r="CE31" s="8">
        <v>50</v>
      </c>
      <c r="CF31" s="8">
        <v>0</v>
      </c>
      <c r="CG31" s="8">
        <v>23</v>
      </c>
      <c r="CH31" s="8">
        <v>9</v>
      </c>
      <c r="CI31" s="8">
        <v>15</v>
      </c>
      <c r="CJ31" s="8">
        <v>2</v>
      </c>
      <c r="CK31" s="8">
        <v>23</v>
      </c>
      <c r="CL31" s="8">
        <v>0</v>
      </c>
      <c r="CM31" s="8">
        <v>1</v>
      </c>
      <c r="CN31" s="8">
        <v>6</v>
      </c>
      <c r="CO31" s="8">
        <v>10</v>
      </c>
      <c r="CP31" s="8">
        <v>0</v>
      </c>
      <c r="CQ31" s="8">
        <v>6</v>
      </c>
      <c r="CR31" s="8">
        <v>20</v>
      </c>
      <c r="CS31" s="8">
        <v>6</v>
      </c>
      <c r="CT31" s="8">
        <v>0</v>
      </c>
      <c r="CU31" s="8">
        <v>6</v>
      </c>
      <c r="CV31" s="8">
        <v>12</v>
      </c>
      <c r="CW31" s="8">
        <v>0</v>
      </c>
      <c r="CX31" s="8">
        <v>25</v>
      </c>
      <c r="CY31" s="8">
        <v>17</v>
      </c>
      <c r="CZ31" s="8">
        <v>0</v>
      </c>
      <c r="DA31" s="8">
        <v>21</v>
      </c>
      <c r="DB31" s="8">
        <v>34</v>
      </c>
      <c r="DC31" s="8"/>
      <c r="DD31" s="31">
        <f t="shared" si="0"/>
        <v>16.652173913043477</v>
      </c>
      <c r="DE31" s="31">
        <f t="shared" si="1"/>
        <v>2.524511219981199</v>
      </c>
      <c r="DF31" s="34">
        <f t="shared" si="2"/>
        <v>1</v>
      </c>
      <c r="DG31" s="8"/>
    </row>
    <row r="32" spans="1:111" ht="13.25" x14ac:dyDescent="0.45">
      <c r="A32" s="10">
        <v>0.47916666666666669</v>
      </c>
      <c r="B32" s="8">
        <v>16</v>
      </c>
      <c r="C32" s="8">
        <v>10</v>
      </c>
      <c r="D32" s="8">
        <v>0</v>
      </c>
      <c r="E32" s="8">
        <v>11</v>
      </c>
      <c r="F32" s="8">
        <v>3</v>
      </c>
      <c r="G32" s="8">
        <v>10</v>
      </c>
      <c r="H32" s="8">
        <v>37</v>
      </c>
      <c r="I32" s="8">
        <v>9</v>
      </c>
      <c r="J32" s="8">
        <v>11</v>
      </c>
      <c r="K32" s="8">
        <v>0</v>
      </c>
      <c r="L32" s="8">
        <v>0</v>
      </c>
      <c r="M32" s="8">
        <v>3</v>
      </c>
      <c r="N32" s="8">
        <v>0</v>
      </c>
      <c r="O32" s="8">
        <v>2</v>
      </c>
      <c r="P32" s="8">
        <v>0</v>
      </c>
      <c r="Q32" s="8">
        <v>0</v>
      </c>
      <c r="R32" s="8">
        <v>12</v>
      </c>
      <c r="S32" s="8">
        <v>0</v>
      </c>
      <c r="T32" s="8">
        <v>2</v>
      </c>
      <c r="U32" s="8">
        <v>0</v>
      </c>
      <c r="V32" s="8">
        <v>0</v>
      </c>
      <c r="W32" s="8">
        <v>0</v>
      </c>
      <c r="X32" s="8">
        <v>4</v>
      </c>
      <c r="Y32" s="8">
        <v>0</v>
      </c>
      <c r="Z32" s="8">
        <v>18</v>
      </c>
      <c r="AA32" s="8">
        <v>0</v>
      </c>
      <c r="AB32" s="8">
        <v>0</v>
      </c>
      <c r="AC32" s="8">
        <v>0</v>
      </c>
      <c r="AD32" s="8">
        <v>0</v>
      </c>
      <c r="AE32" s="8">
        <v>6</v>
      </c>
      <c r="AF32" s="8">
        <v>9</v>
      </c>
      <c r="AG32" s="8">
        <v>1</v>
      </c>
      <c r="AH32" s="8">
        <v>0</v>
      </c>
      <c r="AI32" s="8">
        <v>8</v>
      </c>
      <c r="AJ32" s="8">
        <v>0</v>
      </c>
      <c r="AK32" s="8">
        <v>4</v>
      </c>
      <c r="AL32" s="8">
        <v>1</v>
      </c>
      <c r="AM32" s="8">
        <v>5</v>
      </c>
      <c r="AN32" s="8">
        <v>8</v>
      </c>
      <c r="AO32" s="8">
        <v>18</v>
      </c>
      <c r="AP32" s="8">
        <v>6</v>
      </c>
      <c r="AQ32" s="8">
        <v>4</v>
      </c>
      <c r="AR32" s="8">
        <v>0</v>
      </c>
      <c r="AS32" s="8">
        <v>1</v>
      </c>
      <c r="AT32" s="8">
        <v>25</v>
      </c>
      <c r="AU32" s="8">
        <v>2</v>
      </c>
      <c r="AV32" s="8">
        <v>1</v>
      </c>
      <c r="AW32" s="8">
        <v>5</v>
      </c>
      <c r="AX32" s="8">
        <v>1</v>
      </c>
      <c r="AY32" s="8">
        <v>0</v>
      </c>
      <c r="AZ32" s="8">
        <v>12</v>
      </c>
      <c r="BA32" s="8">
        <v>10</v>
      </c>
      <c r="BB32" s="8">
        <v>1</v>
      </c>
      <c r="BC32" s="8"/>
      <c r="BD32" s="31">
        <f>AVERAGE(B32:BB32)</f>
        <v>5.2075471698113205</v>
      </c>
      <c r="BE32" s="31">
        <f>STDEV(B32:BB32)/SQRT(COUNTA(B32:BB32))</f>
        <v>1.0055573051196849</v>
      </c>
      <c r="BF32" s="34">
        <f>COUNT(B32:BB32)/53</f>
        <v>1</v>
      </c>
      <c r="BH32" s="10">
        <v>0.47916666666666669</v>
      </c>
      <c r="BI32" s="8">
        <v>26</v>
      </c>
      <c r="BJ32" s="8">
        <v>32</v>
      </c>
      <c r="BK32" s="8">
        <v>50</v>
      </c>
      <c r="BL32" s="8">
        <v>60</v>
      </c>
      <c r="BM32" s="8">
        <v>14</v>
      </c>
      <c r="BN32" s="8">
        <v>0</v>
      </c>
      <c r="BO32" s="8">
        <v>16</v>
      </c>
      <c r="BP32" s="8">
        <v>19</v>
      </c>
      <c r="BQ32" s="8">
        <v>34</v>
      </c>
      <c r="BR32" s="8">
        <v>13</v>
      </c>
      <c r="BS32" s="8">
        <v>37</v>
      </c>
      <c r="BT32" s="8">
        <v>19</v>
      </c>
      <c r="BU32" s="8">
        <v>49</v>
      </c>
      <c r="BV32" s="8">
        <v>47</v>
      </c>
      <c r="BW32" s="8">
        <v>45</v>
      </c>
      <c r="BX32" s="8">
        <v>5</v>
      </c>
      <c r="BY32" s="8">
        <v>5</v>
      </c>
      <c r="BZ32" s="8">
        <v>21</v>
      </c>
      <c r="CA32" s="8">
        <v>14</v>
      </c>
      <c r="CB32" s="8">
        <v>0</v>
      </c>
      <c r="CC32" s="8">
        <v>0</v>
      </c>
      <c r="CD32" s="8">
        <v>0</v>
      </c>
      <c r="CE32" s="8">
        <v>46</v>
      </c>
      <c r="CF32" s="8">
        <v>0</v>
      </c>
      <c r="CG32" s="8">
        <v>15</v>
      </c>
      <c r="CH32" s="8">
        <v>18</v>
      </c>
      <c r="CI32" s="8">
        <v>20</v>
      </c>
      <c r="CJ32" s="8">
        <v>21</v>
      </c>
      <c r="CK32" s="8">
        <v>34</v>
      </c>
      <c r="CL32" s="8">
        <v>0</v>
      </c>
      <c r="CM32" s="8">
        <v>0</v>
      </c>
      <c r="CN32" s="8">
        <v>2</v>
      </c>
      <c r="CO32" s="8">
        <v>27</v>
      </c>
      <c r="CP32" s="8">
        <v>2</v>
      </c>
      <c r="CQ32" s="8">
        <v>2</v>
      </c>
      <c r="CR32" s="8">
        <v>11</v>
      </c>
      <c r="CS32" s="8">
        <v>8</v>
      </c>
      <c r="CT32" s="8">
        <v>22</v>
      </c>
      <c r="CU32" s="8">
        <v>0</v>
      </c>
      <c r="CV32" s="8">
        <v>0</v>
      </c>
      <c r="CW32" s="8">
        <v>10</v>
      </c>
      <c r="CX32" s="8">
        <v>24</v>
      </c>
      <c r="CY32" s="8">
        <v>29</v>
      </c>
      <c r="CZ32" s="8">
        <v>15</v>
      </c>
      <c r="DA32" s="8">
        <v>19</v>
      </c>
      <c r="DB32" s="8">
        <v>37</v>
      </c>
      <c r="DC32" s="8"/>
      <c r="DD32" s="31">
        <f t="shared" si="0"/>
        <v>18.869565217391305</v>
      </c>
      <c r="DE32" s="31">
        <f t="shared" si="1"/>
        <v>2.4232386791817047</v>
      </c>
      <c r="DF32" s="34">
        <f t="shared" si="2"/>
        <v>1</v>
      </c>
      <c r="DG32" s="8"/>
    </row>
    <row r="33" spans="1:111" ht="13.25" x14ac:dyDescent="0.45">
      <c r="A33" s="10">
        <v>0.5</v>
      </c>
      <c r="B33" s="8">
        <v>0</v>
      </c>
      <c r="C33" s="8">
        <v>6</v>
      </c>
      <c r="D33" s="8">
        <v>0</v>
      </c>
      <c r="E33" s="8">
        <v>0</v>
      </c>
      <c r="F33" s="8">
        <v>6</v>
      </c>
      <c r="G33" s="8">
        <v>8</v>
      </c>
      <c r="H33" s="8">
        <v>45</v>
      </c>
      <c r="I33" s="8">
        <v>7</v>
      </c>
      <c r="J33" s="8">
        <v>0</v>
      </c>
      <c r="K33" s="8">
        <v>0</v>
      </c>
      <c r="L33" s="8">
        <v>24</v>
      </c>
      <c r="M33" s="8">
        <v>15</v>
      </c>
      <c r="N33" s="8">
        <v>0</v>
      </c>
      <c r="O33" s="8">
        <v>0</v>
      </c>
      <c r="P33" s="8">
        <v>0</v>
      </c>
      <c r="Q33" s="8">
        <v>0</v>
      </c>
      <c r="R33" s="8">
        <v>4</v>
      </c>
      <c r="S33" s="8">
        <v>2</v>
      </c>
      <c r="T33" s="8">
        <v>0</v>
      </c>
      <c r="U33" s="8">
        <v>0</v>
      </c>
      <c r="V33" s="8">
        <v>0</v>
      </c>
      <c r="W33" s="8">
        <v>0</v>
      </c>
      <c r="X33" s="8">
        <v>7</v>
      </c>
      <c r="Y33" s="8">
        <v>0</v>
      </c>
      <c r="Z33" s="8">
        <v>10</v>
      </c>
      <c r="AA33" s="8">
        <v>5</v>
      </c>
      <c r="AB33" s="8">
        <v>0</v>
      </c>
      <c r="AC33" s="8">
        <v>0</v>
      </c>
      <c r="AD33" s="8">
        <v>0</v>
      </c>
      <c r="AE33" s="8">
        <v>3</v>
      </c>
      <c r="AF33" s="8">
        <v>8</v>
      </c>
      <c r="AG33" s="8">
        <v>0</v>
      </c>
      <c r="AH33" s="8">
        <v>1</v>
      </c>
      <c r="AI33" s="8">
        <v>0</v>
      </c>
      <c r="AJ33" s="8">
        <v>0</v>
      </c>
      <c r="AK33" s="8">
        <v>7</v>
      </c>
      <c r="AL33" s="8">
        <v>3</v>
      </c>
      <c r="AM33" s="8">
        <v>23</v>
      </c>
      <c r="AN33" s="8">
        <v>10</v>
      </c>
      <c r="AO33" s="8">
        <v>15</v>
      </c>
      <c r="AP33" s="8">
        <v>2</v>
      </c>
      <c r="AQ33" s="8">
        <v>6</v>
      </c>
      <c r="AR33" s="8">
        <v>0</v>
      </c>
      <c r="AS33" s="8">
        <v>0</v>
      </c>
      <c r="AT33" s="8">
        <v>0</v>
      </c>
      <c r="AU33" s="8">
        <v>7</v>
      </c>
      <c r="AV33" s="8">
        <v>5</v>
      </c>
      <c r="AW33" s="8">
        <v>9</v>
      </c>
      <c r="AX33" s="8">
        <v>3</v>
      </c>
      <c r="AY33" s="8">
        <v>0</v>
      </c>
      <c r="AZ33" s="8">
        <v>5</v>
      </c>
      <c r="BA33" s="8">
        <v>9</v>
      </c>
      <c r="BB33" s="8">
        <v>1</v>
      </c>
      <c r="BC33" s="8"/>
      <c r="BD33" s="31">
        <f>AVERAGE(B33:BB33)</f>
        <v>4.8301886792452828</v>
      </c>
      <c r="BE33" s="31">
        <f>STDEV(B33:BB33)/SQRT(COUNTA(B33:BB33))</f>
        <v>1.0885123365021727</v>
      </c>
      <c r="BF33" s="34">
        <f>COUNT(B33:BB33)/53</f>
        <v>1</v>
      </c>
      <c r="BH33" s="10">
        <v>0.5</v>
      </c>
      <c r="BI33" s="8">
        <v>15</v>
      </c>
      <c r="BJ33" s="8">
        <v>21</v>
      </c>
      <c r="BK33" s="8">
        <v>56</v>
      </c>
      <c r="BL33" s="8">
        <v>56</v>
      </c>
      <c r="BM33" s="8">
        <v>10</v>
      </c>
      <c r="BN33" s="8">
        <v>0</v>
      </c>
      <c r="BO33" s="8">
        <v>23</v>
      </c>
      <c r="BP33" s="8">
        <v>12</v>
      </c>
      <c r="BQ33" s="8">
        <v>45</v>
      </c>
      <c r="BR33" s="8">
        <v>3</v>
      </c>
      <c r="BS33" s="8">
        <v>25</v>
      </c>
      <c r="BT33" s="8">
        <v>16</v>
      </c>
      <c r="BU33" s="8">
        <v>32</v>
      </c>
      <c r="BV33" s="8">
        <v>55</v>
      </c>
      <c r="BW33" s="8">
        <v>36</v>
      </c>
      <c r="BX33" s="8">
        <v>0</v>
      </c>
      <c r="BY33" s="8">
        <v>28</v>
      </c>
      <c r="BZ33" s="8">
        <v>10</v>
      </c>
      <c r="CA33" s="8">
        <v>8</v>
      </c>
      <c r="CB33" s="8">
        <v>7</v>
      </c>
      <c r="CC33" s="8">
        <v>0</v>
      </c>
      <c r="CD33" s="8">
        <v>0</v>
      </c>
      <c r="CE33" s="8">
        <v>41</v>
      </c>
      <c r="CF33" s="8">
        <v>0</v>
      </c>
      <c r="CG33" s="8">
        <v>12</v>
      </c>
      <c r="CH33" s="8">
        <v>17</v>
      </c>
      <c r="CI33" s="8">
        <v>21</v>
      </c>
      <c r="CJ33" s="8">
        <v>18</v>
      </c>
      <c r="CK33" s="8">
        <v>23</v>
      </c>
      <c r="CL33" s="8">
        <v>0</v>
      </c>
      <c r="CM33" s="8">
        <v>0</v>
      </c>
      <c r="CN33" s="8">
        <v>0</v>
      </c>
      <c r="CO33" s="8">
        <v>10</v>
      </c>
      <c r="CP33" s="8">
        <v>14</v>
      </c>
      <c r="CQ33" s="8">
        <v>9</v>
      </c>
      <c r="CR33" s="8">
        <v>26</v>
      </c>
      <c r="CS33" s="8">
        <v>0</v>
      </c>
      <c r="CT33" s="8">
        <v>9</v>
      </c>
      <c r="CU33" s="8">
        <v>14</v>
      </c>
      <c r="CV33" s="8">
        <v>23</v>
      </c>
      <c r="CW33" s="8">
        <v>11</v>
      </c>
      <c r="CX33" s="8">
        <v>14</v>
      </c>
      <c r="CY33" s="8">
        <v>20</v>
      </c>
      <c r="CZ33" s="8">
        <v>27</v>
      </c>
      <c r="DA33" s="8">
        <v>28</v>
      </c>
      <c r="DB33" s="8">
        <v>43</v>
      </c>
      <c r="DC33" s="8"/>
      <c r="DD33" s="31">
        <f t="shared" si="0"/>
        <v>18.217391304347824</v>
      </c>
      <c r="DE33" s="31">
        <f t="shared" si="1"/>
        <v>2.3102194812765773</v>
      </c>
      <c r="DF33" s="34">
        <f t="shared" si="2"/>
        <v>1</v>
      </c>
      <c r="DG33" s="8"/>
    </row>
    <row r="34" spans="1:111" ht="13.25" x14ac:dyDescent="0.45">
      <c r="A34" s="10">
        <v>0.52083333333333337</v>
      </c>
      <c r="B34" s="8">
        <v>0</v>
      </c>
      <c r="C34" s="8">
        <v>2</v>
      </c>
      <c r="D34" s="8">
        <v>0</v>
      </c>
      <c r="E34" s="8">
        <v>2</v>
      </c>
      <c r="F34" s="8">
        <v>5</v>
      </c>
      <c r="G34" s="8">
        <v>0</v>
      </c>
      <c r="H34" s="8">
        <v>41</v>
      </c>
      <c r="I34" s="8">
        <v>1</v>
      </c>
      <c r="J34" s="8">
        <v>0</v>
      </c>
      <c r="K34" s="8">
        <v>1</v>
      </c>
      <c r="L34" s="8">
        <v>0</v>
      </c>
      <c r="M34" s="8">
        <v>24</v>
      </c>
      <c r="N34" s="8">
        <v>0</v>
      </c>
      <c r="O34" s="8">
        <v>0</v>
      </c>
      <c r="P34" s="8">
        <v>0</v>
      </c>
      <c r="Q34" s="8">
        <v>0</v>
      </c>
      <c r="R34" s="8">
        <v>21</v>
      </c>
      <c r="S34" s="8">
        <v>0</v>
      </c>
      <c r="T34" s="8">
        <v>0</v>
      </c>
      <c r="U34" s="8">
        <v>0</v>
      </c>
      <c r="V34" s="8">
        <v>15</v>
      </c>
      <c r="W34" s="8">
        <v>0</v>
      </c>
      <c r="X34" s="8">
        <v>6</v>
      </c>
      <c r="Y34" s="8">
        <v>14</v>
      </c>
      <c r="Z34" s="8">
        <v>5</v>
      </c>
      <c r="AA34" s="8">
        <v>2</v>
      </c>
      <c r="AB34" s="8">
        <v>3</v>
      </c>
      <c r="AC34" s="8">
        <v>0</v>
      </c>
      <c r="AD34" s="8">
        <v>0</v>
      </c>
      <c r="AE34" s="8">
        <v>7</v>
      </c>
      <c r="AF34" s="8">
        <v>25</v>
      </c>
      <c r="AG34" s="8">
        <v>2</v>
      </c>
      <c r="AH34" s="8">
        <v>15</v>
      </c>
      <c r="AI34" s="8">
        <v>1</v>
      </c>
      <c r="AJ34" s="8">
        <v>0</v>
      </c>
      <c r="AK34" s="8">
        <v>7</v>
      </c>
      <c r="AL34" s="8">
        <v>5</v>
      </c>
      <c r="AM34" s="8">
        <v>6</v>
      </c>
      <c r="AN34" s="8">
        <v>8</v>
      </c>
      <c r="AO34" s="8">
        <v>13</v>
      </c>
      <c r="AP34" s="8">
        <v>0</v>
      </c>
      <c r="AQ34" s="8">
        <v>5</v>
      </c>
      <c r="AR34" s="8">
        <v>0</v>
      </c>
      <c r="AS34" s="8">
        <v>5</v>
      </c>
      <c r="AT34" s="8">
        <v>2</v>
      </c>
      <c r="AU34" s="8">
        <v>3</v>
      </c>
      <c r="AV34" s="8">
        <v>3</v>
      </c>
      <c r="AW34" s="8">
        <v>0</v>
      </c>
      <c r="AX34" s="8">
        <v>0</v>
      </c>
      <c r="AY34" s="8">
        <v>0</v>
      </c>
      <c r="AZ34" s="8">
        <v>12</v>
      </c>
      <c r="BA34" s="8">
        <v>5</v>
      </c>
      <c r="BB34" s="8">
        <v>4</v>
      </c>
      <c r="BC34" s="8"/>
      <c r="BD34" s="31">
        <f>AVERAGE(B34:BB34)</f>
        <v>5.0943396226415096</v>
      </c>
      <c r="BE34" s="31">
        <f>STDEV(B34:BB34)/SQRT(COUNTA(B34:BB34))</f>
        <v>1.1035843932483518</v>
      </c>
      <c r="BF34" s="34">
        <f>COUNT(B34:BB34)/53</f>
        <v>1</v>
      </c>
      <c r="BH34" s="10">
        <v>0.52083333333333337</v>
      </c>
      <c r="BI34" s="8">
        <v>7</v>
      </c>
      <c r="BJ34" s="8">
        <v>6</v>
      </c>
      <c r="BK34" s="8">
        <v>44</v>
      </c>
      <c r="BL34" s="8">
        <v>44</v>
      </c>
      <c r="BM34" s="8">
        <v>10</v>
      </c>
      <c r="BN34" s="8">
        <v>0</v>
      </c>
      <c r="BO34" s="8">
        <v>0</v>
      </c>
      <c r="BP34" s="8">
        <v>10</v>
      </c>
      <c r="BQ34" s="8">
        <v>37</v>
      </c>
      <c r="BR34" s="8">
        <v>7</v>
      </c>
      <c r="BS34" s="8">
        <v>0</v>
      </c>
      <c r="BT34" s="8">
        <v>18</v>
      </c>
      <c r="BU34" s="8">
        <v>99</v>
      </c>
      <c r="BV34" s="8">
        <v>28</v>
      </c>
      <c r="BW34" s="8">
        <v>38</v>
      </c>
      <c r="BX34" s="8">
        <v>0</v>
      </c>
      <c r="BY34" s="8">
        <v>5</v>
      </c>
      <c r="BZ34" s="8">
        <v>2</v>
      </c>
      <c r="CA34" s="8">
        <v>14</v>
      </c>
      <c r="CB34" s="8">
        <v>0</v>
      </c>
      <c r="CC34" s="8">
        <v>0</v>
      </c>
      <c r="CD34" s="8">
        <v>0</v>
      </c>
      <c r="CE34" s="8">
        <v>49</v>
      </c>
      <c r="CF34" s="8">
        <v>0</v>
      </c>
      <c r="CG34" s="8">
        <v>6</v>
      </c>
      <c r="CH34" s="8">
        <v>10</v>
      </c>
      <c r="CI34" s="8">
        <v>14</v>
      </c>
      <c r="CJ34" s="8">
        <v>9</v>
      </c>
      <c r="CK34" s="8">
        <v>22</v>
      </c>
      <c r="CL34" s="8">
        <v>0</v>
      </c>
      <c r="CM34" s="8">
        <v>0</v>
      </c>
      <c r="CN34" s="8">
        <v>0</v>
      </c>
      <c r="CO34" s="8">
        <v>32</v>
      </c>
      <c r="CP34" s="8">
        <v>6</v>
      </c>
      <c r="CQ34" s="8">
        <v>0</v>
      </c>
      <c r="CR34" s="8">
        <v>15</v>
      </c>
      <c r="CS34" s="8">
        <v>13</v>
      </c>
      <c r="CT34" s="8">
        <v>1</v>
      </c>
      <c r="CU34" s="8">
        <v>0</v>
      </c>
      <c r="CV34" s="8">
        <v>6</v>
      </c>
      <c r="CW34" s="8">
        <v>6</v>
      </c>
      <c r="CX34" s="8">
        <v>11</v>
      </c>
      <c r="CY34" s="8">
        <v>18</v>
      </c>
      <c r="CZ34" s="8">
        <v>8</v>
      </c>
      <c r="DA34" s="8">
        <v>20</v>
      </c>
      <c r="DB34" s="8">
        <v>22</v>
      </c>
      <c r="DC34" s="8"/>
      <c r="DD34" s="31">
        <f t="shared" si="0"/>
        <v>13.847826086956522</v>
      </c>
      <c r="DE34" s="31">
        <f t="shared" si="1"/>
        <v>2.7408111552421581</v>
      </c>
      <c r="DF34" s="34">
        <f t="shared" si="2"/>
        <v>1</v>
      </c>
      <c r="DG34" s="8"/>
    </row>
    <row r="35" spans="1:111" ht="13.25" x14ac:dyDescent="0.45">
      <c r="A35" s="10">
        <v>0.54166666666666663</v>
      </c>
      <c r="B35" s="8">
        <v>16</v>
      </c>
      <c r="C35" s="8">
        <v>7</v>
      </c>
      <c r="D35" s="8">
        <v>0</v>
      </c>
      <c r="E35" s="8">
        <v>8</v>
      </c>
      <c r="F35" s="8">
        <v>31</v>
      </c>
      <c r="G35" s="8">
        <v>0</v>
      </c>
      <c r="H35" s="8">
        <v>36</v>
      </c>
      <c r="I35" s="8">
        <v>11</v>
      </c>
      <c r="J35" s="8">
        <v>0</v>
      </c>
      <c r="K35" s="8">
        <v>9</v>
      </c>
      <c r="L35" s="8">
        <v>20</v>
      </c>
      <c r="M35" s="8">
        <v>12</v>
      </c>
      <c r="N35" s="8">
        <v>2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10</v>
      </c>
      <c r="U35" s="8">
        <v>0</v>
      </c>
      <c r="V35" s="8">
        <v>1</v>
      </c>
      <c r="W35" s="8">
        <v>0</v>
      </c>
      <c r="X35" s="8">
        <v>20</v>
      </c>
      <c r="Y35" s="8">
        <v>2</v>
      </c>
      <c r="Z35" s="8">
        <v>6</v>
      </c>
      <c r="AA35" s="8">
        <v>0</v>
      </c>
      <c r="AB35" s="8">
        <v>1</v>
      </c>
      <c r="AC35" s="8">
        <v>0</v>
      </c>
      <c r="AD35" s="8">
        <v>0</v>
      </c>
      <c r="AE35" s="8">
        <v>8</v>
      </c>
      <c r="AF35" s="8">
        <v>16</v>
      </c>
      <c r="AG35" s="8">
        <v>0</v>
      </c>
      <c r="AH35" s="8">
        <v>1</v>
      </c>
      <c r="AI35" s="8">
        <v>4</v>
      </c>
      <c r="AJ35" s="8">
        <v>0</v>
      </c>
      <c r="AK35" s="8">
        <v>0</v>
      </c>
      <c r="AL35" s="8">
        <v>0</v>
      </c>
      <c r="AM35" s="8">
        <v>0</v>
      </c>
      <c r="AN35" s="8">
        <v>12</v>
      </c>
      <c r="AO35" s="8">
        <v>10</v>
      </c>
      <c r="AP35" s="8">
        <v>0</v>
      </c>
      <c r="AQ35" s="8">
        <v>7</v>
      </c>
      <c r="AR35" s="8">
        <v>0</v>
      </c>
      <c r="AS35" s="8">
        <v>0</v>
      </c>
      <c r="AT35" s="8">
        <v>1</v>
      </c>
      <c r="AU35" s="8">
        <v>3</v>
      </c>
      <c r="AV35" s="8">
        <v>2</v>
      </c>
      <c r="AW35" s="8">
        <v>4</v>
      </c>
      <c r="AX35" s="8">
        <v>2</v>
      </c>
      <c r="AY35" s="8">
        <v>0</v>
      </c>
      <c r="AZ35" s="8">
        <v>12</v>
      </c>
      <c r="BA35" s="8">
        <v>4</v>
      </c>
      <c r="BB35" s="8">
        <v>0</v>
      </c>
      <c r="BC35" s="8"/>
      <c r="BD35" s="31">
        <f>AVERAGE(B35:BB35)</f>
        <v>5.3018867924528301</v>
      </c>
      <c r="BE35" s="31">
        <f>STDEV(B35:BB35)/SQRT(COUNTA(B35:BB35))</f>
        <v>1.0877951047344181</v>
      </c>
      <c r="BF35" s="34">
        <f>COUNT(B35:BB35)/53</f>
        <v>1</v>
      </c>
      <c r="BH35" s="10">
        <v>0.54166666666666663</v>
      </c>
      <c r="BI35" s="8">
        <v>10</v>
      </c>
      <c r="BJ35" s="8">
        <v>12</v>
      </c>
      <c r="BK35" s="8">
        <v>83</v>
      </c>
      <c r="BL35" s="8">
        <v>44</v>
      </c>
      <c r="BM35" s="8">
        <v>9</v>
      </c>
      <c r="BN35" s="8">
        <v>0</v>
      </c>
      <c r="BO35" s="8">
        <v>2</v>
      </c>
      <c r="BP35" s="8">
        <v>1</v>
      </c>
      <c r="BQ35" s="8">
        <v>24</v>
      </c>
      <c r="BR35" s="8">
        <v>6</v>
      </c>
      <c r="BS35" s="8">
        <v>23</v>
      </c>
      <c r="BT35" s="8">
        <v>9</v>
      </c>
      <c r="BU35" s="8">
        <v>20</v>
      </c>
      <c r="BV35" s="8">
        <v>32</v>
      </c>
      <c r="BW35" s="8">
        <v>34</v>
      </c>
      <c r="BX35" s="8">
        <v>0</v>
      </c>
      <c r="BY35" s="8">
        <v>22</v>
      </c>
      <c r="BZ35" s="8">
        <v>2</v>
      </c>
      <c r="CA35" s="8">
        <v>19</v>
      </c>
      <c r="CB35" s="8">
        <v>0</v>
      </c>
      <c r="CC35" s="8">
        <v>0</v>
      </c>
      <c r="CD35" s="8">
        <v>8</v>
      </c>
      <c r="CE35" s="8">
        <v>43</v>
      </c>
      <c r="CF35" s="8">
        <v>10</v>
      </c>
      <c r="CG35" s="8">
        <v>7</v>
      </c>
      <c r="CH35" s="8">
        <v>22</v>
      </c>
      <c r="CI35" s="8">
        <v>13</v>
      </c>
      <c r="CJ35" s="8">
        <v>5</v>
      </c>
      <c r="CK35" s="8">
        <v>25</v>
      </c>
      <c r="CL35" s="8">
        <v>0</v>
      </c>
      <c r="CM35" s="8">
        <v>0</v>
      </c>
      <c r="CN35" s="8">
        <v>0</v>
      </c>
      <c r="CO35" s="8">
        <v>25</v>
      </c>
      <c r="CP35" s="8">
        <v>0</v>
      </c>
      <c r="CQ35" s="8">
        <v>0</v>
      </c>
      <c r="CR35" s="8">
        <v>6</v>
      </c>
      <c r="CS35" s="8">
        <v>9</v>
      </c>
      <c r="CT35" s="8">
        <v>8</v>
      </c>
      <c r="CU35" s="8">
        <v>4</v>
      </c>
      <c r="CV35" s="8">
        <v>32</v>
      </c>
      <c r="CW35" s="8">
        <v>0</v>
      </c>
      <c r="CX35" s="8">
        <v>0</v>
      </c>
      <c r="CY35" s="8">
        <v>12</v>
      </c>
      <c r="CZ35" s="8">
        <v>13</v>
      </c>
      <c r="DA35" s="8">
        <v>17</v>
      </c>
      <c r="DB35" s="8">
        <v>36</v>
      </c>
      <c r="DC35" s="8"/>
      <c r="DD35" s="31">
        <f t="shared" si="0"/>
        <v>14.065217391304348</v>
      </c>
      <c r="DE35" s="31">
        <f t="shared" si="1"/>
        <v>2.389065706639443</v>
      </c>
      <c r="DF35" s="34">
        <f t="shared" si="2"/>
        <v>1</v>
      </c>
      <c r="DG35" s="8"/>
    </row>
    <row r="36" spans="1:111" ht="13.25" x14ac:dyDescent="0.45">
      <c r="A36" s="10">
        <v>0.5625</v>
      </c>
      <c r="B36" s="8">
        <v>16</v>
      </c>
      <c r="C36" s="8">
        <v>2</v>
      </c>
      <c r="D36" s="8">
        <v>0</v>
      </c>
      <c r="E36" s="8">
        <v>2</v>
      </c>
      <c r="F36" s="8">
        <v>1</v>
      </c>
      <c r="G36" s="8">
        <v>0</v>
      </c>
      <c r="H36" s="8">
        <v>35</v>
      </c>
      <c r="I36" s="8">
        <v>21</v>
      </c>
      <c r="J36" s="8">
        <v>0</v>
      </c>
      <c r="K36" s="8">
        <v>0</v>
      </c>
      <c r="L36" s="8">
        <v>18</v>
      </c>
      <c r="M36" s="8">
        <v>13</v>
      </c>
      <c r="N36" s="8">
        <v>0</v>
      </c>
      <c r="O36" s="8">
        <v>4</v>
      </c>
      <c r="P36" s="8">
        <v>0</v>
      </c>
      <c r="Q36" s="8">
        <v>0</v>
      </c>
      <c r="R36" s="8">
        <v>0</v>
      </c>
      <c r="S36" s="8">
        <v>3</v>
      </c>
      <c r="T36" s="8">
        <v>3</v>
      </c>
      <c r="U36" s="8">
        <v>0</v>
      </c>
      <c r="V36" s="8">
        <v>0</v>
      </c>
      <c r="W36" s="8">
        <v>0</v>
      </c>
      <c r="X36" s="8">
        <v>6</v>
      </c>
      <c r="Y36" s="8">
        <v>1</v>
      </c>
      <c r="Z36" s="8">
        <v>10</v>
      </c>
      <c r="AA36" s="8">
        <v>0</v>
      </c>
      <c r="AB36" s="8">
        <v>3</v>
      </c>
      <c r="AC36" s="8">
        <v>2</v>
      </c>
      <c r="AD36" s="8">
        <v>0</v>
      </c>
      <c r="AE36" s="8">
        <v>19</v>
      </c>
      <c r="AF36" s="8">
        <v>18</v>
      </c>
      <c r="AG36" s="8">
        <v>0</v>
      </c>
      <c r="AH36" s="8">
        <v>9</v>
      </c>
      <c r="AI36" s="8">
        <v>0</v>
      </c>
      <c r="AJ36" s="8">
        <v>0</v>
      </c>
      <c r="AK36" s="8">
        <v>1</v>
      </c>
      <c r="AL36" s="8">
        <v>3</v>
      </c>
      <c r="AM36" s="8">
        <v>0</v>
      </c>
      <c r="AN36" s="8">
        <v>5</v>
      </c>
      <c r="AO36" s="8">
        <v>16</v>
      </c>
      <c r="AP36" s="8">
        <v>0</v>
      </c>
      <c r="AQ36" s="8">
        <v>1</v>
      </c>
      <c r="AR36" s="8">
        <v>0</v>
      </c>
      <c r="AS36" s="8">
        <v>2</v>
      </c>
      <c r="AT36" s="8">
        <v>0</v>
      </c>
      <c r="AU36" s="8">
        <v>1</v>
      </c>
      <c r="AV36" s="8">
        <v>0</v>
      </c>
      <c r="AW36" s="8">
        <v>1</v>
      </c>
      <c r="AX36" s="8">
        <v>0</v>
      </c>
      <c r="AY36" s="8">
        <v>0</v>
      </c>
      <c r="AZ36" s="8">
        <v>4</v>
      </c>
      <c r="BA36" s="8">
        <v>0</v>
      </c>
      <c r="BB36" s="8">
        <v>0</v>
      </c>
      <c r="BC36" s="8"/>
      <c r="BD36" s="31">
        <f>AVERAGE(B36:BB36)</f>
        <v>4.1509433962264151</v>
      </c>
      <c r="BE36" s="31">
        <f>STDEV(B36:BB36)/SQRT(COUNTA(B36:BB36))</f>
        <v>1.0034035788035647</v>
      </c>
      <c r="BF36" s="34">
        <f>COUNT(B36:BB36)/53</f>
        <v>1</v>
      </c>
      <c r="BH36" s="10">
        <v>0.5625</v>
      </c>
      <c r="BI36" s="8">
        <v>6</v>
      </c>
      <c r="BJ36" s="8">
        <v>13</v>
      </c>
      <c r="BK36" s="8">
        <v>58</v>
      </c>
      <c r="BL36" s="8">
        <v>49</v>
      </c>
      <c r="BM36" s="8">
        <v>4</v>
      </c>
      <c r="BN36" s="8">
        <v>0</v>
      </c>
      <c r="BO36" s="8">
        <v>0</v>
      </c>
      <c r="BP36" s="8">
        <v>10</v>
      </c>
      <c r="BQ36" s="8">
        <v>21</v>
      </c>
      <c r="BR36" s="8">
        <v>5</v>
      </c>
      <c r="BS36" s="8">
        <v>23</v>
      </c>
      <c r="BT36" s="8">
        <v>5</v>
      </c>
      <c r="BU36" s="8">
        <v>29</v>
      </c>
      <c r="BV36" s="8">
        <v>36</v>
      </c>
      <c r="BW36" s="8">
        <v>21</v>
      </c>
      <c r="BX36" s="8">
        <v>0</v>
      </c>
      <c r="BY36" s="8">
        <v>10</v>
      </c>
      <c r="BZ36" s="8">
        <v>0</v>
      </c>
      <c r="CA36" s="8">
        <v>23</v>
      </c>
      <c r="CB36" s="8">
        <v>0</v>
      </c>
      <c r="CC36" s="8">
        <v>0</v>
      </c>
      <c r="CD36" s="8">
        <v>0</v>
      </c>
      <c r="CE36" s="8">
        <v>39</v>
      </c>
      <c r="CF36" s="8">
        <v>0</v>
      </c>
      <c r="CG36" s="8">
        <v>0</v>
      </c>
      <c r="CH36" s="8">
        <v>18</v>
      </c>
      <c r="CI36" s="8">
        <v>33</v>
      </c>
      <c r="CJ36" s="8">
        <v>0</v>
      </c>
      <c r="CK36" s="8">
        <v>23</v>
      </c>
      <c r="CL36" s="8">
        <v>0</v>
      </c>
      <c r="CM36" s="8">
        <v>0</v>
      </c>
      <c r="CN36" s="8">
        <v>0</v>
      </c>
      <c r="CO36" s="8">
        <v>26</v>
      </c>
      <c r="CP36" s="8">
        <v>2</v>
      </c>
      <c r="CQ36" s="8">
        <v>0</v>
      </c>
      <c r="CR36" s="8">
        <v>2</v>
      </c>
      <c r="CS36" s="8">
        <v>17</v>
      </c>
      <c r="CT36" s="8">
        <v>5</v>
      </c>
      <c r="CU36" s="8">
        <v>10</v>
      </c>
      <c r="CV36" s="8">
        <v>34</v>
      </c>
      <c r="CW36" s="8">
        <v>0</v>
      </c>
      <c r="CX36" s="8">
        <v>0</v>
      </c>
      <c r="CY36" s="8">
        <v>18</v>
      </c>
      <c r="CZ36" s="8">
        <v>0</v>
      </c>
      <c r="DA36" s="8">
        <v>28</v>
      </c>
      <c r="DB36" s="8">
        <v>34</v>
      </c>
      <c r="DC36" s="8"/>
      <c r="DD36" s="31">
        <f t="shared" si="0"/>
        <v>13.086956521739131</v>
      </c>
      <c r="DE36" s="31">
        <f t="shared" si="1"/>
        <v>2.2431486856748815</v>
      </c>
      <c r="DF36" s="34">
        <f t="shared" si="2"/>
        <v>1</v>
      </c>
      <c r="DG36" s="8"/>
    </row>
    <row r="37" spans="1:111" ht="13.25" x14ac:dyDescent="0.45">
      <c r="A37" s="10">
        <v>0.58333333333333337</v>
      </c>
      <c r="B37" s="8">
        <v>4</v>
      </c>
      <c r="C37" s="8">
        <v>5</v>
      </c>
      <c r="D37" s="8">
        <v>0</v>
      </c>
      <c r="E37" s="8">
        <v>0</v>
      </c>
      <c r="F37" s="8">
        <v>0</v>
      </c>
      <c r="G37" s="8">
        <v>0</v>
      </c>
      <c r="H37" s="8">
        <v>35</v>
      </c>
      <c r="I37" s="8">
        <v>9</v>
      </c>
      <c r="J37" s="8">
        <v>24</v>
      </c>
      <c r="K37" s="8">
        <v>0</v>
      </c>
      <c r="L37" s="8">
        <v>0</v>
      </c>
      <c r="M37" s="8">
        <v>10</v>
      </c>
      <c r="N37" s="8">
        <v>0</v>
      </c>
      <c r="O37" s="8">
        <v>4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1</v>
      </c>
      <c r="V37" s="8">
        <v>12</v>
      </c>
      <c r="W37" s="8">
        <v>0</v>
      </c>
      <c r="X37" s="8">
        <v>8</v>
      </c>
      <c r="Y37" s="8">
        <v>0</v>
      </c>
      <c r="Z37" s="8">
        <v>3</v>
      </c>
      <c r="AA37" s="8">
        <v>2</v>
      </c>
      <c r="AB37" s="8">
        <v>1</v>
      </c>
      <c r="AC37" s="8">
        <v>1</v>
      </c>
      <c r="AD37" s="8">
        <v>0</v>
      </c>
      <c r="AE37" s="8">
        <v>6</v>
      </c>
      <c r="AF37" s="8">
        <v>15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5</v>
      </c>
      <c r="AN37" s="8">
        <v>6</v>
      </c>
      <c r="AO37" s="8">
        <v>2</v>
      </c>
      <c r="AP37" s="8">
        <v>0</v>
      </c>
      <c r="AQ37" s="8">
        <v>0</v>
      </c>
      <c r="AR37" s="8">
        <v>0</v>
      </c>
      <c r="AS37" s="8">
        <v>4</v>
      </c>
      <c r="AT37" s="8">
        <v>0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12</v>
      </c>
      <c r="BA37" s="8">
        <v>8</v>
      </c>
      <c r="BB37" s="8">
        <v>0</v>
      </c>
      <c r="BC37" s="8"/>
      <c r="BD37" s="31">
        <f>AVERAGE(B37:BB37)</f>
        <v>3.358490566037736</v>
      </c>
      <c r="BE37" s="31">
        <f>STDEV(B37:BB37)/SQRT(COUNTA(B37:BB37))</f>
        <v>0.89673425379665905</v>
      </c>
      <c r="BF37" s="34">
        <f>COUNT(B37:BB37)/53</f>
        <v>1</v>
      </c>
      <c r="BH37" s="10">
        <v>0.58333333333333337</v>
      </c>
      <c r="BI37" s="8">
        <v>7</v>
      </c>
      <c r="BJ37" s="8">
        <v>12</v>
      </c>
      <c r="BK37" s="8">
        <v>63</v>
      </c>
      <c r="BL37" s="8">
        <v>46</v>
      </c>
      <c r="BM37" s="8">
        <v>6</v>
      </c>
      <c r="BN37" s="8">
        <v>0</v>
      </c>
      <c r="BO37" s="8">
        <v>0</v>
      </c>
      <c r="BP37" s="8">
        <v>4</v>
      </c>
      <c r="BQ37" s="8">
        <v>24</v>
      </c>
      <c r="BR37" s="8">
        <v>1</v>
      </c>
      <c r="BS37" s="8">
        <v>7</v>
      </c>
      <c r="BT37" s="8">
        <v>21</v>
      </c>
      <c r="BU37" s="8">
        <v>19</v>
      </c>
      <c r="BV37" s="8">
        <v>28</v>
      </c>
      <c r="BW37" s="8">
        <v>11</v>
      </c>
      <c r="BX37" s="8">
        <v>0</v>
      </c>
      <c r="BY37" s="8">
        <v>7</v>
      </c>
      <c r="BZ37" s="8">
        <v>2</v>
      </c>
      <c r="CA37" s="8">
        <v>10</v>
      </c>
      <c r="CB37" s="8">
        <v>0</v>
      </c>
      <c r="CC37" s="8">
        <v>0</v>
      </c>
      <c r="CD37" s="8">
        <v>0</v>
      </c>
      <c r="CE37" s="8">
        <v>36</v>
      </c>
      <c r="CF37" s="8">
        <v>0</v>
      </c>
      <c r="CG37" s="8">
        <v>0</v>
      </c>
      <c r="CH37" s="8">
        <v>11</v>
      </c>
      <c r="CI37" s="8">
        <v>23</v>
      </c>
      <c r="CJ37" s="8">
        <v>1</v>
      </c>
      <c r="CK37" s="8">
        <v>22</v>
      </c>
      <c r="CL37" s="8">
        <v>1</v>
      </c>
      <c r="CM37" s="8">
        <v>0</v>
      </c>
      <c r="CN37" s="8">
        <v>30</v>
      </c>
      <c r="CO37" s="8">
        <v>7</v>
      </c>
      <c r="CP37" s="8">
        <v>4</v>
      </c>
      <c r="CQ37" s="8">
        <v>19</v>
      </c>
      <c r="CR37" s="8">
        <v>11</v>
      </c>
      <c r="CS37" s="8">
        <v>0</v>
      </c>
      <c r="CT37" s="8">
        <v>0</v>
      </c>
      <c r="CU37" s="8">
        <v>0</v>
      </c>
      <c r="CV37" s="8">
        <v>33</v>
      </c>
      <c r="CW37" s="8">
        <v>0</v>
      </c>
      <c r="CX37" s="8">
        <v>0</v>
      </c>
      <c r="CY37" s="8">
        <v>17</v>
      </c>
      <c r="CZ37" s="8">
        <v>0</v>
      </c>
      <c r="DA37" s="8">
        <v>24</v>
      </c>
      <c r="DB37" s="8">
        <v>34</v>
      </c>
      <c r="DC37" s="8"/>
      <c r="DD37" s="31">
        <f t="shared" si="0"/>
        <v>11.760869565217391</v>
      </c>
      <c r="DE37" s="31">
        <f t="shared" si="1"/>
        <v>2.1357741432385295</v>
      </c>
      <c r="DF37" s="34">
        <f t="shared" si="2"/>
        <v>1</v>
      </c>
      <c r="DG37" s="8"/>
    </row>
    <row r="38" spans="1:111" ht="13.25" x14ac:dyDescent="0.45">
      <c r="A38" s="10">
        <v>0.60416666666666663</v>
      </c>
      <c r="B38" s="8">
        <v>18</v>
      </c>
      <c r="C38" s="8">
        <v>4</v>
      </c>
      <c r="D38" s="8">
        <v>0</v>
      </c>
      <c r="E38" s="8">
        <v>4</v>
      </c>
      <c r="F38" s="8">
        <v>0</v>
      </c>
      <c r="G38" s="8">
        <v>0</v>
      </c>
      <c r="H38" s="8">
        <v>24</v>
      </c>
      <c r="I38" s="8">
        <v>6</v>
      </c>
      <c r="J38" s="8">
        <v>0</v>
      </c>
      <c r="K38" s="8">
        <v>0</v>
      </c>
      <c r="L38" s="8">
        <v>0</v>
      </c>
      <c r="M38" s="8">
        <v>2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9</v>
      </c>
      <c r="V38" s="8">
        <v>24</v>
      </c>
      <c r="W38" s="8">
        <v>4</v>
      </c>
      <c r="X38" s="8">
        <v>13</v>
      </c>
      <c r="Y38" s="8">
        <v>0</v>
      </c>
      <c r="Z38" s="8">
        <v>9</v>
      </c>
      <c r="AA38" s="8">
        <v>2</v>
      </c>
      <c r="AB38" s="8">
        <v>0</v>
      </c>
      <c r="AC38" s="8">
        <v>0</v>
      </c>
      <c r="AD38" s="8">
        <v>0</v>
      </c>
      <c r="AE38" s="8">
        <v>2</v>
      </c>
      <c r="AF38" s="8">
        <v>14</v>
      </c>
      <c r="AG38" s="8">
        <v>6</v>
      </c>
      <c r="AH38" s="8">
        <v>7</v>
      </c>
      <c r="AI38" s="8">
        <v>0</v>
      </c>
      <c r="AJ38" s="8">
        <v>0</v>
      </c>
      <c r="AK38" s="8">
        <v>0</v>
      </c>
      <c r="AL38" s="8">
        <v>0</v>
      </c>
      <c r="AM38" s="8">
        <v>15</v>
      </c>
      <c r="AN38" s="8">
        <v>5</v>
      </c>
      <c r="AO38" s="8">
        <v>7</v>
      </c>
      <c r="AP38" s="8">
        <v>0</v>
      </c>
      <c r="AQ38" s="8">
        <v>4</v>
      </c>
      <c r="AR38" s="8">
        <v>0</v>
      </c>
      <c r="AS38" s="8">
        <v>14</v>
      </c>
      <c r="AT38" s="8">
        <v>16</v>
      </c>
      <c r="AU38" s="8">
        <v>0</v>
      </c>
      <c r="AV38" s="8">
        <v>0</v>
      </c>
      <c r="AW38" s="8">
        <v>1</v>
      </c>
      <c r="AX38" s="8">
        <v>0</v>
      </c>
      <c r="AY38" s="8">
        <v>0</v>
      </c>
      <c r="AZ38" s="8">
        <v>5</v>
      </c>
      <c r="BA38" s="8">
        <v>22</v>
      </c>
      <c r="BB38" s="8">
        <v>0</v>
      </c>
      <c r="BC38" s="8"/>
      <c r="BD38" s="31">
        <f>AVERAGE(B38:BB38)</f>
        <v>4.4716981132075473</v>
      </c>
      <c r="BE38" s="31">
        <f>STDEV(B38:BB38)/SQRT(COUNTA(B38:BB38))</f>
        <v>0.93341600479913089</v>
      </c>
      <c r="BF38" s="34">
        <f>COUNT(B38:BB38)/53</f>
        <v>1</v>
      </c>
      <c r="BH38" s="10">
        <v>0.60416666666666663</v>
      </c>
      <c r="BI38" s="8">
        <v>7</v>
      </c>
      <c r="BJ38" s="8">
        <v>3</v>
      </c>
      <c r="BK38" s="8">
        <v>74</v>
      </c>
      <c r="BL38" s="8">
        <v>44</v>
      </c>
      <c r="BM38" s="8">
        <v>6</v>
      </c>
      <c r="BN38" s="8">
        <v>0</v>
      </c>
      <c r="BO38" s="8">
        <v>0</v>
      </c>
      <c r="BP38" s="8">
        <v>3</v>
      </c>
      <c r="BQ38" s="8">
        <v>34</v>
      </c>
      <c r="BR38" s="8">
        <v>5</v>
      </c>
      <c r="BS38" s="8">
        <v>23</v>
      </c>
      <c r="BT38" s="8">
        <v>15</v>
      </c>
      <c r="BU38" s="8">
        <v>18</v>
      </c>
      <c r="BV38" s="8">
        <v>31</v>
      </c>
      <c r="BW38" s="8">
        <v>39</v>
      </c>
      <c r="BX38" s="8">
        <v>0</v>
      </c>
      <c r="BY38" s="8">
        <v>7</v>
      </c>
      <c r="BZ38" s="8">
        <v>11</v>
      </c>
      <c r="CA38" s="8">
        <v>12</v>
      </c>
      <c r="CB38" s="8">
        <v>0</v>
      </c>
      <c r="CC38" s="8">
        <v>5</v>
      </c>
      <c r="CD38" s="8">
        <v>0</v>
      </c>
      <c r="CE38" s="8">
        <v>32</v>
      </c>
      <c r="CF38" s="8">
        <v>0</v>
      </c>
      <c r="CG38" s="8">
        <v>0</v>
      </c>
      <c r="CH38" s="8">
        <v>9</v>
      </c>
      <c r="CI38" s="8">
        <v>19</v>
      </c>
      <c r="CJ38" s="8">
        <v>20</v>
      </c>
      <c r="CK38" s="8">
        <v>20</v>
      </c>
      <c r="CL38" s="8">
        <v>23</v>
      </c>
      <c r="CM38" s="8">
        <v>0</v>
      </c>
      <c r="CN38" s="8">
        <v>0</v>
      </c>
      <c r="CO38" s="8">
        <v>43</v>
      </c>
      <c r="CP38" s="8">
        <v>0</v>
      </c>
      <c r="CQ38" s="8">
        <v>1</v>
      </c>
      <c r="CR38" s="8">
        <v>2</v>
      </c>
      <c r="CS38" s="8">
        <v>21</v>
      </c>
      <c r="CT38" s="8">
        <v>0</v>
      </c>
      <c r="CU38" s="8">
        <v>0</v>
      </c>
      <c r="CV38" s="8">
        <v>26</v>
      </c>
      <c r="CW38" s="8">
        <v>4</v>
      </c>
      <c r="CX38" s="8">
        <v>0</v>
      </c>
      <c r="CY38" s="8">
        <v>27</v>
      </c>
      <c r="CZ38" s="8">
        <v>0</v>
      </c>
      <c r="DA38" s="8">
        <v>17</v>
      </c>
      <c r="DB38" s="8">
        <v>30</v>
      </c>
      <c r="DC38" s="8"/>
      <c r="DD38" s="31">
        <f t="shared" si="0"/>
        <v>13.717391304347826</v>
      </c>
      <c r="DE38" s="31">
        <f t="shared" si="1"/>
        <v>2.3712576502650129</v>
      </c>
      <c r="DF38" s="34">
        <f t="shared" si="2"/>
        <v>1</v>
      </c>
      <c r="DG38" s="8"/>
    </row>
    <row r="39" spans="1:111" ht="13.25" x14ac:dyDescent="0.45">
      <c r="A39" s="10">
        <v>0.625</v>
      </c>
      <c r="B39" s="8">
        <v>11</v>
      </c>
      <c r="C39" s="8">
        <v>1</v>
      </c>
      <c r="D39" s="8">
        <v>0</v>
      </c>
      <c r="E39" s="8">
        <v>1</v>
      </c>
      <c r="F39" s="8">
        <v>1</v>
      </c>
      <c r="G39" s="8">
        <v>0</v>
      </c>
      <c r="H39" s="8">
        <v>32</v>
      </c>
      <c r="I39" s="8">
        <v>5</v>
      </c>
      <c r="J39" s="8">
        <v>3</v>
      </c>
      <c r="K39" s="8">
        <v>0</v>
      </c>
      <c r="L39" s="8">
        <v>0</v>
      </c>
      <c r="M39" s="8">
        <v>5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7</v>
      </c>
      <c r="U39" s="8">
        <v>13</v>
      </c>
      <c r="V39" s="8">
        <v>0</v>
      </c>
      <c r="W39" s="8">
        <v>8</v>
      </c>
      <c r="X39" s="8">
        <v>22</v>
      </c>
      <c r="Y39" s="8">
        <v>0</v>
      </c>
      <c r="Z39" s="8">
        <v>9</v>
      </c>
      <c r="AA39" s="8">
        <v>0</v>
      </c>
      <c r="AB39" s="8">
        <v>0</v>
      </c>
      <c r="AC39" s="8">
        <v>0</v>
      </c>
      <c r="AD39" s="8">
        <v>0</v>
      </c>
      <c r="AE39" s="8">
        <v>1</v>
      </c>
      <c r="AF39" s="8">
        <v>13</v>
      </c>
      <c r="AG39" s="8">
        <v>0</v>
      </c>
      <c r="AH39" s="8">
        <v>10</v>
      </c>
      <c r="AI39" s="8">
        <v>20</v>
      </c>
      <c r="AJ39" s="8">
        <v>0</v>
      </c>
      <c r="AK39" s="8">
        <v>0</v>
      </c>
      <c r="AL39" s="8">
        <v>0</v>
      </c>
      <c r="AM39" s="8">
        <v>6</v>
      </c>
      <c r="AN39" s="8">
        <v>0</v>
      </c>
      <c r="AO39" s="8">
        <v>7</v>
      </c>
      <c r="AP39" s="8">
        <v>0</v>
      </c>
      <c r="AQ39" s="8">
        <v>0</v>
      </c>
      <c r="AR39" s="8">
        <v>0</v>
      </c>
      <c r="AS39" s="8">
        <v>7</v>
      </c>
      <c r="AT39" s="8">
        <v>8</v>
      </c>
      <c r="AU39" s="8">
        <v>0</v>
      </c>
      <c r="AV39" s="8">
        <v>0</v>
      </c>
      <c r="AW39" s="8">
        <v>2</v>
      </c>
      <c r="AX39" s="8">
        <v>2</v>
      </c>
      <c r="AY39" s="8">
        <v>0</v>
      </c>
      <c r="AZ39" s="8">
        <v>17</v>
      </c>
      <c r="BA39" s="8">
        <v>2</v>
      </c>
      <c r="BB39" s="8">
        <v>6</v>
      </c>
      <c r="BC39" s="8"/>
      <c r="BD39" s="31">
        <f>AVERAGE(B39:BB39)</f>
        <v>4.132075471698113</v>
      </c>
      <c r="BE39" s="31">
        <f>STDEV(B39:BB39)/SQRT(COUNTA(B39:BB39))</f>
        <v>0.92420983229674325</v>
      </c>
      <c r="BF39" s="34">
        <f>COUNT(B39:BB39)/53</f>
        <v>1</v>
      </c>
      <c r="BH39" s="10">
        <v>0.625</v>
      </c>
      <c r="BI39" s="8">
        <v>2</v>
      </c>
      <c r="BJ39" s="8">
        <v>1</v>
      </c>
      <c r="BK39" s="8">
        <v>65</v>
      </c>
      <c r="BL39" s="8">
        <v>51</v>
      </c>
      <c r="BM39" s="8">
        <v>4</v>
      </c>
      <c r="BN39" s="8">
        <v>0</v>
      </c>
      <c r="BO39" s="8">
        <v>0</v>
      </c>
      <c r="BP39" s="8">
        <v>2</v>
      </c>
      <c r="BQ39" s="8">
        <v>31</v>
      </c>
      <c r="BR39" s="8">
        <v>0</v>
      </c>
      <c r="BS39" s="8">
        <v>10</v>
      </c>
      <c r="BT39" s="8">
        <v>7</v>
      </c>
      <c r="BU39" s="8">
        <v>34</v>
      </c>
      <c r="BV39" s="8">
        <v>26</v>
      </c>
      <c r="BW39" s="8">
        <v>29</v>
      </c>
      <c r="BX39" s="8">
        <v>0</v>
      </c>
      <c r="BY39" s="8">
        <v>0</v>
      </c>
      <c r="BZ39" s="8">
        <v>0</v>
      </c>
      <c r="CA39" s="8">
        <v>18</v>
      </c>
      <c r="CB39" s="8">
        <v>0</v>
      </c>
      <c r="CC39" s="8">
        <v>19</v>
      </c>
      <c r="CD39" s="8">
        <v>0</v>
      </c>
      <c r="CE39" s="8">
        <v>29</v>
      </c>
      <c r="CF39" s="8">
        <v>0</v>
      </c>
      <c r="CG39" s="8">
        <v>0</v>
      </c>
      <c r="CH39" s="8">
        <v>7</v>
      </c>
      <c r="CI39" s="8">
        <v>25</v>
      </c>
      <c r="CJ39" s="8">
        <v>15</v>
      </c>
      <c r="CK39" s="8">
        <v>37</v>
      </c>
      <c r="CL39" s="8">
        <v>13</v>
      </c>
      <c r="CM39" s="8">
        <v>0</v>
      </c>
      <c r="CN39" s="8">
        <v>0</v>
      </c>
      <c r="CO39" s="8">
        <v>15</v>
      </c>
      <c r="CP39" s="8">
        <v>0</v>
      </c>
      <c r="CQ39" s="8">
        <v>5</v>
      </c>
      <c r="CR39" s="8">
        <v>2</v>
      </c>
      <c r="CS39" s="8">
        <v>7</v>
      </c>
      <c r="CT39" s="8">
        <v>1</v>
      </c>
      <c r="CU39" s="8">
        <v>0</v>
      </c>
      <c r="CV39" s="8">
        <v>22</v>
      </c>
      <c r="CW39" s="8">
        <v>1</v>
      </c>
      <c r="CX39" s="8">
        <v>6</v>
      </c>
      <c r="CY39" s="8">
        <v>13</v>
      </c>
      <c r="CZ39" s="8">
        <v>0</v>
      </c>
      <c r="DA39" s="8">
        <v>19</v>
      </c>
      <c r="DB39" s="8">
        <v>26</v>
      </c>
      <c r="DC39" s="8"/>
      <c r="DD39" s="31">
        <f t="shared" si="0"/>
        <v>11.782608695652174</v>
      </c>
      <c r="DE39" s="31">
        <f t="shared" si="1"/>
        <v>2.2243520564410413</v>
      </c>
      <c r="DF39" s="34">
        <f t="shared" si="2"/>
        <v>1</v>
      </c>
      <c r="DG39" s="8"/>
    </row>
    <row r="40" spans="1:111" ht="13.25" x14ac:dyDescent="0.45">
      <c r="A40" s="10">
        <v>0.64583333333333337</v>
      </c>
      <c r="B40" s="8">
        <v>0</v>
      </c>
      <c r="C40" s="8">
        <v>1</v>
      </c>
      <c r="D40" s="8">
        <v>0</v>
      </c>
      <c r="E40" s="8">
        <v>0</v>
      </c>
      <c r="F40" s="8">
        <v>5</v>
      </c>
      <c r="G40" s="8">
        <v>0</v>
      </c>
      <c r="H40" s="8">
        <v>40</v>
      </c>
      <c r="I40" s="8">
        <v>18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9</v>
      </c>
      <c r="R40" s="8">
        <v>0</v>
      </c>
      <c r="S40" s="8">
        <v>0</v>
      </c>
      <c r="T40" s="8">
        <v>2</v>
      </c>
      <c r="U40" s="8">
        <v>0</v>
      </c>
      <c r="V40" s="8">
        <v>0</v>
      </c>
      <c r="W40" s="8">
        <v>10</v>
      </c>
      <c r="X40" s="8">
        <v>35</v>
      </c>
      <c r="Y40" s="8">
        <v>0</v>
      </c>
      <c r="Z40" s="8">
        <v>2</v>
      </c>
      <c r="AA40" s="8">
        <v>0</v>
      </c>
      <c r="AB40" s="8">
        <v>0</v>
      </c>
      <c r="AC40" s="8">
        <v>59</v>
      </c>
      <c r="AD40" s="8">
        <v>4</v>
      </c>
      <c r="AE40" s="8">
        <v>0</v>
      </c>
      <c r="AF40" s="8">
        <v>11</v>
      </c>
      <c r="AG40" s="8">
        <v>0</v>
      </c>
      <c r="AH40" s="8">
        <v>14</v>
      </c>
      <c r="AI40" s="8">
        <v>7</v>
      </c>
      <c r="AJ40" s="8">
        <v>0</v>
      </c>
      <c r="AK40" s="8">
        <v>0</v>
      </c>
      <c r="AL40" s="8">
        <v>0</v>
      </c>
      <c r="AM40" s="8">
        <v>7</v>
      </c>
      <c r="AN40" s="8">
        <v>0</v>
      </c>
      <c r="AO40" s="8">
        <v>5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1</v>
      </c>
      <c r="AV40" s="8">
        <v>0</v>
      </c>
      <c r="AW40" s="8">
        <v>9</v>
      </c>
      <c r="AX40" s="8">
        <v>1</v>
      </c>
      <c r="AY40" s="8">
        <v>0</v>
      </c>
      <c r="AZ40" s="8">
        <v>12</v>
      </c>
      <c r="BA40" s="8">
        <v>15</v>
      </c>
      <c r="BB40" s="8">
        <v>4</v>
      </c>
      <c r="BC40" s="8"/>
      <c r="BD40" s="31">
        <f>AVERAGE(B40:BB40)</f>
        <v>5.1509433962264151</v>
      </c>
      <c r="BE40" s="31">
        <f>STDEV(B40:BB40)/SQRT(COUNTA(B40:BB40))</f>
        <v>1.5196812902097487</v>
      </c>
      <c r="BF40" s="34">
        <f>COUNT(B40:BB40)/53</f>
        <v>1</v>
      </c>
      <c r="BH40" s="10">
        <v>0.64583333333333337</v>
      </c>
      <c r="BI40" s="8">
        <v>1</v>
      </c>
      <c r="BJ40" s="8">
        <v>0</v>
      </c>
      <c r="BK40" s="8">
        <v>43</v>
      </c>
      <c r="BL40" s="8">
        <v>55</v>
      </c>
      <c r="BM40" s="8">
        <v>31</v>
      </c>
      <c r="BN40" s="8">
        <v>0</v>
      </c>
      <c r="BO40" s="8">
        <v>0</v>
      </c>
      <c r="BP40" s="8">
        <v>0</v>
      </c>
      <c r="BQ40" s="8">
        <v>26</v>
      </c>
      <c r="BR40" s="8">
        <v>0</v>
      </c>
      <c r="BS40" s="8">
        <v>14</v>
      </c>
      <c r="BT40" s="8">
        <v>4</v>
      </c>
      <c r="BU40" s="8">
        <v>15</v>
      </c>
      <c r="BV40" s="8">
        <v>31</v>
      </c>
      <c r="BW40" s="8">
        <v>31</v>
      </c>
      <c r="BX40" s="8">
        <v>0</v>
      </c>
      <c r="BY40" s="8">
        <v>8</v>
      </c>
      <c r="BZ40" s="8">
        <v>0</v>
      </c>
      <c r="CA40" s="8">
        <v>10</v>
      </c>
      <c r="CB40" s="8">
        <v>7</v>
      </c>
      <c r="CC40" s="8">
        <v>31</v>
      </c>
      <c r="CD40" s="8">
        <v>0</v>
      </c>
      <c r="CE40" s="8">
        <v>11</v>
      </c>
      <c r="CF40" s="8">
        <v>0</v>
      </c>
      <c r="CG40" s="8">
        <v>0</v>
      </c>
      <c r="CH40" s="8">
        <v>8</v>
      </c>
      <c r="CI40" s="8">
        <v>24</v>
      </c>
      <c r="CJ40" s="8">
        <v>0</v>
      </c>
      <c r="CK40" s="8">
        <v>26</v>
      </c>
      <c r="CL40" s="8">
        <v>15</v>
      </c>
      <c r="CM40" s="8">
        <v>0</v>
      </c>
      <c r="CN40" s="8">
        <v>0</v>
      </c>
      <c r="CO40" s="8">
        <v>11</v>
      </c>
      <c r="CP40" s="8">
        <v>0</v>
      </c>
      <c r="CQ40" s="8">
        <v>0</v>
      </c>
      <c r="CR40" s="8">
        <v>2</v>
      </c>
      <c r="CS40" s="8">
        <v>9</v>
      </c>
      <c r="CT40" s="8">
        <v>1</v>
      </c>
      <c r="CU40" s="8">
        <v>0</v>
      </c>
      <c r="CV40" s="8">
        <v>27</v>
      </c>
      <c r="CW40" s="8">
        <v>0</v>
      </c>
      <c r="CX40" s="8">
        <v>13</v>
      </c>
      <c r="CY40" s="8">
        <v>13</v>
      </c>
      <c r="CZ40" s="8">
        <v>0</v>
      </c>
      <c r="DA40" s="8">
        <v>30</v>
      </c>
      <c r="DB40" s="8">
        <v>32</v>
      </c>
      <c r="DC40" s="8"/>
      <c r="DD40" s="31">
        <f t="shared" si="0"/>
        <v>11.5</v>
      </c>
      <c r="DE40" s="31">
        <f t="shared" si="1"/>
        <v>2.0643629048446281</v>
      </c>
      <c r="DF40" s="34">
        <f t="shared" si="2"/>
        <v>1</v>
      </c>
      <c r="DG40" s="8"/>
    </row>
    <row r="41" spans="1:111" ht="13.25" x14ac:dyDescent="0.45">
      <c r="A41" s="10">
        <v>0.66666666666666663</v>
      </c>
      <c r="B41" s="8">
        <v>0</v>
      </c>
      <c r="C41" s="8">
        <v>3</v>
      </c>
      <c r="D41" s="8">
        <v>3</v>
      </c>
      <c r="E41" s="8">
        <v>5</v>
      </c>
      <c r="F41" s="8">
        <v>33</v>
      </c>
      <c r="G41" s="8">
        <v>24</v>
      </c>
      <c r="H41" s="8">
        <v>32</v>
      </c>
      <c r="I41" s="8">
        <v>21</v>
      </c>
      <c r="J41" s="8">
        <v>1</v>
      </c>
      <c r="K41" s="8">
        <v>9</v>
      </c>
      <c r="L41" s="8">
        <v>0</v>
      </c>
      <c r="M41" s="8">
        <v>3</v>
      </c>
      <c r="N41" s="8">
        <v>3</v>
      </c>
      <c r="O41" s="8">
        <v>1</v>
      </c>
      <c r="P41" s="8">
        <v>2</v>
      </c>
      <c r="Q41" s="8">
        <v>15</v>
      </c>
      <c r="R41" s="8">
        <v>3</v>
      </c>
      <c r="S41" s="8">
        <v>5</v>
      </c>
      <c r="T41" s="8">
        <v>4</v>
      </c>
      <c r="U41" s="8">
        <v>7</v>
      </c>
      <c r="V41" s="8">
        <v>5</v>
      </c>
      <c r="W41" s="8">
        <v>9</v>
      </c>
      <c r="X41" s="8">
        <v>40</v>
      </c>
      <c r="Y41" s="8">
        <v>2</v>
      </c>
      <c r="Z41" s="8">
        <v>6</v>
      </c>
      <c r="AA41" s="8">
        <v>0</v>
      </c>
      <c r="AB41" s="8">
        <v>3</v>
      </c>
      <c r="AC41" s="8">
        <v>3</v>
      </c>
      <c r="AD41" s="8">
        <v>4</v>
      </c>
      <c r="AE41" s="8">
        <v>5</v>
      </c>
      <c r="AF41" s="8">
        <v>8</v>
      </c>
      <c r="AG41" s="8">
        <v>2</v>
      </c>
      <c r="AH41" s="8">
        <v>0</v>
      </c>
      <c r="AI41" s="8">
        <v>4</v>
      </c>
      <c r="AJ41" s="8">
        <v>0</v>
      </c>
      <c r="AK41" s="8">
        <v>0</v>
      </c>
      <c r="AL41" s="8">
        <v>12</v>
      </c>
      <c r="AM41" s="8">
        <v>0</v>
      </c>
      <c r="AN41" s="8">
        <v>0</v>
      </c>
      <c r="AO41" s="8">
        <v>7</v>
      </c>
      <c r="AP41" s="8">
        <v>0</v>
      </c>
      <c r="AQ41" s="8">
        <v>15</v>
      </c>
      <c r="AR41" s="8">
        <v>0</v>
      </c>
      <c r="AS41" s="8">
        <v>3</v>
      </c>
      <c r="AT41" s="8">
        <v>0</v>
      </c>
      <c r="AU41" s="8">
        <v>0</v>
      </c>
      <c r="AV41" s="8">
        <v>0</v>
      </c>
      <c r="AW41" s="8">
        <v>9</v>
      </c>
      <c r="AX41" s="8">
        <v>0</v>
      </c>
      <c r="AY41" s="8">
        <v>0</v>
      </c>
      <c r="AZ41" s="8">
        <v>19</v>
      </c>
      <c r="BA41" s="8">
        <v>6</v>
      </c>
      <c r="BB41" s="8">
        <v>4</v>
      </c>
      <c r="BC41" s="8"/>
      <c r="BD41" s="31">
        <f>AVERAGE(B41:BB41)</f>
        <v>6.4150943396226419</v>
      </c>
      <c r="BE41" s="31">
        <f>STDEV(B41:BB41)/SQRT(COUNTA(B41:BB41))</f>
        <v>1.2390109011845298</v>
      </c>
      <c r="BF41" s="34">
        <f>COUNT(B41:BB41)/53</f>
        <v>1</v>
      </c>
      <c r="BH41" s="10">
        <v>0.66666666666666663</v>
      </c>
      <c r="BI41" s="8">
        <v>1</v>
      </c>
      <c r="BJ41" s="8">
        <v>0</v>
      </c>
      <c r="BK41" s="8">
        <v>56</v>
      </c>
      <c r="BL41" s="8">
        <v>38</v>
      </c>
      <c r="BM41" s="8">
        <v>18</v>
      </c>
      <c r="BN41" s="8">
        <v>0</v>
      </c>
      <c r="BO41" s="8">
        <v>0</v>
      </c>
      <c r="BP41" s="8">
        <v>0</v>
      </c>
      <c r="BQ41" s="8">
        <v>28</v>
      </c>
      <c r="BR41" s="8">
        <v>0</v>
      </c>
      <c r="BS41" s="8">
        <v>10</v>
      </c>
      <c r="BT41" s="8">
        <v>8</v>
      </c>
      <c r="BU41" s="8">
        <v>19</v>
      </c>
      <c r="BV41" s="8">
        <v>38</v>
      </c>
      <c r="BW41" s="8">
        <v>9</v>
      </c>
      <c r="BX41" s="8">
        <v>4</v>
      </c>
      <c r="BY41" s="8">
        <v>20</v>
      </c>
      <c r="BZ41" s="8">
        <v>1</v>
      </c>
      <c r="CA41" s="8">
        <v>9</v>
      </c>
      <c r="CB41" s="8">
        <v>9</v>
      </c>
      <c r="CC41" s="8">
        <v>16</v>
      </c>
      <c r="CD41" s="8">
        <v>5</v>
      </c>
      <c r="CE41" s="8">
        <v>14</v>
      </c>
      <c r="CF41" s="8">
        <v>2</v>
      </c>
      <c r="CG41" s="8">
        <v>0</v>
      </c>
      <c r="CH41" s="8">
        <v>13</v>
      </c>
      <c r="CI41" s="8">
        <v>13</v>
      </c>
      <c r="CJ41" s="8">
        <v>6</v>
      </c>
      <c r="CK41" s="8">
        <v>22</v>
      </c>
      <c r="CL41" s="8">
        <v>8</v>
      </c>
      <c r="CM41" s="8">
        <v>0</v>
      </c>
      <c r="CN41" s="8">
        <v>1</v>
      </c>
      <c r="CO41" s="8">
        <v>3</v>
      </c>
      <c r="CP41" s="8">
        <v>24</v>
      </c>
      <c r="CQ41" s="8">
        <v>2</v>
      </c>
      <c r="CR41" s="8">
        <v>2</v>
      </c>
      <c r="CS41" s="8">
        <v>3</v>
      </c>
      <c r="CT41" s="8">
        <v>21</v>
      </c>
      <c r="CU41" s="8">
        <v>12</v>
      </c>
      <c r="CV41" s="8">
        <v>31</v>
      </c>
      <c r="CW41" s="8">
        <v>0</v>
      </c>
      <c r="CX41" s="8">
        <v>37</v>
      </c>
      <c r="CY41" s="8">
        <v>9</v>
      </c>
      <c r="CZ41" s="8">
        <v>6</v>
      </c>
      <c r="DA41" s="8">
        <v>20</v>
      </c>
      <c r="DB41" s="8">
        <v>18</v>
      </c>
      <c r="DC41" s="8"/>
      <c r="DD41" s="31">
        <f t="shared" si="0"/>
        <v>12.086956521739131</v>
      </c>
      <c r="DE41" s="31">
        <f t="shared" si="1"/>
        <v>1.8855735264448028</v>
      </c>
      <c r="DF41" s="34">
        <f t="shared" si="2"/>
        <v>1</v>
      </c>
      <c r="DG41" s="8"/>
    </row>
    <row r="42" spans="1:111" ht="13.25" x14ac:dyDescent="0.45">
      <c r="A42" s="10">
        <v>0.6875</v>
      </c>
      <c r="B42" s="8">
        <v>1</v>
      </c>
      <c r="C42" s="8">
        <v>87</v>
      </c>
      <c r="D42" s="8">
        <v>38</v>
      </c>
      <c r="E42" s="8">
        <v>14</v>
      </c>
      <c r="F42" s="8">
        <v>22</v>
      </c>
      <c r="G42" s="8">
        <v>7</v>
      </c>
      <c r="H42" s="8">
        <v>37</v>
      </c>
      <c r="I42" s="8">
        <v>35</v>
      </c>
      <c r="J42" s="8">
        <v>21</v>
      </c>
      <c r="K42" s="8">
        <v>13</v>
      </c>
      <c r="L42" s="8">
        <v>0</v>
      </c>
      <c r="M42" s="8">
        <v>15</v>
      </c>
      <c r="N42" s="8">
        <v>15</v>
      </c>
      <c r="O42" s="8">
        <v>41</v>
      </c>
      <c r="P42" s="8">
        <v>0</v>
      </c>
      <c r="Q42" s="8">
        <v>11</v>
      </c>
      <c r="R42" s="8">
        <v>55</v>
      </c>
      <c r="S42" s="8">
        <v>19</v>
      </c>
      <c r="T42" s="8">
        <v>36</v>
      </c>
      <c r="U42" s="8">
        <v>27</v>
      </c>
      <c r="V42" s="8">
        <v>34</v>
      </c>
      <c r="W42" s="8">
        <v>21</v>
      </c>
      <c r="X42" s="8">
        <v>24</v>
      </c>
      <c r="Y42" s="8">
        <v>29</v>
      </c>
      <c r="Z42" s="8">
        <v>14</v>
      </c>
      <c r="AA42" s="8">
        <v>18</v>
      </c>
      <c r="AB42" s="8">
        <v>5</v>
      </c>
      <c r="AC42" s="8">
        <v>21</v>
      </c>
      <c r="AD42" s="8">
        <v>21</v>
      </c>
      <c r="AE42" s="8">
        <v>21</v>
      </c>
      <c r="AF42" s="8">
        <v>17</v>
      </c>
      <c r="AG42" s="8">
        <v>24</v>
      </c>
      <c r="AH42" s="8">
        <v>17</v>
      </c>
      <c r="AI42" s="8">
        <v>14</v>
      </c>
      <c r="AJ42" s="8">
        <v>0</v>
      </c>
      <c r="AK42" s="8">
        <v>6</v>
      </c>
      <c r="AL42" s="8">
        <v>17</v>
      </c>
      <c r="AM42" s="8">
        <v>0</v>
      </c>
      <c r="AN42" s="8">
        <v>0</v>
      </c>
      <c r="AO42" s="8">
        <v>7</v>
      </c>
      <c r="AP42" s="8">
        <v>0</v>
      </c>
      <c r="AQ42" s="8">
        <v>4</v>
      </c>
      <c r="AR42" s="8">
        <v>0</v>
      </c>
      <c r="AS42" s="8">
        <v>15</v>
      </c>
      <c r="AT42" s="8">
        <v>4</v>
      </c>
      <c r="AU42" s="8">
        <v>0</v>
      </c>
      <c r="AV42" s="8">
        <v>0</v>
      </c>
      <c r="AW42" s="8">
        <v>3</v>
      </c>
      <c r="AX42" s="8">
        <v>0</v>
      </c>
      <c r="AY42" s="8">
        <v>0</v>
      </c>
      <c r="AZ42" s="8">
        <v>12</v>
      </c>
      <c r="BA42" s="8">
        <v>17</v>
      </c>
      <c r="BB42" s="8">
        <v>24</v>
      </c>
      <c r="BC42" s="8"/>
      <c r="BD42" s="31">
        <f>AVERAGE(B42:BB42)</f>
        <v>16.660377358490567</v>
      </c>
      <c r="BE42" s="31">
        <f>STDEV(B42:BB42)/SQRT(COUNTA(B42:BB42))</f>
        <v>2.2360587924384343</v>
      </c>
      <c r="BF42" s="34">
        <f>COUNT(B42:BB42)/53</f>
        <v>1</v>
      </c>
      <c r="BH42" s="10">
        <v>0.6875</v>
      </c>
      <c r="BI42" s="8">
        <v>2</v>
      </c>
      <c r="BJ42" s="8">
        <v>0</v>
      </c>
      <c r="BK42" s="8">
        <v>42</v>
      </c>
      <c r="BL42" s="8">
        <v>38</v>
      </c>
      <c r="BM42" s="8">
        <v>9</v>
      </c>
      <c r="BN42" s="8">
        <v>0</v>
      </c>
      <c r="BO42" s="8">
        <v>0</v>
      </c>
      <c r="BP42" s="8">
        <v>0</v>
      </c>
      <c r="BQ42" s="8">
        <v>30</v>
      </c>
      <c r="BR42" s="8">
        <v>0</v>
      </c>
      <c r="BS42" s="8">
        <v>4</v>
      </c>
      <c r="BT42" s="8">
        <v>8</v>
      </c>
      <c r="BU42" s="8">
        <v>31</v>
      </c>
      <c r="BV42" s="8">
        <v>17</v>
      </c>
      <c r="BW42" s="8">
        <v>24</v>
      </c>
      <c r="BX42" s="8">
        <v>8</v>
      </c>
      <c r="BY42" s="8">
        <v>16</v>
      </c>
      <c r="BZ42" s="8">
        <v>28</v>
      </c>
      <c r="CA42" s="8">
        <v>7</v>
      </c>
      <c r="CB42" s="8">
        <v>25</v>
      </c>
      <c r="CC42" s="8">
        <v>11</v>
      </c>
      <c r="CD42" s="8">
        <v>33</v>
      </c>
      <c r="CE42" s="8">
        <v>51</v>
      </c>
      <c r="CF42" s="8">
        <v>2</v>
      </c>
      <c r="CG42" s="8">
        <v>0</v>
      </c>
      <c r="CH42" s="8">
        <v>13</v>
      </c>
      <c r="CI42" s="8">
        <v>23</v>
      </c>
      <c r="CJ42" s="8">
        <v>20</v>
      </c>
      <c r="CK42" s="8">
        <v>28</v>
      </c>
      <c r="CL42" s="8">
        <v>35</v>
      </c>
      <c r="CM42" s="8">
        <v>19</v>
      </c>
      <c r="CN42" s="8">
        <v>30</v>
      </c>
      <c r="CO42" s="8">
        <v>16</v>
      </c>
      <c r="CP42" s="8">
        <v>18</v>
      </c>
      <c r="CQ42" s="8">
        <v>21</v>
      </c>
      <c r="CR42" s="8">
        <v>16</v>
      </c>
      <c r="CS42" s="8">
        <v>18</v>
      </c>
      <c r="CT42" s="8">
        <v>40</v>
      </c>
      <c r="CU42" s="8">
        <v>13</v>
      </c>
      <c r="CV42" s="8">
        <v>27</v>
      </c>
      <c r="CW42" s="8">
        <v>2</v>
      </c>
      <c r="CX42" s="8">
        <v>15</v>
      </c>
      <c r="CY42" s="8">
        <v>11</v>
      </c>
      <c r="CZ42" s="8">
        <v>16</v>
      </c>
      <c r="DA42" s="8">
        <v>23</v>
      </c>
      <c r="DB42" s="8">
        <v>39</v>
      </c>
      <c r="DC42" s="8"/>
      <c r="DD42" s="31">
        <f t="shared" si="0"/>
        <v>18.021739130434781</v>
      </c>
      <c r="DE42" s="31">
        <f t="shared" si="1"/>
        <v>1.9504710518465989</v>
      </c>
      <c r="DF42" s="34">
        <f t="shared" si="2"/>
        <v>1</v>
      </c>
      <c r="DG42" s="8"/>
    </row>
    <row r="43" spans="1:111" ht="13.25" x14ac:dyDescent="0.45">
      <c r="A43" s="10">
        <v>0.70833333333333337</v>
      </c>
      <c r="B43" s="8">
        <v>3</v>
      </c>
      <c r="C43" s="8">
        <v>13</v>
      </c>
      <c r="D43" s="8">
        <v>25</v>
      </c>
      <c r="E43" s="8">
        <v>0</v>
      </c>
      <c r="F43" s="8">
        <v>18</v>
      </c>
      <c r="G43" s="8">
        <v>10</v>
      </c>
      <c r="H43" s="8">
        <v>44</v>
      </c>
      <c r="I43" s="8">
        <v>7</v>
      </c>
      <c r="J43" s="8">
        <v>22</v>
      </c>
      <c r="K43" s="8">
        <v>8</v>
      </c>
      <c r="L43" s="8">
        <v>0</v>
      </c>
      <c r="M43" s="8">
        <v>6</v>
      </c>
      <c r="N43" s="8">
        <v>15</v>
      </c>
      <c r="O43" s="8">
        <v>7</v>
      </c>
      <c r="P43" s="8">
        <v>0</v>
      </c>
      <c r="Q43" s="8">
        <v>10</v>
      </c>
      <c r="R43" s="8">
        <v>33</v>
      </c>
      <c r="S43" s="8">
        <v>8</v>
      </c>
      <c r="T43" s="8">
        <v>11</v>
      </c>
      <c r="U43" s="8">
        <v>13</v>
      </c>
      <c r="V43" s="8">
        <v>30</v>
      </c>
      <c r="W43" s="8">
        <v>23</v>
      </c>
      <c r="X43" s="8">
        <v>27</v>
      </c>
      <c r="Y43" s="8">
        <v>26</v>
      </c>
      <c r="Z43" s="8">
        <v>21</v>
      </c>
      <c r="AA43" s="8">
        <v>29</v>
      </c>
      <c r="AB43" s="8">
        <v>20</v>
      </c>
      <c r="AC43" s="8">
        <v>5</v>
      </c>
      <c r="AD43" s="8">
        <v>11</v>
      </c>
      <c r="AE43" s="8">
        <v>7</v>
      </c>
      <c r="AF43" s="8">
        <v>19</v>
      </c>
      <c r="AG43" s="8">
        <v>7</v>
      </c>
      <c r="AH43" s="8">
        <v>22</v>
      </c>
      <c r="AI43" s="8">
        <v>12</v>
      </c>
      <c r="AJ43" s="8">
        <v>0</v>
      </c>
      <c r="AK43" s="8">
        <v>23</v>
      </c>
      <c r="AL43" s="8">
        <v>2</v>
      </c>
      <c r="AM43" s="8">
        <v>0</v>
      </c>
      <c r="AN43" s="8">
        <v>5</v>
      </c>
      <c r="AO43" s="8">
        <v>4</v>
      </c>
      <c r="AP43" s="8">
        <v>14</v>
      </c>
      <c r="AQ43" s="8">
        <v>0</v>
      </c>
      <c r="AR43" s="8">
        <v>0</v>
      </c>
      <c r="AS43" s="8">
        <v>29</v>
      </c>
      <c r="AT43" s="8">
        <v>16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9</v>
      </c>
      <c r="BA43" s="8">
        <v>6</v>
      </c>
      <c r="BB43" s="8">
        <v>11</v>
      </c>
      <c r="BC43" s="8"/>
      <c r="BD43" s="31">
        <f>AVERAGE(B43:BB43)</f>
        <v>11.90566037735849</v>
      </c>
      <c r="BE43" s="31">
        <f>STDEV(B43:BB43)/SQRT(COUNTA(B43:BB43))</f>
        <v>1.4698874276731169</v>
      </c>
      <c r="BF43" s="34">
        <f>COUNT(B43:BB43)/53</f>
        <v>1</v>
      </c>
      <c r="BH43" s="10">
        <v>0.70833333333333337</v>
      </c>
      <c r="BI43" s="8">
        <v>5</v>
      </c>
      <c r="BJ43" s="8">
        <v>24</v>
      </c>
      <c r="BK43" s="8">
        <v>37</v>
      </c>
      <c r="BL43" s="8">
        <v>36</v>
      </c>
      <c r="BM43" s="8">
        <v>5</v>
      </c>
      <c r="BN43" s="8">
        <v>0</v>
      </c>
      <c r="BO43" s="8">
        <v>0</v>
      </c>
      <c r="BP43" s="8">
        <v>0</v>
      </c>
      <c r="BQ43" s="8">
        <v>29</v>
      </c>
      <c r="BR43" s="8">
        <v>0</v>
      </c>
      <c r="BS43" s="8">
        <v>19</v>
      </c>
      <c r="BT43" s="8">
        <v>4</v>
      </c>
      <c r="BU43" s="8">
        <v>30</v>
      </c>
      <c r="BV43" s="8">
        <v>30</v>
      </c>
      <c r="BW43" s="8">
        <v>5</v>
      </c>
      <c r="BX43" s="8">
        <v>4</v>
      </c>
      <c r="BY43" s="8">
        <v>19</v>
      </c>
      <c r="BZ43" s="8">
        <v>23</v>
      </c>
      <c r="CA43" s="8">
        <v>13</v>
      </c>
      <c r="CB43" s="8">
        <v>15</v>
      </c>
      <c r="CC43" s="8">
        <v>22</v>
      </c>
      <c r="CD43" s="8">
        <v>1</v>
      </c>
      <c r="CE43" s="8">
        <v>36</v>
      </c>
      <c r="CF43" s="8">
        <v>17</v>
      </c>
      <c r="CG43" s="8">
        <v>4</v>
      </c>
      <c r="CH43" s="8">
        <v>15</v>
      </c>
      <c r="CI43" s="8">
        <v>17</v>
      </c>
      <c r="CJ43" s="8">
        <v>17</v>
      </c>
      <c r="CK43" s="8">
        <v>37</v>
      </c>
      <c r="CL43" s="8">
        <v>32</v>
      </c>
      <c r="CM43" s="8">
        <v>11</v>
      </c>
      <c r="CN43" s="8">
        <v>27</v>
      </c>
      <c r="CO43" s="8">
        <v>44</v>
      </c>
      <c r="CP43" s="8">
        <v>16</v>
      </c>
      <c r="CQ43" s="8">
        <v>8</v>
      </c>
      <c r="CR43" s="8">
        <v>28</v>
      </c>
      <c r="CS43" s="8">
        <v>36</v>
      </c>
      <c r="CT43" s="8">
        <v>2</v>
      </c>
      <c r="CU43" s="8">
        <v>2</v>
      </c>
      <c r="CV43" s="8">
        <v>26</v>
      </c>
      <c r="CW43" s="8">
        <v>0</v>
      </c>
      <c r="CX43" s="8">
        <v>10</v>
      </c>
      <c r="CY43" s="8">
        <v>9</v>
      </c>
      <c r="CZ43" s="8">
        <v>17</v>
      </c>
      <c r="DA43" s="8">
        <v>39</v>
      </c>
      <c r="DB43" s="8">
        <v>43</v>
      </c>
      <c r="DC43" s="8"/>
      <c r="DD43" s="31">
        <f t="shared" si="0"/>
        <v>17.695652173913043</v>
      </c>
      <c r="DE43" s="31">
        <f t="shared" si="1"/>
        <v>1.9929512418481172</v>
      </c>
      <c r="DF43" s="34">
        <f t="shared" si="2"/>
        <v>1</v>
      </c>
      <c r="DG43" s="8"/>
    </row>
    <row r="44" spans="1:111" ht="13.25" x14ac:dyDescent="0.45">
      <c r="A44" s="10">
        <v>0.72916666666666663</v>
      </c>
      <c r="B44" s="8">
        <v>3</v>
      </c>
      <c r="C44" s="8">
        <v>4</v>
      </c>
      <c r="D44" s="8">
        <v>7</v>
      </c>
      <c r="E44" s="8">
        <v>6</v>
      </c>
      <c r="F44" s="8">
        <v>20</v>
      </c>
      <c r="G44" s="8">
        <v>2</v>
      </c>
      <c r="H44" s="8">
        <v>50</v>
      </c>
      <c r="I44" s="8">
        <v>0</v>
      </c>
      <c r="J44" s="8">
        <v>2</v>
      </c>
      <c r="K44" s="8">
        <v>5</v>
      </c>
      <c r="L44" s="8">
        <v>0</v>
      </c>
      <c r="M44" s="8">
        <v>15</v>
      </c>
      <c r="N44" s="8">
        <v>2</v>
      </c>
      <c r="O44" s="8">
        <v>5</v>
      </c>
      <c r="P44" s="8">
        <v>0</v>
      </c>
      <c r="Q44" s="8">
        <v>10</v>
      </c>
      <c r="R44" s="8">
        <v>19</v>
      </c>
      <c r="S44" s="8">
        <v>9</v>
      </c>
      <c r="T44" s="8">
        <v>3</v>
      </c>
      <c r="U44" s="8">
        <v>7</v>
      </c>
      <c r="V44" s="8">
        <v>6</v>
      </c>
      <c r="W44" s="8">
        <v>4</v>
      </c>
      <c r="X44" s="8">
        <v>33</v>
      </c>
      <c r="Y44" s="8">
        <v>23</v>
      </c>
      <c r="Z44" s="8">
        <v>20</v>
      </c>
      <c r="AA44" s="8">
        <v>3</v>
      </c>
      <c r="AB44" s="8">
        <v>3</v>
      </c>
      <c r="AC44" s="8">
        <v>0</v>
      </c>
      <c r="AD44" s="8">
        <v>5</v>
      </c>
      <c r="AE44" s="8">
        <v>3</v>
      </c>
      <c r="AF44" s="8">
        <v>19</v>
      </c>
      <c r="AG44" s="8">
        <v>12</v>
      </c>
      <c r="AH44" s="8">
        <v>24</v>
      </c>
      <c r="AI44" s="8">
        <v>3</v>
      </c>
      <c r="AJ44" s="8">
        <v>0</v>
      </c>
      <c r="AK44" s="8">
        <v>17</v>
      </c>
      <c r="AL44" s="8">
        <v>14</v>
      </c>
      <c r="AM44" s="8">
        <v>0</v>
      </c>
      <c r="AN44" s="8">
        <v>11</v>
      </c>
      <c r="AO44" s="8">
        <v>2</v>
      </c>
      <c r="AP44" s="8">
        <v>16</v>
      </c>
      <c r="AQ44" s="8">
        <v>3</v>
      </c>
      <c r="AR44" s="8">
        <v>0</v>
      </c>
      <c r="AS44" s="8">
        <v>22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11</v>
      </c>
      <c r="BA44" s="8">
        <v>2</v>
      </c>
      <c r="BB44" s="8">
        <v>6</v>
      </c>
      <c r="BC44" s="8"/>
      <c r="BD44" s="31">
        <f>AVERAGE(B44:BB44)</f>
        <v>8.1320754716981138</v>
      </c>
      <c r="BE44" s="31">
        <f>STDEV(B44:BB44)/SQRT(COUNTA(B44:BB44))</f>
        <v>1.3635408464540097</v>
      </c>
      <c r="BF44" s="34">
        <f>COUNT(B44:BB44)/53</f>
        <v>1</v>
      </c>
      <c r="BH44" s="10">
        <v>0.72916666666666663</v>
      </c>
      <c r="BI44" s="8">
        <v>2</v>
      </c>
      <c r="BJ44" s="8">
        <v>0</v>
      </c>
      <c r="BK44" s="8">
        <v>18</v>
      </c>
      <c r="BL44" s="8">
        <v>46</v>
      </c>
      <c r="BM44" s="8">
        <v>18</v>
      </c>
      <c r="BN44" s="8">
        <v>0</v>
      </c>
      <c r="BO44" s="8">
        <v>0</v>
      </c>
      <c r="BP44" s="8">
        <v>0</v>
      </c>
      <c r="BQ44" s="8">
        <v>31</v>
      </c>
      <c r="BR44" s="8">
        <v>1</v>
      </c>
      <c r="BS44" s="8">
        <v>25</v>
      </c>
      <c r="BT44" s="8">
        <v>10</v>
      </c>
      <c r="BU44" s="8">
        <v>32</v>
      </c>
      <c r="BV44" s="8">
        <v>32</v>
      </c>
      <c r="BW44" s="8">
        <v>12</v>
      </c>
      <c r="BX44" s="8">
        <v>0</v>
      </c>
      <c r="BY44" s="8">
        <v>20</v>
      </c>
      <c r="BZ44" s="8">
        <v>25</v>
      </c>
      <c r="CA44" s="8">
        <v>11</v>
      </c>
      <c r="CB44" s="8">
        <v>12</v>
      </c>
      <c r="CC44" s="8">
        <v>16</v>
      </c>
      <c r="CD44" s="8">
        <v>2</v>
      </c>
      <c r="CE44" s="8">
        <v>66</v>
      </c>
      <c r="CF44" s="8">
        <v>2</v>
      </c>
      <c r="CG44" s="8">
        <v>1</v>
      </c>
      <c r="CH44" s="8">
        <v>23</v>
      </c>
      <c r="CI44" s="8">
        <v>34</v>
      </c>
      <c r="CJ44" s="8">
        <v>0</v>
      </c>
      <c r="CK44" s="8">
        <v>36</v>
      </c>
      <c r="CL44" s="8">
        <v>13</v>
      </c>
      <c r="CM44" s="8">
        <v>2</v>
      </c>
      <c r="CN44" s="8">
        <v>13</v>
      </c>
      <c r="CO44" s="8">
        <v>14</v>
      </c>
      <c r="CP44" s="8">
        <v>9</v>
      </c>
      <c r="CQ44" s="8">
        <v>13</v>
      </c>
      <c r="CR44" s="8">
        <v>33</v>
      </c>
      <c r="CS44" s="8">
        <v>34</v>
      </c>
      <c r="CT44" s="8">
        <v>17</v>
      </c>
      <c r="CU44" s="8">
        <v>6</v>
      </c>
      <c r="CV44" s="8">
        <v>27</v>
      </c>
      <c r="CW44" s="8">
        <v>26</v>
      </c>
      <c r="CX44" s="8">
        <v>23</v>
      </c>
      <c r="CY44" s="8">
        <v>21</v>
      </c>
      <c r="CZ44" s="8">
        <v>15</v>
      </c>
      <c r="DA44" s="8">
        <v>24</v>
      </c>
      <c r="DB44" s="8">
        <v>29</v>
      </c>
      <c r="DC44" s="8"/>
      <c r="DD44" s="31">
        <f t="shared" si="0"/>
        <v>17.260869565217391</v>
      </c>
      <c r="DE44" s="31">
        <f t="shared" si="1"/>
        <v>2.1092010948601194</v>
      </c>
      <c r="DF44" s="34">
        <f t="shared" si="2"/>
        <v>1</v>
      </c>
      <c r="DG44" s="8"/>
    </row>
    <row r="45" spans="1:111" ht="13.25" x14ac:dyDescent="0.45">
      <c r="A45" s="10">
        <v>0.75</v>
      </c>
      <c r="B45" s="8">
        <v>0</v>
      </c>
      <c r="C45" s="8">
        <v>2</v>
      </c>
      <c r="D45" s="8">
        <v>4</v>
      </c>
      <c r="E45" s="8">
        <v>8</v>
      </c>
      <c r="F45" s="8">
        <v>0</v>
      </c>
      <c r="G45" s="8">
        <v>9</v>
      </c>
      <c r="H45" s="8">
        <v>30</v>
      </c>
      <c r="I45" s="8">
        <v>0</v>
      </c>
      <c r="J45" s="8">
        <v>2</v>
      </c>
      <c r="K45" s="8">
        <v>4</v>
      </c>
      <c r="L45" s="8">
        <v>0</v>
      </c>
      <c r="M45" s="8">
        <v>0</v>
      </c>
      <c r="N45" s="8">
        <v>0</v>
      </c>
      <c r="O45" s="8">
        <v>0</v>
      </c>
      <c r="P45" s="8">
        <v>14</v>
      </c>
      <c r="Q45" s="8">
        <v>8</v>
      </c>
      <c r="R45" s="8">
        <v>16</v>
      </c>
      <c r="S45" s="8">
        <v>4</v>
      </c>
      <c r="T45" s="8">
        <v>2</v>
      </c>
      <c r="U45" s="8">
        <v>9</v>
      </c>
      <c r="V45" s="8">
        <v>0</v>
      </c>
      <c r="W45" s="8">
        <v>0</v>
      </c>
      <c r="X45" s="8">
        <v>17</v>
      </c>
      <c r="Y45" s="8">
        <v>7</v>
      </c>
      <c r="Z45" s="8">
        <v>4</v>
      </c>
      <c r="AA45" s="8">
        <v>1</v>
      </c>
      <c r="AB45" s="8">
        <v>9</v>
      </c>
      <c r="AC45" s="8">
        <v>0</v>
      </c>
      <c r="AD45" s="8">
        <v>0</v>
      </c>
      <c r="AE45" s="8">
        <v>0</v>
      </c>
      <c r="AF45" s="8">
        <v>9</v>
      </c>
      <c r="AG45" s="8">
        <v>0</v>
      </c>
      <c r="AH45" s="8">
        <v>6</v>
      </c>
      <c r="AI45" s="8">
        <v>1</v>
      </c>
      <c r="AJ45" s="8">
        <v>0</v>
      </c>
      <c r="AK45" s="8">
        <v>0</v>
      </c>
      <c r="AL45" s="8">
        <v>4</v>
      </c>
      <c r="AM45" s="8">
        <v>0</v>
      </c>
      <c r="AN45" s="8">
        <v>7</v>
      </c>
      <c r="AO45" s="8">
        <v>6</v>
      </c>
      <c r="AP45" s="8">
        <v>2</v>
      </c>
      <c r="AQ45" s="8">
        <v>0</v>
      </c>
      <c r="AR45" s="8">
        <v>0</v>
      </c>
      <c r="AS45" s="8">
        <v>16</v>
      </c>
      <c r="AT45" s="8">
        <v>7</v>
      </c>
      <c r="AU45" s="8">
        <v>0</v>
      </c>
      <c r="AV45" s="8">
        <v>1</v>
      </c>
      <c r="AW45" s="8">
        <v>0</v>
      </c>
      <c r="AX45" s="8">
        <v>14</v>
      </c>
      <c r="AY45" s="8">
        <v>0</v>
      </c>
      <c r="AZ45" s="8">
        <v>15</v>
      </c>
      <c r="BA45" s="8">
        <v>8</v>
      </c>
      <c r="BB45" s="8">
        <v>7</v>
      </c>
      <c r="BC45" s="8"/>
      <c r="BD45" s="31">
        <f>AVERAGE(B45:BB45)</f>
        <v>4.7735849056603774</v>
      </c>
      <c r="BE45" s="31">
        <f>STDEV(B45:BB45)/SQRT(COUNTA(B45:BB45))</f>
        <v>0.85044234602607915</v>
      </c>
      <c r="BF45" s="34">
        <f>COUNT(B45:BB45)/53</f>
        <v>1</v>
      </c>
      <c r="BH45" s="10">
        <v>0.75</v>
      </c>
      <c r="BI45" s="8">
        <v>27</v>
      </c>
      <c r="BJ45" s="8">
        <v>0</v>
      </c>
      <c r="BK45" s="8">
        <v>8</v>
      </c>
      <c r="BL45" s="8">
        <v>44</v>
      </c>
      <c r="BM45" s="8">
        <v>18</v>
      </c>
      <c r="BN45" s="8">
        <v>0</v>
      </c>
      <c r="BO45" s="8">
        <v>0</v>
      </c>
      <c r="BP45" s="8">
        <v>0</v>
      </c>
      <c r="BQ45" s="8">
        <v>23</v>
      </c>
      <c r="BR45" s="8">
        <v>13</v>
      </c>
      <c r="BS45" s="8">
        <v>23</v>
      </c>
      <c r="BT45" s="8">
        <v>3</v>
      </c>
      <c r="BU45" s="8">
        <v>24</v>
      </c>
      <c r="BV45" s="8">
        <v>27</v>
      </c>
      <c r="BW45" s="8">
        <v>31</v>
      </c>
      <c r="BX45" s="8">
        <v>2</v>
      </c>
      <c r="BY45" s="8">
        <v>14</v>
      </c>
      <c r="BZ45" s="8">
        <v>6</v>
      </c>
      <c r="CA45" s="8">
        <v>4</v>
      </c>
      <c r="CB45" s="8">
        <v>5</v>
      </c>
      <c r="CC45" s="8">
        <v>39</v>
      </c>
      <c r="CD45" s="8">
        <v>1</v>
      </c>
      <c r="CE45" s="8">
        <v>47</v>
      </c>
      <c r="CF45" s="8">
        <v>0</v>
      </c>
      <c r="CG45" s="8">
        <v>2</v>
      </c>
      <c r="CH45" s="8">
        <v>19</v>
      </c>
      <c r="CI45" s="8">
        <v>25</v>
      </c>
      <c r="CJ45" s="8">
        <v>0</v>
      </c>
      <c r="CK45" s="8">
        <v>30</v>
      </c>
      <c r="CL45" s="8">
        <v>10</v>
      </c>
      <c r="CM45" s="8">
        <v>13</v>
      </c>
      <c r="CN45" s="8">
        <v>2</v>
      </c>
      <c r="CO45" s="8">
        <v>15</v>
      </c>
      <c r="CP45" s="8">
        <v>18</v>
      </c>
      <c r="CQ45" s="8">
        <v>4</v>
      </c>
      <c r="CR45" s="8">
        <v>26</v>
      </c>
      <c r="CS45" s="8">
        <v>32</v>
      </c>
      <c r="CT45" s="8">
        <v>4</v>
      </c>
      <c r="CU45" s="8">
        <v>0</v>
      </c>
      <c r="CV45" s="8">
        <v>18</v>
      </c>
      <c r="CW45" s="8">
        <v>11</v>
      </c>
      <c r="CX45" s="8">
        <v>7</v>
      </c>
      <c r="CY45" s="8">
        <v>12</v>
      </c>
      <c r="CZ45" s="8">
        <v>6</v>
      </c>
      <c r="DA45" s="8">
        <v>29</v>
      </c>
      <c r="DB45" s="8">
        <v>39</v>
      </c>
      <c r="DC45" s="8"/>
      <c r="DD45" s="31">
        <f t="shared" si="0"/>
        <v>14.804347826086957</v>
      </c>
      <c r="DE45" s="31">
        <f t="shared" si="1"/>
        <v>1.9611244840029747</v>
      </c>
      <c r="DF45" s="34">
        <f t="shared" si="2"/>
        <v>1</v>
      </c>
      <c r="DG45" s="8"/>
    </row>
    <row r="46" spans="1:111" ht="13.25" x14ac:dyDescent="0.45">
      <c r="A46" s="10">
        <v>0.77083333333333337</v>
      </c>
      <c r="B46" s="8">
        <v>3</v>
      </c>
      <c r="C46" s="8">
        <v>2</v>
      </c>
      <c r="D46" s="8">
        <v>3</v>
      </c>
      <c r="E46" s="8">
        <v>2</v>
      </c>
      <c r="F46" s="8">
        <v>2</v>
      </c>
      <c r="G46" s="8">
        <v>0</v>
      </c>
      <c r="H46" s="8">
        <v>38</v>
      </c>
      <c r="I46" s="8">
        <v>5</v>
      </c>
      <c r="J46" s="8">
        <v>4</v>
      </c>
      <c r="K46" s="8">
        <v>3</v>
      </c>
      <c r="L46" s="8">
        <v>0</v>
      </c>
      <c r="M46" s="8">
        <v>2</v>
      </c>
      <c r="N46" s="8">
        <v>0</v>
      </c>
      <c r="O46" s="8">
        <v>0</v>
      </c>
      <c r="P46" s="8">
        <v>2</v>
      </c>
      <c r="Q46" s="8">
        <v>5</v>
      </c>
      <c r="R46" s="8">
        <v>13</v>
      </c>
      <c r="S46" s="8">
        <v>0</v>
      </c>
      <c r="T46" s="8">
        <v>0</v>
      </c>
      <c r="U46" s="8">
        <v>15</v>
      </c>
      <c r="V46" s="8">
        <v>2</v>
      </c>
      <c r="W46" s="8">
        <v>7</v>
      </c>
      <c r="X46" s="8">
        <v>7</v>
      </c>
      <c r="Y46" s="8">
        <v>1</v>
      </c>
      <c r="Z46" s="8">
        <v>8</v>
      </c>
      <c r="AA46" s="8">
        <v>19</v>
      </c>
      <c r="AB46" s="8">
        <v>2</v>
      </c>
      <c r="AC46" s="8">
        <v>0</v>
      </c>
      <c r="AD46" s="8">
        <v>0</v>
      </c>
      <c r="AE46" s="8">
        <v>0</v>
      </c>
      <c r="AF46" s="8">
        <v>11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2</v>
      </c>
      <c r="AM46" s="8">
        <v>0</v>
      </c>
      <c r="AN46" s="8">
        <v>2</v>
      </c>
      <c r="AO46" s="8">
        <v>6</v>
      </c>
      <c r="AP46" s="8">
        <v>2</v>
      </c>
      <c r="AQ46" s="8">
        <v>0</v>
      </c>
      <c r="AR46" s="8">
        <v>0</v>
      </c>
      <c r="AS46" s="8">
        <v>10</v>
      </c>
      <c r="AT46" s="8">
        <v>13</v>
      </c>
      <c r="AU46" s="8">
        <v>0</v>
      </c>
      <c r="AV46" s="8">
        <v>25</v>
      </c>
      <c r="AW46" s="8">
        <v>13</v>
      </c>
      <c r="AX46" s="8">
        <v>2</v>
      </c>
      <c r="AY46" s="8">
        <v>0</v>
      </c>
      <c r="AZ46" s="8">
        <v>15</v>
      </c>
      <c r="BA46" s="8">
        <v>3</v>
      </c>
      <c r="BB46" s="8">
        <v>9</v>
      </c>
      <c r="BC46" s="8"/>
      <c r="BD46" s="31">
        <f>AVERAGE(B46:BB46)</f>
        <v>4.867924528301887</v>
      </c>
      <c r="BE46" s="31">
        <f>STDEV(B46:BB46)/SQRT(COUNTA(B46:BB46))</f>
        <v>1.0039969959915858</v>
      </c>
      <c r="BF46" s="34">
        <f>COUNT(B46:BB46)/53</f>
        <v>1</v>
      </c>
      <c r="BH46" s="10">
        <v>0.77083333333333337</v>
      </c>
      <c r="BI46" s="8">
        <v>3</v>
      </c>
      <c r="BJ46" s="8">
        <v>0</v>
      </c>
      <c r="BK46" s="8">
        <v>10</v>
      </c>
      <c r="BL46" s="8">
        <v>34</v>
      </c>
      <c r="BM46" s="8">
        <v>20</v>
      </c>
      <c r="BN46" s="8">
        <v>0</v>
      </c>
      <c r="BO46" s="8">
        <v>0</v>
      </c>
      <c r="BP46" s="8">
        <v>0</v>
      </c>
      <c r="BQ46" s="8">
        <v>28</v>
      </c>
      <c r="BR46" s="8">
        <v>0</v>
      </c>
      <c r="BS46" s="8">
        <v>18</v>
      </c>
      <c r="BT46" s="8">
        <v>7</v>
      </c>
      <c r="BU46" s="8">
        <v>22</v>
      </c>
      <c r="BV46" s="8">
        <v>21</v>
      </c>
      <c r="BW46" s="8">
        <v>6</v>
      </c>
      <c r="BX46" s="8">
        <v>0</v>
      </c>
      <c r="BY46" s="8">
        <v>10</v>
      </c>
      <c r="BZ46" s="8">
        <v>2</v>
      </c>
      <c r="CA46" s="8">
        <v>9</v>
      </c>
      <c r="CB46" s="8">
        <v>12</v>
      </c>
      <c r="CC46" s="8">
        <v>26</v>
      </c>
      <c r="CD46" s="8">
        <v>0</v>
      </c>
      <c r="CE46" s="8">
        <v>38</v>
      </c>
      <c r="CF46" s="8">
        <v>2</v>
      </c>
      <c r="CG46" s="8">
        <v>0</v>
      </c>
      <c r="CH46" s="8">
        <v>21</v>
      </c>
      <c r="CI46" s="8">
        <v>28</v>
      </c>
      <c r="CJ46" s="8">
        <v>4</v>
      </c>
      <c r="CK46" s="8">
        <v>38</v>
      </c>
      <c r="CL46" s="8">
        <v>16</v>
      </c>
      <c r="CM46" s="8">
        <v>17</v>
      </c>
      <c r="CN46" s="8">
        <v>7</v>
      </c>
      <c r="CO46" s="8">
        <v>34</v>
      </c>
      <c r="CP46" s="8">
        <v>15</v>
      </c>
      <c r="CQ46" s="8">
        <v>13</v>
      </c>
      <c r="CR46" s="8">
        <v>20</v>
      </c>
      <c r="CS46" s="8">
        <v>23</v>
      </c>
      <c r="CT46" s="8">
        <v>11</v>
      </c>
      <c r="CU46" s="8">
        <v>4</v>
      </c>
      <c r="CV46" s="8">
        <v>19</v>
      </c>
      <c r="CW46" s="8">
        <v>9</v>
      </c>
      <c r="CX46" s="8">
        <v>3</v>
      </c>
      <c r="CY46" s="8">
        <v>11</v>
      </c>
      <c r="CZ46" s="8">
        <v>3</v>
      </c>
      <c r="DA46" s="8">
        <v>40</v>
      </c>
      <c r="DB46" s="8">
        <v>31</v>
      </c>
      <c r="DC46" s="8"/>
      <c r="DD46" s="31">
        <f t="shared" si="0"/>
        <v>13.804347826086957</v>
      </c>
      <c r="DE46" s="31">
        <f t="shared" si="1"/>
        <v>1.7730182691722991</v>
      </c>
      <c r="DF46" s="34">
        <f t="shared" si="2"/>
        <v>1</v>
      </c>
      <c r="DG46" s="8"/>
    </row>
    <row r="47" spans="1:111" ht="13.25" x14ac:dyDescent="0.45">
      <c r="A47" s="10">
        <v>0.79166666666666663</v>
      </c>
      <c r="B47" s="8">
        <v>6</v>
      </c>
      <c r="C47" s="8">
        <v>6</v>
      </c>
      <c r="D47" s="8">
        <v>45</v>
      </c>
      <c r="E47" s="8">
        <v>4</v>
      </c>
      <c r="F47" s="8">
        <v>1</v>
      </c>
      <c r="G47" s="8">
        <v>1</v>
      </c>
      <c r="H47" s="8">
        <v>35</v>
      </c>
      <c r="I47" s="8">
        <v>2</v>
      </c>
      <c r="J47" s="8">
        <v>4</v>
      </c>
      <c r="K47" s="8">
        <v>2</v>
      </c>
      <c r="L47" s="8">
        <v>0</v>
      </c>
      <c r="M47" s="8">
        <v>29</v>
      </c>
      <c r="N47" s="8">
        <v>0</v>
      </c>
      <c r="O47" s="8">
        <v>0</v>
      </c>
      <c r="P47" s="8">
        <v>12</v>
      </c>
      <c r="Q47" s="8">
        <v>3</v>
      </c>
      <c r="R47" s="8">
        <v>20</v>
      </c>
      <c r="S47" s="8">
        <v>4</v>
      </c>
      <c r="T47" s="8">
        <v>2</v>
      </c>
      <c r="U47" s="8">
        <v>9</v>
      </c>
      <c r="V47" s="8">
        <v>3</v>
      </c>
      <c r="W47" s="8">
        <v>0</v>
      </c>
      <c r="X47" s="8">
        <v>5</v>
      </c>
      <c r="Y47" s="8">
        <v>24</v>
      </c>
      <c r="Z47" s="8">
        <v>6</v>
      </c>
      <c r="AA47" s="8">
        <v>10</v>
      </c>
      <c r="AB47" s="8">
        <v>6</v>
      </c>
      <c r="AC47" s="8">
        <v>0</v>
      </c>
      <c r="AD47" s="8">
        <v>0</v>
      </c>
      <c r="AE47" s="8">
        <v>0</v>
      </c>
      <c r="AF47" s="8">
        <v>13</v>
      </c>
      <c r="AG47" s="8">
        <v>0</v>
      </c>
      <c r="AH47" s="8">
        <v>6</v>
      </c>
      <c r="AI47" s="8">
        <v>0</v>
      </c>
      <c r="AJ47" s="8">
        <v>0</v>
      </c>
      <c r="AK47" s="8">
        <v>3</v>
      </c>
      <c r="AL47" s="8">
        <v>12</v>
      </c>
      <c r="AM47" s="8">
        <v>0</v>
      </c>
      <c r="AN47" s="8">
        <v>5</v>
      </c>
      <c r="AO47" s="8">
        <v>6</v>
      </c>
      <c r="AP47" s="8">
        <v>0</v>
      </c>
      <c r="AQ47" s="8">
        <v>0</v>
      </c>
      <c r="AR47" s="8">
        <v>0</v>
      </c>
      <c r="AS47" s="8">
        <v>10</v>
      </c>
      <c r="AT47" s="8">
        <v>4</v>
      </c>
      <c r="AU47" s="8">
        <v>0</v>
      </c>
      <c r="AV47" s="8">
        <v>80</v>
      </c>
      <c r="AW47" s="8">
        <v>0</v>
      </c>
      <c r="AX47" s="8">
        <v>0</v>
      </c>
      <c r="AY47" s="8">
        <v>0</v>
      </c>
      <c r="AZ47" s="8">
        <v>12</v>
      </c>
      <c r="BA47" s="8">
        <v>5</v>
      </c>
      <c r="BB47" s="8">
        <v>3</v>
      </c>
      <c r="BC47" s="8"/>
      <c r="BD47" s="31">
        <f>AVERAGE(B47:BB47)</f>
        <v>7.5094339622641506</v>
      </c>
      <c r="BE47" s="31">
        <f>STDEV(B47:BB47)/SQRT(COUNTA(B47:BB47))</f>
        <v>1.8823569053815528</v>
      </c>
      <c r="BF47" s="34">
        <f>COUNT(B47:BB47)/53</f>
        <v>1</v>
      </c>
      <c r="BH47" s="10">
        <v>0.79166666666666663</v>
      </c>
      <c r="BI47" s="8">
        <v>0</v>
      </c>
      <c r="BJ47" s="8">
        <v>0</v>
      </c>
      <c r="BK47" s="8">
        <v>8</v>
      </c>
      <c r="BL47" s="8">
        <v>42</v>
      </c>
      <c r="BM47" s="8">
        <v>23</v>
      </c>
      <c r="BN47" s="8">
        <v>0</v>
      </c>
      <c r="BO47" s="8">
        <v>0</v>
      </c>
      <c r="BP47" s="8">
        <v>0</v>
      </c>
      <c r="BQ47" s="8">
        <v>16</v>
      </c>
      <c r="BR47" s="8">
        <v>0</v>
      </c>
      <c r="BS47" s="8">
        <v>15</v>
      </c>
      <c r="BT47" s="8">
        <v>10</v>
      </c>
      <c r="BU47" s="8">
        <v>25</v>
      </c>
      <c r="BV47" s="8">
        <v>17</v>
      </c>
      <c r="BW47" s="8">
        <v>11</v>
      </c>
      <c r="BX47" s="8">
        <v>1</v>
      </c>
      <c r="BY47" s="8">
        <v>12</v>
      </c>
      <c r="BZ47" s="8">
        <v>10</v>
      </c>
      <c r="CA47" s="8">
        <v>25</v>
      </c>
      <c r="CB47" s="8">
        <v>10</v>
      </c>
      <c r="CC47" s="8">
        <v>20</v>
      </c>
      <c r="CD47" s="8">
        <v>3</v>
      </c>
      <c r="CE47" s="8">
        <v>33</v>
      </c>
      <c r="CF47" s="8">
        <v>0</v>
      </c>
      <c r="CG47" s="8">
        <v>0</v>
      </c>
      <c r="CH47" s="8">
        <v>15</v>
      </c>
      <c r="CI47" s="8">
        <v>32</v>
      </c>
      <c r="CJ47" s="8">
        <v>7</v>
      </c>
      <c r="CK47" s="8">
        <v>30</v>
      </c>
      <c r="CL47" s="8">
        <v>22</v>
      </c>
      <c r="CM47" s="8">
        <v>8</v>
      </c>
      <c r="CN47" s="8">
        <v>0</v>
      </c>
      <c r="CO47" s="8">
        <v>21</v>
      </c>
      <c r="CP47" s="8">
        <v>0</v>
      </c>
      <c r="CQ47" s="8">
        <v>10</v>
      </c>
      <c r="CR47" s="8">
        <v>23</v>
      </c>
      <c r="CS47" s="8">
        <v>25</v>
      </c>
      <c r="CT47" s="8">
        <v>17</v>
      </c>
      <c r="CU47" s="8">
        <v>5</v>
      </c>
      <c r="CV47" s="8">
        <v>16</v>
      </c>
      <c r="CW47" s="8">
        <v>1</v>
      </c>
      <c r="CX47" s="8">
        <v>15</v>
      </c>
      <c r="CY47" s="8">
        <v>17</v>
      </c>
      <c r="CZ47" s="8">
        <v>0</v>
      </c>
      <c r="DA47" s="8">
        <v>36</v>
      </c>
      <c r="DB47" s="8">
        <v>31</v>
      </c>
      <c r="DC47" s="8"/>
      <c r="DD47" s="31">
        <f t="shared" si="0"/>
        <v>13.304347826086957</v>
      </c>
      <c r="DE47" s="31">
        <f t="shared" si="1"/>
        <v>1.7140706599388429</v>
      </c>
      <c r="DF47" s="34">
        <f t="shared" si="2"/>
        <v>1</v>
      </c>
      <c r="DG47" s="8"/>
    </row>
    <row r="48" spans="1:111" ht="13.25" x14ac:dyDescent="0.45">
      <c r="A48" s="10">
        <v>0.8125</v>
      </c>
      <c r="B48" s="8">
        <v>5</v>
      </c>
      <c r="C48" s="8">
        <v>9</v>
      </c>
      <c r="D48" s="8">
        <v>10</v>
      </c>
      <c r="E48" s="8">
        <v>7</v>
      </c>
      <c r="F48" s="8">
        <v>0</v>
      </c>
      <c r="G48" s="8">
        <v>2</v>
      </c>
      <c r="H48" s="8">
        <v>40</v>
      </c>
      <c r="I48" s="8">
        <v>30</v>
      </c>
      <c r="J48" s="8">
        <v>7</v>
      </c>
      <c r="K48" s="8">
        <v>4</v>
      </c>
      <c r="L48" s="8">
        <v>0</v>
      </c>
      <c r="M48" s="8">
        <v>2</v>
      </c>
      <c r="N48" s="8">
        <v>1</v>
      </c>
      <c r="O48" s="8">
        <v>2</v>
      </c>
      <c r="P48" s="8">
        <v>22</v>
      </c>
      <c r="Q48" s="8">
        <v>14</v>
      </c>
      <c r="R48" s="8">
        <v>12</v>
      </c>
      <c r="S48" s="8">
        <v>0</v>
      </c>
      <c r="T48" s="8">
        <v>5</v>
      </c>
      <c r="U48" s="8">
        <v>4</v>
      </c>
      <c r="V48" s="8">
        <v>3</v>
      </c>
      <c r="W48" s="8">
        <v>0</v>
      </c>
      <c r="X48" s="8">
        <v>1</v>
      </c>
      <c r="Y48" s="8">
        <v>18</v>
      </c>
      <c r="Z48" s="8">
        <v>3</v>
      </c>
      <c r="AA48" s="8">
        <v>9</v>
      </c>
      <c r="AB48" s="8">
        <v>5</v>
      </c>
      <c r="AC48" s="8">
        <v>0</v>
      </c>
      <c r="AD48" s="8">
        <v>0</v>
      </c>
      <c r="AE48" s="8">
        <v>4</v>
      </c>
      <c r="AF48" s="8">
        <v>20</v>
      </c>
      <c r="AG48" s="8">
        <v>1</v>
      </c>
      <c r="AH48" s="8">
        <v>15</v>
      </c>
      <c r="AI48" s="8">
        <v>10</v>
      </c>
      <c r="AJ48" s="8">
        <v>1</v>
      </c>
      <c r="AK48" s="8">
        <v>0</v>
      </c>
      <c r="AL48" s="8">
        <v>6</v>
      </c>
      <c r="AM48" s="8">
        <v>0</v>
      </c>
      <c r="AN48" s="8">
        <v>6</v>
      </c>
      <c r="AO48" s="8">
        <v>18</v>
      </c>
      <c r="AP48" s="8">
        <v>5</v>
      </c>
      <c r="AQ48" s="8">
        <v>0</v>
      </c>
      <c r="AR48" s="8">
        <v>0</v>
      </c>
      <c r="AS48" s="8">
        <v>19</v>
      </c>
      <c r="AT48" s="8">
        <v>9</v>
      </c>
      <c r="AU48" s="8">
        <v>0</v>
      </c>
      <c r="AV48" s="8">
        <v>1</v>
      </c>
      <c r="AW48" s="8">
        <v>0</v>
      </c>
      <c r="AX48" s="8">
        <v>35</v>
      </c>
      <c r="AY48" s="8">
        <v>4</v>
      </c>
      <c r="AZ48" s="8">
        <v>16</v>
      </c>
      <c r="BA48" s="8">
        <v>14</v>
      </c>
      <c r="BB48" s="8">
        <v>7</v>
      </c>
      <c r="BC48" s="8"/>
      <c r="BD48" s="31">
        <f>AVERAGE(B48:BB48)</f>
        <v>7.6603773584905657</v>
      </c>
      <c r="BE48" s="31">
        <f>STDEV(B48:BB48)/SQRT(COUNTA(B48:BB48))</f>
        <v>1.2615053659271533</v>
      </c>
      <c r="BF48" s="34">
        <f>COUNT(B48:BB48)/53</f>
        <v>1</v>
      </c>
      <c r="BH48" s="10">
        <v>0.8125</v>
      </c>
      <c r="BI48" s="8">
        <v>0</v>
      </c>
      <c r="BJ48" s="8">
        <v>0</v>
      </c>
      <c r="BK48" s="8">
        <v>4</v>
      </c>
      <c r="BL48" s="8">
        <v>40</v>
      </c>
      <c r="BM48" s="8">
        <v>31</v>
      </c>
      <c r="BN48" s="8">
        <v>0</v>
      </c>
      <c r="BO48" s="8">
        <v>6</v>
      </c>
      <c r="BP48" s="8">
        <v>0</v>
      </c>
      <c r="BQ48" s="8">
        <v>29</v>
      </c>
      <c r="BR48" s="8">
        <v>1</v>
      </c>
      <c r="BS48" s="8">
        <v>23</v>
      </c>
      <c r="BT48" s="8">
        <v>10</v>
      </c>
      <c r="BU48" s="8">
        <v>43</v>
      </c>
      <c r="BV48" s="8">
        <v>17</v>
      </c>
      <c r="BW48" s="8">
        <v>20</v>
      </c>
      <c r="BX48" s="8">
        <v>11</v>
      </c>
      <c r="BY48" s="8">
        <v>20</v>
      </c>
      <c r="BZ48" s="8">
        <v>22</v>
      </c>
      <c r="CA48" s="8">
        <v>23</v>
      </c>
      <c r="CB48" s="8">
        <v>23</v>
      </c>
      <c r="CC48" s="8">
        <v>20</v>
      </c>
      <c r="CD48" s="8">
        <v>21</v>
      </c>
      <c r="CE48" s="8">
        <v>58</v>
      </c>
      <c r="CF48" s="8">
        <v>4</v>
      </c>
      <c r="CG48" s="8">
        <v>0</v>
      </c>
      <c r="CH48" s="8">
        <v>20</v>
      </c>
      <c r="CI48" s="8">
        <v>33</v>
      </c>
      <c r="CJ48" s="8">
        <v>2</v>
      </c>
      <c r="CK48" s="8">
        <v>45</v>
      </c>
      <c r="CL48" s="8">
        <v>23</v>
      </c>
      <c r="CM48" s="8">
        <v>8</v>
      </c>
      <c r="CN48" s="8">
        <v>3</v>
      </c>
      <c r="CO48" s="8">
        <v>34</v>
      </c>
      <c r="CP48" s="8">
        <v>4</v>
      </c>
      <c r="CQ48" s="8">
        <v>17</v>
      </c>
      <c r="CR48" s="8">
        <v>17</v>
      </c>
      <c r="CS48" s="8">
        <v>27</v>
      </c>
      <c r="CT48" s="8">
        <v>31</v>
      </c>
      <c r="CU48" s="8">
        <v>0</v>
      </c>
      <c r="CV48" s="8">
        <v>31</v>
      </c>
      <c r="CW48" s="8">
        <v>4</v>
      </c>
      <c r="CX48" s="8">
        <v>24</v>
      </c>
      <c r="CY48" s="8">
        <v>18</v>
      </c>
      <c r="CZ48" s="8">
        <v>0</v>
      </c>
      <c r="DA48" s="8">
        <v>45</v>
      </c>
      <c r="DB48" s="8">
        <v>36</v>
      </c>
      <c r="DC48" s="8"/>
      <c r="DD48" s="31">
        <f t="shared" si="0"/>
        <v>18.434782608695652</v>
      </c>
      <c r="DE48" s="31">
        <f t="shared" si="1"/>
        <v>2.2013724691069592</v>
      </c>
      <c r="DF48" s="34">
        <f t="shared" si="2"/>
        <v>1</v>
      </c>
      <c r="DG48" s="8"/>
    </row>
    <row r="49" spans="1:111" ht="13.25" x14ac:dyDescent="0.45">
      <c r="A49" s="10">
        <v>0.83333333333333337</v>
      </c>
      <c r="B49" s="8">
        <v>0</v>
      </c>
      <c r="C49" s="8">
        <v>7</v>
      </c>
      <c r="D49" s="8">
        <v>19</v>
      </c>
      <c r="E49" s="8">
        <v>4</v>
      </c>
      <c r="F49" s="8">
        <v>4</v>
      </c>
      <c r="G49" s="8">
        <v>0</v>
      </c>
      <c r="H49" s="8">
        <v>51</v>
      </c>
      <c r="I49" s="8">
        <v>4</v>
      </c>
      <c r="J49" s="8">
        <v>5</v>
      </c>
      <c r="K49" s="8">
        <v>3</v>
      </c>
      <c r="L49" s="8">
        <v>13</v>
      </c>
      <c r="M49" s="8">
        <v>12</v>
      </c>
      <c r="N49" s="8">
        <v>14</v>
      </c>
      <c r="O49" s="8">
        <v>17</v>
      </c>
      <c r="P49" s="8">
        <v>14</v>
      </c>
      <c r="Q49" s="8">
        <v>16</v>
      </c>
      <c r="R49" s="8">
        <v>18</v>
      </c>
      <c r="S49" s="8">
        <v>0</v>
      </c>
      <c r="T49" s="8">
        <v>2</v>
      </c>
      <c r="U49" s="8">
        <v>17</v>
      </c>
      <c r="V49" s="8">
        <v>9</v>
      </c>
      <c r="W49" s="8">
        <v>2</v>
      </c>
      <c r="X49" s="8">
        <v>33</v>
      </c>
      <c r="Y49" s="8">
        <v>20</v>
      </c>
      <c r="Z49" s="8">
        <v>12</v>
      </c>
      <c r="AA49" s="8">
        <v>24</v>
      </c>
      <c r="AB49" s="8">
        <v>8</v>
      </c>
      <c r="AC49" s="8">
        <v>0</v>
      </c>
      <c r="AD49" s="8">
        <v>21</v>
      </c>
      <c r="AE49" s="8">
        <v>5</v>
      </c>
      <c r="AF49" s="8">
        <v>18</v>
      </c>
      <c r="AG49" s="8">
        <v>4</v>
      </c>
      <c r="AH49" s="8">
        <v>17</v>
      </c>
      <c r="AI49" s="8">
        <v>3</v>
      </c>
      <c r="AJ49" s="8">
        <v>0</v>
      </c>
      <c r="AK49" s="8">
        <v>4</v>
      </c>
      <c r="AL49" s="8">
        <v>4</v>
      </c>
      <c r="AM49" s="8">
        <v>0</v>
      </c>
      <c r="AN49" s="8">
        <v>8</v>
      </c>
      <c r="AO49" s="8">
        <v>16</v>
      </c>
      <c r="AP49" s="8">
        <v>5</v>
      </c>
      <c r="AQ49" s="8">
        <v>0</v>
      </c>
      <c r="AR49" s="8">
        <v>0</v>
      </c>
      <c r="AS49" s="8">
        <v>25</v>
      </c>
      <c r="AT49" s="8">
        <v>20</v>
      </c>
      <c r="AU49" s="8">
        <v>0</v>
      </c>
      <c r="AV49" s="8">
        <v>3</v>
      </c>
      <c r="AW49" s="8">
        <v>0</v>
      </c>
      <c r="AX49" s="8">
        <v>1</v>
      </c>
      <c r="AY49" s="8">
        <v>0</v>
      </c>
      <c r="AZ49" s="8">
        <v>14</v>
      </c>
      <c r="BA49" s="8">
        <v>14</v>
      </c>
      <c r="BB49" s="8">
        <v>16</v>
      </c>
      <c r="BC49" s="8"/>
      <c r="BD49" s="31">
        <f>AVERAGE(B49:BB49)</f>
        <v>9.9245283018867916</v>
      </c>
      <c r="BE49" s="31">
        <f>STDEV(B49:BB49)/SQRT(COUNTA(B49:BB49))</f>
        <v>1.3817305404310125</v>
      </c>
      <c r="BF49" s="34">
        <f>COUNT(B49:BB49)/53</f>
        <v>1</v>
      </c>
      <c r="BH49" s="10">
        <v>0.83333333333333337</v>
      </c>
      <c r="BI49" s="8">
        <v>0</v>
      </c>
      <c r="BJ49" s="8">
        <v>7</v>
      </c>
      <c r="BK49" s="8">
        <v>2</v>
      </c>
      <c r="BL49" s="8">
        <v>42</v>
      </c>
      <c r="BM49" s="8">
        <v>35</v>
      </c>
      <c r="BN49" s="8">
        <v>4</v>
      </c>
      <c r="BO49" s="8">
        <v>18</v>
      </c>
      <c r="BP49" s="8">
        <v>2</v>
      </c>
      <c r="BQ49" s="8">
        <v>23</v>
      </c>
      <c r="BR49" s="8">
        <v>2</v>
      </c>
      <c r="BS49" s="8">
        <v>26</v>
      </c>
      <c r="BT49" s="8">
        <v>16</v>
      </c>
      <c r="BU49" s="8">
        <v>31</v>
      </c>
      <c r="BV49" s="8">
        <v>19</v>
      </c>
      <c r="BW49" s="8">
        <v>36</v>
      </c>
      <c r="BX49" s="8">
        <v>6</v>
      </c>
      <c r="BY49" s="8">
        <v>21</v>
      </c>
      <c r="BZ49" s="8">
        <v>19</v>
      </c>
      <c r="CA49" s="8">
        <v>25</v>
      </c>
      <c r="CB49" s="8">
        <v>18</v>
      </c>
      <c r="CC49" s="8">
        <v>43</v>
      </c>
      <c r="CD49" s="8">
        <v>26</v>
      </c>
      <c r="CE49" s="8">
        <v>63</v>
      </c>
      <c r="CF49" s="8">
        <v>2</v>
      </c>
      <c r="CG49" s="8">
        <v>0</v>
      </c>
      <c r="CH49" s="8">
        <v>21</v>
      </c>
      <c r="CI49" s="8">
        <v>29</v>
      </c>
      <c r="CJ49" s="8">
        <v>21</v>
      </c>
      <c r="CK49" s="8">
        <v>47</v>
      </c>
      <c r="CL49" s="8">
        <v>26</v>
      </c>
      <c r="CM49" s="8">
        <v>16</v>
      </c>
      <c r="CN49" s="8">
        <v>25</v>
      </c>
      <c r="CO49" s="8">
        <v>24</v>
      </c>
      <c r="CP49" s="8">
        <v>0</v>
      </c>
      <c r="CQ49" s="8">
        <v>28</v>
      </c>
      <c r="CR49" s="8">
        <v>45</v>
      </c>
      <c r="CS49" s="8">
        <v>46</v>
      </c>
      <c r="CT49" s="8">
        <v>32</v>
      </c>
      <c r="CU49" s="8">
        <v>9</v>
      </c>
      <c r="CV49" s="8">
        <v>24</v>
      </c>
      <c r="CW49" s="8">
        <v>10</v>
      </c>
      <c r="CX49" s="8">
        <v>21</v>
      </c>
      <c r="CY49" s="8">
        <v>11</v>
      </c>
      <c r="CZ49" s="8">
        <v>0</v>
      </c>
      <c r="DA49" s="8">
        <v>51</v>
      </c>
      <c r="DB49" s="8">
        <v>29</v>
      </c>
      <c r="DC49" s="8"/>
      <c r="DD49" s="31">
        <f t="shared" si="0"/>
        <v>21.760869565217391</v>
      </c>
      <c r="DE49" s="31">
        <f t="shared" si="1"/>
        <v>2.2784825831565034</v>
      </c>
      <c r="DF49" s="34">
        <f t="shared" si="2"/>
        <v>1</v>
      </c>
      <c r="DG49" s="8"/>
    </row>
    <row r="50" spans="1:111" ht="13.25" x14ac:dyDescent="0.45">
      <c r="A50" s="37">
        <v>0.85416666666666663</v>
      </c>
      <c r="B50">
        <v>4</v>
      </c>
      <c r="C50">
        <v>23</v>
      </c>
      <c r="D50">
        <v>16</v>
      </c>
      <c r="E50">
        <v>17</v>
      </c>
      <c r="F50">
        <v>0</v>
      </c>
      <c r="G50">
        <v>10</v>
      </c>
      <c r="H50">
        <v>48</v>
      </c>
      <c r="I50">
        <v>0</v>
      </c>
      <c r="J50">
        <v>22</v>
      </c>
      <c r="K50">
        <v>10</v>
      </c>
      <c r="L50">
        <v>6</v>
      </c>
      <c r="M50">
        <v>6</v>
      </c>
      <c r="N50">
        <v>7</v>
      </c>
      <c r="O50">
        <v>15</v>
      </c>
      <c r="P50">
        <v>22</v>
      </c>
      <c r="Q50">
        <v>17</v>
      </c>
      <c r="R50">
        <v>15</v>
      </c>
      <c r="S50">
        <v>1</v>
      </c>
      <c r="T50">
        <v>14</v>
      </c>
      <c r="U50">
        <v>7</v>
      </c>
      <c r="V50">
        <v>26</v>
      </c>
      <c r="W50">
        <v>17</v>
      </c>
      <c r="X50">
        <v>31</v>
      </c>
      <c r="Y50">
        <v>17</v>
      </c>
      <c r="Z50">
        <v>12</v>
      </c>
      <c r="AA50">
        <v>19</v>
      </c>
      <c r="AB50">
        <v>7</v>
      </c>
      <c r="AC50">
        <v>28</v>
      </c>
      <c r="AD50">
        <v>4</v>
      </c>
      <c r="AE50">
        <v>7</v>
      </c>
      <c r="AF50">
        <v>20</v>
      </c>
      <c r="AG50">
        <v>6</v>
      </c>
      <c r="AH50">
        <v>20</v>
      </c>
      <c r="AI50">
        <v>11</v>
      </c>
      <c r="AJ50">
        <v>0</v>
      </c>
      <c r="AK50">
        <v>1</v>
      </c>
      <c r="AL50">
        <v>13</v>
      </c>
      <c r="AM50">
        <v>6</v>
      </c>
      <c r="AN50">
        <v>16</v>
      </c>
      <c r="AO50">
        <v>14</v>
      </c>
      <c r="AP50">
        <v>7</v>
      </c>
      <c r="AQ50">
        <v>0</v>
      </c>
      <c r="AR50">
        <v>10</v>
      </c>
      <c r="AS50">
        <v>23</v>
      </c>
      <c r="AT50">
        <v>6</v>
      </c>
      <c r="AU50">
        <v>2</v>
      </c>
      <c r="AV50">
        <v>5</v>
      </c>
      <c r="AW50">
        <v>3</v>
      </c>
      <c r="AX50">
        <v>3</v>
      </c>
      <c r="AY50">
        <v>2</v>
      </c>
      <c r="AZ50">
        <v>24</v>
      </c>
      <c r="BA50">
        <v>18</v>
      </c>
      <c r="BB50">
        <v>14</v>
      </c>
      <c r="BD50" s="31">
        <f>AVERAGE(B50:BB50)</f>
        <v>12.30188679245283</v>
      </c>
      <c r="BE50" s="31">
        <f>STDEV(B50:BB50)/SQRT(COUNTA(B50:BB50))</f>
        <v>1.3116052567506098</v>
      </c>
      <c r="BF50" s="34">
        <f>COUNT(B50:BB50)/53</f>
        <v>1</v>
      </c>
      <c r="BH50" s="37">
        <v>0.85416666666666663</v>
      </c>
      <c r="BI50" s="8">
        <v>5</v>
      </c>
      <c r="BJ50">
        <v>4</v>
      </c>
      <c r="BK50">
        <v>1</v>
      </c>
      <c r="BL50">
        <v>35</v>
      </c>
      <c r="BM50">
        <v>35</v>
      </c>
      <c r="BN50">
        <v>10</v>
      </c>
      <c r="BO50">
        <v>25</v>
      </c>
      <c r="BP50">
        <v>16</v>
      </c>
      <c r="BQ50">
        <v>30</v>
      </c>
      <c r="BR50">
        <v>6</v>
      </c>
      <c r="BS50">
        <v>37</v>
      </c>
      <c r="BT50">
        <v>15</v>
      </c>
      <c r="BU50">
        <v>31</v>
      </c>
      <c r="BV50">
        <v>12</v>
      </c>
      <c r="BW50">
        <v>23</v>
      </c>
      <c r="BX50">
        <v>22</v>
      </c>
      <c r="BY50">
        <v>30</v>
      </c>
      <c r="BZ50">
        <v>29</v>
      </c>
      <c r="CA50">
        <v>20</v>
      </c>
      <c r="CB50">
        <v>32</v>
      </c>
      <c r="CC50">
        <v>29</v>
      </c>
      <c r="CD50">
        <v>32</v>
      </c>
      <c r="CE50">
        <v>47</v>
      </c>
      <c r="CF50">
        <v>9</v>
      </c>
      <c r="CG50">
        <v>9</v>
      </c>
      <c r="CH50">
        <v>20</v>
      </c>
      <c r="CI50">
        <v>33</v>
      </c>
      <c r="CJ50">
        <v>22</v>
      </c>
      <c r="CK50">
        <v>41</v>
      </c>
      <c r="CL50">
        <v>31</v>
      </c>
      <c r="CM50">
        <v>26</v>
      </c>
      <c r="CN50">
        <v>30</v>
      </c>
      <c r="CO50">
        <v>38</v>
      </c>
      <c r="CP50">
        <v>19</v>
      </c>
      <c r="CQ50">
        <v>46</v>
      </c>
      <c r="CR50">
        <v>46</v>
      </c>
      <c r="CS50">
        <v>31</v>
      </c>
      <c r="CT50">
        <v>28</v>
      </c>
      <c r="CU50">
        <v>25</v>
      </c>
      <c r="CV50">
        <v>26</v>
      </c>
      <c r="CW50">
        <v>17</v>
      </c>
      <c r="CX50">
        <v>20</v>
      </c>
      <c r="CY50">
        <v>30</v>
      </c>
      <c r="CZ50">
        <v>0</v>
      </c>
      <c r="DA50">
        <v>58</v>
      </c>
      <c r="DB50">
        <v>42</v>
      </c>
      <c r="DD50" s="31">
        <f t="shared" si="0"/>
        <v>25.5</v>
      </c>
      <c r="DE50" s="31">
        <f t="shared" si="1"/>
        <v>1.9163043135739746</v>
      </c>
      <c r="DF50" s="34">
        <f t="shared" si="2"/>
        <v>1</v>
      </c>
    </row>
    <row r="51" spans="1:111" ht="13.25" x14ac:dyDescent="0.45">
      <c r="A51" s="37">
        <v>0.875</v>
      </c>
      <c r="B51">
        <v>18</v>
      </c>
      <c r="C51">
        <v>62</v>
      </c>
      <c r="D51">
        <v>50</v>
      </c>
      <c r="E51">
        <v>45</v>
      </c>
      <c r="F51">
        <v>52</v>
      </c>
      <c r="G51">
        <v>57</v>
      </c>
      <c r="H51">
        <v>76</v>
      </c>
      <c r="I51">
        <v>20</v>
      </c>
      <c r="J51">
        <v>74</v>
      </c>
      <c r="K51">
        <v>41</v>
      </c>
      <c r="L51">
        <v>11</v>
      </c>
      <c r="M51">
        <v>27</v>
      </c>
      <c r="N51">
        <v>36</v>
      </c>
      <c r="O51">
        <v>69</v>
      </c>
      <c r="P51">
        <v>42</v>
      </c>
      <c r="Q51">
        <v>34</v>
      </c>
      <c r="R51">
        <v>59</v>
      </c>
      <c r="S51">
        <v>30</v>
      </c>
      <c r="T51">
        <v>58</v>
      </c>
      <c r="U51">
        <v>36</v>
      </c>
      <c r="V51">
        <v>48</v>
      </c>
      <c r="W51">
        <v>43</v>
      </c>
      <c r="X51">
        <v>34</v>
      </c>
      <c r="Y51">
        <v>62</v>
      </c>
      <c r="Z51">
        <v>40</v>
      </c>
      <c r="AA51">
        <v>49</v>
      </c>
      <c r="AB51">
        <v>20</v>
      </c>
      <c r="AC51">
        <v>46</v>
      </c>
      <c r="AD51">
        <v>25</v>
      </c>
      <c r="AE51">
        <v>34</v>
      </c>
      <c r="AF51">
        <v>51</v>
      </c>
      <c r="AG51">
        <v>17</v>
      </c>
      <c r="AH51">
        <v>39</v>
      </c>
      <c r="AI51">
        <v>21</v>
      </c>
      <c r="AJ51">
        <v>37</v>
      </c>
      <c r="AK51">
        <v>38</v>
      </c>
      <c r="AL51">
        <v>61</v>
      </c>
      <c r="AM51">
        <v>34</v>
      </c>
      <c r="AN51">
        <v>40</v>
      </c>
      <c r="AO51">
        <v>28</v>
      </c>
      <c r="AP51">
        <v>28</v>
      </c>
      <c r="AQ51">
        <v>7</v>
      </c>
      <c r="AR51">
        <v>30</v>
      </c>
      <c r="AS51">
        <v>50</v>
      </c>
      <c r="AT51">
        <v>43</v>
      </c>
      <c r="AU51">
        <v>26</v>
      </c>
      <c r="AV51">
        <v>30</v>
      </c>
      <c r="AW51">
        <v>39</v>
      </c>
      <c r="AX51">
        <v>38</v>
      </c>
      <c r="AY51">
        <v>17</v>
      </c>
      <c r="AZ51">
        <v>42</v>
      </c>
      <c r="BA51">
        <v>35</v>
      </c>
      <c r="BB51">
        <v>46</v>
      </c>
      <c r="BD51" s="31">
        <f>AVERAGE(B51:BB51)</f>
        <v>39.528301886792455</v>
      </c>
      <c r="BE51" s="31">
        <f>STDEV(B51:BB51)/SQRT(COUNTA(B51:BB51))</f>
        <v>2.1236459484475501</v>
      </c>
      <c r="BF51" s="34">
        <f>COUNT(B51:BB51)/53</f>
        <v>1</v>
      </c>
      <c r="BH51" s="37">
        <v>0.875</v>
      </c>
      <c r="BI51" s="8">
        <v>25</v>
      </c>
      <c r="BJ51">
        <v>24</v>
      </c>
      <c r="BL51">
        <v>21</v>
      </c>
      <c r="BM51">
        <v>57</v>
      </c>
      <c r="BN51">
        <v>33</v>
      </c>
      <c r="BO51">
        <v>42</v>
      </c>
      <c r="BP51">
        <v>28</v>
      </c>
      <c r="BQ51">
        <v>62</v>
      </c>
      <c r="BR51">
        <v>42</v>
      </c>
      <c r="BS51">
        <v>54</v>
      </c>
      <c r="BT51">
        <v>46</v>
      </c>
      <c r="BU51">
        <v>46</v>
      </c>
      <c r="BV51">
        <v>13</v>
      </c>
      <c r="BW51">
        <v>58</v>
      </c>
      <c r="BX51">
        <v>53</v>
      </c>
      <c r="BY51">
        <v>51</v>
      </c>
      <c r="BZ51">
        <v>56</v>
      </c>
      <c r="CA51">
        <v>76</v>
      </c>
      <c r="CB51">
        <v>39</v>
      </c>
      <c r="CC51">
        <v>59</v>
      </c>
      <c r="CD51">
        <v>69</v>
      </c>
      <c r="CE51">
        <v>74</v>
      </c>
      <c r="CF51">
        <v>50</v>
      </c>
      <c r="CG51">
        <v>65</v>
      </c>
      <c r="CH51">
        <v>51</v>
      </c>
      <c r="CI51">
        <v>51</v>
      </c>
      <c r="CJ51">
        <v>49</v>
      </c>
      <c r="CK51">
        <v>56</v>
      </c>
      <c r="CL51">
        <v>48</v>
      </c>
      <c r="CM51">
        <v>50</v>
      </c>
      <c r="CN51">
        <v>72</v>
      </c>
      <c r="CO51">
        <v>62</v>
      </c>
      <c r="CP51">
        <v>40</v>
      </c>
      <c r="CQ51">
        <v>52</v>
      </c>
      <c r="CR51">
        <v>61</v>
      </c>
      <c r="CS51">
        <v>39</v>
      </c>
      <c r="CT51">
        <v>53</v>
      </c>
      <c r="CU51">
        <v>53</v>
      </c>
      <c r="CV51">
        <v>83</v>
      </c>
      <c r="CW51">
        <v>38</v>
      </c>
      <c r="CX51">
        <v>72</v>
      </c>
      <c r="CY51">
        <v>66</v>
      </c>
      <c r="CZ51">
        <v>67</v>
      </c>
      <c r="DA51">
        <v>83</v>
      </c>
      <c r="DB51">
        <v>37</v>
      </c>
      <c r="DD51" s="31">
        <f t="shared" si="0"/>
        <v>51.68888888888889</v>
      </c>
      <c r="DE51" s="31">
        <f t="shared" si="1"/>
        <v>2.3814990233473257</v>
      </c>
      <c r="DF51" s="34">
        <f t="shared" si="2"/>
        <v>0.97826086956521741</v>
      </c>
    </row>
    <row r="52" spans="1:111" ht="13.25" x14ac:dyDescent="0.45">
      <c r="A52" s="37">
        <v>0.89583333333333337</v>
      </c>
      <c r="B52">
        <v>4</v>
      </c>
      <c r="C52">
        <v>50</v>
      </c>
      <c r="D52">
        <v>24</v>
      </c>
      <c r="E52">
        <v>33</v>
      </c>
      <c r="F52">
        <v>87</v>
      </c>
      <c r="G52">
        <v>43</v>
      </c>
      <c r="H52">
        <v>72</v>
      </c>
      <c r="I52">
        <v>3</v>
      </c>
      <c r="J52">
        <v>56</v>
      </c>
      <c r="K52">
        <v>38</v>
      </c>
      <c r="L52">
        <v>0</v>
      </c>
      <c r="M52">
        <v>0</v>
      </c>
      <c r="N52">
        <v>3</v>
      </c>
      <c r="O52">
        <v>58</v>
      </c>
      <c r="P52">
        <v>9</v>
      </c>
      <c r="Q52">
        <v>28</v>
      </c>
      <c r="R52">
        <v>60</v>
      </c>
      <c r="S52">
        <v>0</v>
      </c>
      <c r="T52">
        <v>24</v>
      </c>
      <c r="U52">
        <v>20</v>
      </c>
      <c r="V52">
        <v>0</v>
      </c>
      <c r="W52">
        <v>3</v>
      </c>
      <c r="X52">
        <v>34</v>
      </c>
      <c r="Y52">
        <v>31</v>
      </c>
      <c r="Z52">
        <v>12</v>
      </c>
      <c r="AA52">
        <v>2</v>
      </c>
      <c r="AB52">
        <v>7</v>
      </c>
      <c r="AC52">
        <v>13</v>
      </c>
      <c r="AD52">
        <v>17</v>
      </c>
      <c r="AE52">
        <v>3</v>
      </c>
      <c r="AF52">
        <v>6</v>
      </c>
      <c r="AG52">
        <v>0</v>
      </c>
      <c r="AH52">
        <v>36</v>
      </c>
      <c r="AI52">
        <v>0</v>
      </c>
      <c r="AJ52">
        <v>11</v>
      </c>
      <c r="AK52">
        <v>30</v>
      </c>
      <c r="AL52">
        <v>9</v>
      </c>
      <c r="AM52">
        <v>61</v>
      </c>
      <c r="AN52">
        <v>103</v>
      </c>
      <c r="AO52">
        <v>62</v>
      </c>
      <c r="AP52">
        <v>45</v>
      </c>
      <c r="AQ52">
        <v>84</v>
      </c>
      <c r="AR52">
        <v>58</v>
      </c>
      <c r="AS52">
        <v>66</v>
      </c>
      <c r="AT52">
        <v>76</v>
      </c>
      <c r="AU52">
        <v>50</v>
      </c>
      <c r="AV52">
        <v>76</v>
      </c>
      <c r="AW52">
        <v>48</v>
      </c>
      <c r="AX52">
        <v>91</v>
      </c>
      <c r="AY52">
        <v>44</v>
      </c>
      <c r="AZ52">
        <v>61</v>
      </c>
      <c r="BA52">
        <v>75</v>
      </c>
      <c r="BB52">
        <v>65</v>
      </c>
      <c r="BD52" s="31">
        <f>AVERAGE(B52:BB52)</f>
        <v>35.679245283018865</v>
      </c>
      <c r="BE52" s="31">
        <f>STDEV(B52:BB52)/SQRT(COUNTA(B52:BB52))</f>
        <v>4.0434660856922546</v>
      </c>
      <c r="BF52" s="34">
        <f>COUNT(B52:BB52)/53</f>
        <v>1</v>
      </c>
      <c r="BH52" s="37">
        <v>0.89583333333333337</v>
      </c>
      <c r="BI52" s="8">
        <v>92</v>
      </c>
      <c r="BJ52">
        <v>59</v>
      </c>
      <c r="BL52">
        <v>28</v>
      </c>
      <c r="BM52">
        <v>84</v>
      </c>
      <c r="BN52">
        <v>71</v>
      </c>
      <c r="BO52">
        <v>52</v>
      </c>
      <c r="BP52">
        <v>90</v>
      </c>
      <c r="BQ52">
        <v>113</v>
      </c>
      <c r="BR52">
        <v>93</v>
      </c>
      <c r="BS52">
        <v>88</v>
      </c>
      <c r="BT52">
        <v>81</v>
      </c>
      <c r="BU52">
        <v>78</v>
      </c>
      <c r="BV52">
        <v>8</v>
      </c>
      <c r="BW52">
        <v>108</v>
      </c>
      <c r="BX52">
        <v>38</v>
      </c>
      <c r="BY52">
        <v>28</v>
      </c>
      <c r="BZ52">
        <v>53</v>
      </c>
      <c r="CA52">
        <v>39</v>
      </c>
      <c r="CB52">
        <v>33</v>
      </c>
      <c r="CC52">
        <v>31</v>
      </c>
      <c r="CD52">
        <v>38</v>
      </c>
      <c r="CE52">
        <v>47</v>
      </c>
      <c r="CF52">
        <v>35</v>
      </c>
      <c r="CG52">
        <v>77</v>
      </c>
      <c r="CH52">
        <v>37</v>
      </c>
      <c r="CI52">
        <v>59</v>
      </c>
      <c r="CJ52">
        <v>16</v>
      </c>
      <c r="CK52">
        <v>41</v>
      </c>
      <c r="CL52">
        <v>10</v>
      </c>
      <c r="CM52">
        <v>38</v>
      </c>
      <c r="CN52">
        <v>55</v>
      </c>
      <c r="CO52">
        <v>62</v>
      </c>
      <c r="CP52">
        <v>13</v>
      </c>
      <c r="CQ52">
        <v>12</v>
      </c>
      <c r="CR52">
        <v>52</v>
      </c>
      <c r="CS52">
        <v>17</v>
      </c>
      <c r="CT52">
        <v>45</v>
      </c>
      <c r="CU52">
        <v>39</v>
      </c>
      <c r="CV52">
        <v>67</v>
      </c>
      <c r="CW52">
        <v>42</v>
      </c>
      <c r="CX52">
        <v>42</v>
      </c>
      <c r="CY52">
        <v>28</v>
      </c>
      <c r="CZ52">
        <v>41</v>
      </c>
      <c r="DA52">
        <v>58</v>
      </c>
      <c r="DB52">
        <v>40</v>
      </c>
      <c r="DD52" s="31">
        <f t="shared" si="0"/>
        <v>50.62222222222222</v>
      </c>
      <c r="DE52" s="31">
        <f t="shared" si="1"/>
        <v>3.9415283003312322</v>
      </c>
      <c r="DF52" s="34">
        <f t="shared" si="2"/>
        <v>0.97826086956521741</v>
      </c>
    </row>
    <row r="53" spans="1:111" ht="13.25" x14ac:dyDescent="0.45">
      <c r="A53" s="37">
        <v>0.91666666666666663</v>
      </c>
      <c r="B53">
        <v>1</v>
      </c>
      <c r="C53">
        <v>1</v>
      </c>
      <c r="D53">
        <v>5</v>
      </c>
      <c r="E53">
        <v>0</v>
      </c>
      <c r="F53">
        <v>12</v>
      </c>
      <c r="G53">
        <v>54</v>
      </c>
      <c r="H53">
        <v>54</v>
      </c>
      <c r="I53">
        <v>0</v>
      </c>
      <c r="J53">
        <v>57</v>
      </c>
      <c r="K53">
        <v>37</v>
      </c>
      <c r="L53">
        <v>0</v>
      </c>
      <c r="M53">
        <v>0</v>
      </c>
      <c r="N53">
        <v>0</v>
      </c>
      <c r="O53">
        <v>48</v>
      </c>
      <c r="P53">
        <v>6</v>
      </c>
      <c r="Q53">
        <v>3</v>
      </c>
      <c r="R53">
        <v>38</v>
      </c>
      <c r="S53">
        <v>0</v>
      </c>
      <c r="T53">
        <v>1</v>
      </c>
      <c r="U53">
        <v>5</v>
      </c>
      <c r="V53">
        <v>0</v>
      </c>
      <c r="W53">
        <v>4</v>
      </c>
      <c r="X53">
        <v>10</v>
      </c>
      <c r="Y53">
        <v>0</v>
      </c>
      <c r="Z53">
        <v>0</v>
      </c>
      <c r="AA53">
        <v>1</v>
      </c>
      <c r="AB53">
        <v>0</v>
      </c>
      <c r="AC53">
        <v>14</v>
      </c>
      <c r="AD53">
        <v>6</v>
      </c>
      <c r="AE53">
        <v>0</v>
      </c>
      <c r="AF53">
        <v>0</v>
      </c>
      <c r="AG53">
        <v>0</v>
      </c>
      <c r="AH53">
        <v>11</v>
      </c>
      <c r="AI53">
        <v>0</v>
      </c>
      <c r="AJ53">
        <v>0</v>
      </c>
      <c r="AK53">
        <v>13</v>
      </c>
      <c r="AL53">
        <v>0</v>
      </c>
      <c r="AM53">
        <v>55</v>
      </c>
      <c r="AN53">
        <v>66</v>
      </c>
      <c r="AO53">
        <v>44</v>
      </c>
      <c r="AP53">
        <v>62</v>
      </c>
      <c r="AQ53">
        <v>79</v>
      </c>
      <c r="AR53">
        <v>47</v>
      </c>
      <c r="AS53">
        <v>51</v>
      </c>
      <c r="AT53">
        <v>65</v>
      </c>
      <c r="AU53">
        <v>42</v>
      </c>
      <c r="AV53">
        <v>55</v>
      </c>
      <c r="AW53">
        <v>34</v>
      </c>
      <c r="AX53">
        <v>84</v>
      </c>
      <c r="AY53">
        <v>32</v>
      </c>
      <c r="AZ53">
        <v>49</v>
      </c>
      <c r="BA53">
        <v>58</v>
      </c>
      <c r="BB53">
        <v>75</v>
      </c>
      <c r="BD53" s="31">
        <f>AVERAGE(B53:BB53)</f>
        <v>24.132075471698112</v>
      </c>
      <c r="BE53" s="31">
        <f>STDEV(B53:BB53)/SQRT(COUNTA(B53:BB53))</f>
        <v>3.7164598516098306</v>
      </c>
      <c r="BF53" s="34">
        <f>COUNT(B53:BB53)/53</f>
        <v>1</v>
      </c>
      <c r="BH53" s="37">
        <v>0.91666666666666663</v>
      </c>
      <c r="BI53" s="8">
        <v>82</v>
      </c>
      <c r="BJ53">
        <v>37</v>
      </c>
      <c r="BL53">
        <v>22</v>
      </c>
      <c r="BM53">
        <v>63</v>
      </c>
      <c r="BN53">
        <v>60</v>
      </c>
      <c r="BO53">
        <v>44</v>
      </c>
      <c r="BP53">
        <v>73</v>
      </c>
      <c r="BQ53">
        <v>113</v>
      </c>
      <c r="BR53">
        <v>67</v>
      </c>
      <c r="BS53">
        <v>74</v>
      </c>
      <c r="BT53">
        <v>75</v>
      </c>
      <c r="BU53">
        <v>41</v>
      </c>
      <c r="BV53">
        <v>4</v>
      </c>
      <c r="BW53">
        <v>73</v>
      </c>
      <c r="BX53">
        <v>10</v>
      </c>
      <c r="BY53">
        <v>22</v>
      </c>
      <c r="BZ53">
        <v>10</v>
      </c>
      <c r="CA53">
        <v>30</v>
      </c>
      <c r="CB53">
        <v>7</v>
      </c>
      <c r="CC53">
        <v>36</v>
      </c>
      <c r="CD53">
        <v>3</v>
      </c>
      <c r="CE53">
        <v>0</v>
      </c>
      <c r="CF53">
        <v>0</v>
      </c>
      <c r="CG53">
        <v>56</v>
      </c>
      <c r="CH53">
        <v>47</v>
      </c>
      <c r="CI53">
        <v>45</v>
      </c>
      <c r="CJ53">
        <v>3</v>
      </c>
      <c r="CK53">
        <v>53</v>
      </c>
      <c r="CL53">
        <v>0</v>
      </c>
      <c r="CM53">
        <v>6</v>
      </c>
      <c r="CN53">
        <v>9</v>
      </c>
      <c r="CO53">
        <v>47</v>
      </c>
      <c r="CP53">
        <v>4</v>
      </c>
      <c r="CQ53">
        <v>0</v>
      </c>
      <c r="CR53">
        <v>54</v>
      </c>
      <c r="CS53">
        <v>28</v>
      </c>
      <c r="CT53">
        <v>0</v>
      </c>
      <c r="CU53">
        <v>23</v>
      </c>
      <c r="CV53">
        <v>59</v>
      </c>
      <c r="CW53">
        <v>33</v>
      </c>
      <c r="CX53">
        <v>40</v>
      </c>
      <c r="CY53">
        <v>0</v>
      </c>
      <c r="CZ53">
        <v>22</v>
      </c>
      <c r="DA53">
        <v>60</v>
      </c>
      <c r="DB53">
        <v>24</v>
      </c>
      <c r="DD53" s="31">
        <f t="shared" si="0"/>
        <v>34.644444444444446</v>
      </c>
      <c r="DE53" s="31">
        <f t="shared" si="1"/>
        <v>4.2230913512694972</v>
      </c>
      <c r="DF53" s="34">
        <f t="shared" si="2"/>
        <v>0.97826086956521741</v>
      </c>
    </row>
    <row r="54" spans="1:111" ht="13.25" x14ac:dyDescent="0.45">
      <c r="A54" s="37">
        <v>0.9375</v>
      </c>
      <c r="B54">
        <v>2</v>
      </c>
      <c r="C54">
        <v>4</v>
      </c>
      <c r="D54">
        <v>0</v>
      </c>
      <c r="E54">
        <v>0</v>
      </c>
      <c r="F54">
        <v>0</v>
      </c>
      <c r="G54">
        <v>0</v>
      </c>
      <c r="H54">
        <v>34</v>
      </c>
      <c r="I54">
        <v>0</v>
      </c>
      <c r="J54">
        <v>1</v>
      </c>
      <c r="K54">
        <v>23</v>
      </c>
      <c r="L54">
        <v>0</v>
      </c>
      <c r="M54">
        <v>0</v>
      </c>
      <c r="N54">
        <v>0</v>
      </c>
      <c r="O54">
        <v>37</v>
      </c>
      <c r="P54">
        <v>0</v>
      </c>
      <c r="Q54">
        <v>3</v>
      </c>
      <c r="R54">
        <v>2</v>
      </c>
      <c r="S54">
        <v>0</v>
      </c>
      <c r="T54">
        <v>0</v>
      </c>
      <c r="U54">
        <v>0</v>
      </c>
      <c r="V54">
        <v>0</v>
      </c>
      <c r="W54">
        <v>1</v>
      </c>
      <c r="X54">
        <v>10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</v>
      </c>
      <c r="AL54">
        <v>0</v>
      </c>
      <c r="AM54">
        <v>18</v>
      </c>
      <c r="AN54">
        <v>67</v>
      </c>
      <c r="AO54">
        <v>27</v>
      </c>
      <c r="AP54">
        <v>25</v>
      </c>
      <c r="AQ54">
        <v>66</v>
      </c>
      <c r="AR54">
        <v>32</v>
      </c>
      <c r="AS54">
        <v>54</v>
      </c>
      <c r="AT54">
        <v>31</v>
      </c>
      <c r="AU54">
        <v>23</v>
      </c>
      <c r="AV54">
        <v>35</v>
      </c>
      <c r="AW54">
        <v>24</v>
      </c>
      <c r="AX54">
        <v>68</v>
      </c>
      <c r="AY54">
        <v>17</v>
      </c>
      <c r="AZ54">
        <v>23</v>
      </c>
      <c r="BA54">
        <v>43</v>
      </c>
      <c r="BB54">
        <v>38</v>
      </c>
      <c r="BD54" s="31">
        <f>AVERAGE(B54:BB54)</f>
        <v>13.377358490566039</v>
      </c>
      <c r="BE54" s="31">
        <f>STDEV(B54:BB54)/SQRT(COUNTA(B54:BB54))</f>
        <v>2.7069263434125101</v>
      </c>
      <c r="BF54" s="34">
        <f>COUNT(B54:BB54)/53</f>
        <v>1</v>
      </c>
      <c r="BH54" s="37">
        <v>0.9375</v>
      </c>
      <c r="BI54" s="8">
        <v>76</v>
      </c>
      <c r="BJ54">
        <v>38</v>
      </c>
      <c r="BL54">
        <v>25</v>
      </c>
      <c r="BM54">
        <v>65</v>
      </c>
      <c r="BN54">
        <v>39</v>
      </c>
      <c r="BO54">
        <v>47</v>
      </c>
      <c r="BP54">
        <v>91</v>
      </c>
      <c r="BQ54">
        <v>113</v>
      </c>
      <c r="BR54">
        <v>109</v>
      </c>
      <c r="BS54">
        <v>62</v>
      </c>
      <c r="BT54">
        <v>80</v>
      </c>
      <c r="BU54">
        <v>59</v>
      </c>
      <c r="BV54">
        <v>2</v>
      </c>
      <c r="BW54">
        <v>70</v>
      </c>
      <c r="BX54">
        <v>0</v>
      </c>
      <c r="BY54">
        <v>22</v>
      </c>
      <c r="BZ54">
        <v>0</v>
      </c>
      <c r="CA54">
        <v>22</v>
      </c>
      <c r="CB54">
        <v>2</v>
      </c>
      <c r="CC54">
        <v>0</v>
      </c>
      <c r="CD54">
        <v>0</v>
      </c>
      <c r="CE54">
        <v>0</v>
      </c>
      <c r="CF54">
        <v>0</v>
      </c>
      <c r="CG54">
        <v>14</v>
      </c>
      <c r="CH54">
        <v>37</v>
      </c>
      <c r="CI54">
        <v>29</v>
      </c>
      <c r="CJ54">
        <v>0</v>
      </c>
      <c r="CK54">
        <v>26</v>
      </c>
      <c r="CL54">
        <v>0</v>
      </c>
      <c r="CM54">
        <v>0</v>
      </c>
      <c r="CN54">
        <v>3</v>
      </c>
      <c r="CO54">
        <v>24</v>
      </c>
      <c r="CP54">
        <v>5</v>
      </c>
      <c r="CQ54">
        <v>0</v>
      </c>
      <c r="CR54">
        <v>34</v>
      </c>
      <c r="CS54">
        <v>24</v>
      </c>
      <c r="CT54">
        <v>0</v>
      </c>
      <c r="CU54">
        <v>0</v>
      </c>
      <c r="CV54">
        <v>52</v>
      </c>
      <c r="CW54">
        <v>0</v>
      </c>
      <c r="CX54">
        <v>39</v>
      </c>
      <c r="CY54">
        <v>0</v>
      </c>
      <c r="CZ54">
        <v>44</v>
      </c>
      <c r="DA54">
        <v>63</v>
      </c>
      <c r="DB54">
        <v>21</v>
      </c>
      <c r="DD54" s="31">
        <f t="shared" si="0"/>
        <v>29.711111111111112</v>
      </c>
      <c r="DE54" s="31">
        <f t="shared" si="1"/>
        <v>4.746250218178325</v>
      </c>
      <c r="DF54" s="34">
        <f t="shared" si="2"/>
        <v>0.97826086956521741</v>
      </c>
    </row>
    <row r="55" spans="1:111" ht="13.25" x14ac:dyDescent="0.45">
      <c r="A55" s="37">
        <v>0.95833333333333337</v>
      </c>
      <c r="B55">
        <v>0</v>
      </c>
      <c r="C55">
        <v>16</v>
      </c>
      <c r="D55">
        <v>0</v>
      </c>
      <c r="E55">
        <v>0</v>
      </c>
      <c r="F55">
        <v>0</v>
      </c>
      <c r="G55">
        <v>0</v>
      </c>
      <c r="H55">
        <v>7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10</v>
      </c>
      <c r="P55">
        <v>0</v>
      </c>
      <c r="Q55">
        <v>12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25</v>
      </c>
      <c r="AO55">
        <v>4</v>
      </c>
      <c r="AP55">
        <v>0</v>
      </c>
      <c r="AQ55">
        <v>16</v>
      </c>
      <c r="AR55">
        <v>6</v>
      </c>
      <c r="AS55">
        <v>85</v>
      </c>
      <c r="AT55">
        <v>0</v>
      </c>
      <c r="AU55">
        <v>0</v>
      </c>
      <c r="AV55">
        <v>2</v>
      </c>
      <c r="AW55">
        <v>9</v>
      </c>
      <c r="AX55">
        <v>27</v>
      </c>
      <c r="AY55">
        <v>4</v>
      </c>
      <c r="AZ55">
        <v>7</v>
      </c>
      <c r="BA55">
        <v>27</v>
      </c>
      <c r="BB55">
        <v>0</v>
      </c>
      <c r="BD55" s="31">
        <f>AVERAGE(B55:BB55)</f>
        <v>5</v>
      </c>
      <c r="BE55" s="31">
        <f>STDEV(B55:BB55)/SQRT(COUNTA(B55:BB55))</f>
        <v>1.8093050891600282</v>
      </c>
      <c r="BF55" s="34">
        <f>COUNT(B55:BB55)/53</f>
        <v>1</v>
      </c>
      <c r="BH55" s="37">
        <v>0.95833333333333337</v>
      </c>
      <c r="BI55" s="8">
        <v>52</v>
      </c>
      <c r="BJ55">
        <v>52</v>
      </c>
      <c r="BL55">
        <v>20</v>
      </c>
      <c r="BM55">
        <v>45</v>
      </c>
      <c r="BN55">
        <v>16</v>
      </c>
      <c r="BO55">
        <v>34</v>
      </c>
      <c r="BP55">
        <v>69</v>
      </c>
      <c r="BQ55">
        <v>91</v>
      </c>
      <c r="BR55">
        <v>80</v>
      </c>
      <c r="BS55">
        <v>60</v>
      </c>
      <c r="BT55">
        <v>58</v>
      </c>
      <c r="BU55">
        <v>35</v>
      </c>
      <c r="BV55">
        <v>9</v>
      </c>
      <c r="BW55">
        <v>66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13</v>
      </c>
      <c r="CH55">
        <v>39</v>
      </c>
      <c r="CI55">
        <v>36</v>
      </c>
      <c r="CJ55">
        <v>0</v>
      </c>
      <c r="CK55">
        <v>33</v>
      </c>
      <c r="CL55">
        <v>0</v>
      </c>
      <c r="CM55">
        <v>0</v>
      </c>
      <c r="CN55">
        <v>0</v>
      </c>
      <c r="CO55">
        <v>0</v>
      </c>
      <c r="CP55">
        <v>3</v>
      </c>
      <c r="CQ55">
        <v>0</v>
      </c>
      <c r="CR55">
        <v>30</v>
      </c>
      <c r="CS55">
        <v>29</v>
      </c>
      <c r="CT55">
        <v>0</v>
      </c>
      <c r="CU55">
        <v>0</v>
      </c>
      <c r="CV55">
        <v>62</v>
      </c>
      <c r="CW55">
        <v>0</v>
      </c>
      <c r="CX55">
        <v>9</v>
      </c>
      <c r="CY55">
        <v>0</v>
      </c>
      <c r="CZ55">
        <v>12</v>
      </c>
      <c r="DA55">
        <v>47</v>
      </c>
      <c r="DB55">
        <v>59</v>
      </c>
      <c r="DD55" s="31">
        <f t="shared" si="0"/>
        <v>23.622222222222224</v>
      </c>
      <c r="DE55" s="31">
        <f t="shared" si="1"/>
        <v>4.007731024978427</v>
      </c>
      <c r="DF55" s="34">
        <f t="shared" si="2"/>
        <v>0.97826086956521741</v>
      </c>
    </row>
    <row r="56" spans="1:111" ht="13.25" x14ac:dyDescent="0.45">
      <c r="A56" s="37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2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4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4</v>
      </c>
      <c r="Y56">
        <v>3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48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1</v>
      </c>
      <c r="AX56">
        <v>2</v>
      </c>
      <c r="AY56">
        <v>6</v>
      </c>
      <c r="AZ56">
        <v>19</v>
      </c>
      <c r="BA56">
        <v>0</v>
      </c>
      <c r="BB56">
        <v>0</v>
      </c>
      <c r="BD56" s="31">
        <f>AVERAGE(B56:BB56)</f>
        <v>1.8679245283018868</v>
      </c>
      <c r="BE56" s="31">
        <f>STDEV(B56:BB56)/SQRT(COUNTA(B56:BB56))</f>
        <v>0.9746562550793757</v>
      </c>
      <c r="BF56" s="34">
        <f>COUNT(B56:BB56)/53</f>
        <v>1</v>
      </c>
      <c r="BH56" s="37">
        <v>0.97916666666666663</v>
      </c>
      <c r="BI56" s="8">
        <v>42</v>
      </c>
      <c r="BJ56">
        <v>60</v>
      </c>
      <c r="BL56">
        <v>1</v>
      </c>
      <c r="BM56">
        <v>53</v>
      </c>
      <c r="BN56">
        <v>0</v>
      </c>
      <c r="BO56">
        <v>27</v>
      </c>
      <c r="BP56">
        <v>77</v>
      </c>
      <c r="BQ56">
        <v>83</v>
      </c>
      <c r="BR56">
        <v>80</v>
      </c>
      <c r="BS56">
        <v>46</v>
      </c>
      <c r="BT56">
        <v>43</v>
      </c>
      <c r="BU56">
        <v>19</v>
      </c>
      <c r="BV56">
        <v>3</v>
      </c>
      <c r="BW56">
        <v>41</v>
      </c>
      <c r="BX56">
        <v>0</v>
      </c>
      <c r="BY56">
        <v>2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6</v>
      </c>
      <c r="CH56">
        <v>38</v>
      </c>
      <c r="CI56">
        <v>36</v>
      </c>
      <c r="CJ56">
        <v>0</v>
      </c>
      <c r="CK56">
        <v>33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27</v>
      </c>
      <c r="CS56">
        <v>28</v>
      </c>
      <c r="CT56">
        <v>0</v>
      </c>
      <c r="CU56">
        <v>0</v>
      </c>
      <c r="CV56">
        <v>41</v>
      </c>
      <c r="CW56">
        <v>0</v>
      </c>
      <c r="CX56">
        <v>8</v>
      </c>
      <c r="CY56">
        <v>0</v>
      </c>
      <c r="CZ56">
        <v>32</v>
      </c>
      <c r="DA56">
        <v>55</v>
      </c>
      <c r="DB56">
        <v>22</v>
      </c>
      <c r="DD56" s="31">
        <f t="shared" si="0"/>
        <v>20.066666666666666</v>
      </c>
      <c r="DE56" s="31">
        <f t="shared" si="1"/>
        <v>3.7387406727642687</v>
      </c>
      <c r="DF56" s="34">
        <f t="shared" si="2"/>
        <v>0.97826086956521741</v>
      </c>
    </row>
    <row r="57" spans="1:111" ht="13.25" x14ac:dyDescent="0.45">
      <c r="A57" s="3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4</v>
      </c>
      <c r="H57">
        <v>0</v>
      </c>
      <c r="I57">
        <v>14</v>
      </c>
      <c r="J57">
        <v>0</v>
      </c>
      <c r="K57">
        <v>0</v>
      </c>
      <c r="L57">
        <v>0</v>
      </c>
      <c r="M57">
        <v>0</v>
      </c>
      <c r="N57">
        <v>8</v>
      </c>
      <c r="O57">
        <v>0</v>
      </c>
      <c r="P57">
        <v>0</v>
      </c>
      <c r="Q57">
        <v>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</v>
      </c>
      <c r="AG57">
        <v>8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5</v>
      </c>
      <c r="AX57">
        <v>0</v>
      </c>
      <c r="AY57">
        <v>10</v>
      </c>
      <c r="AZ57">
        <v>9</v>
      </c>
      <c r="BA57">
        <v>0</v>
      </c>
      <c r="BB57">
        <v>0</v>
      </c>
      <c r="BD57" s="31">
        <f>AVERAGE(B57:BB57)</f>
        <v>1.7169811320754718</v>
      </c>
      <c r="BE57" s="31">
        <f>STDEV(B57:BB57)/SQRT(COUNTA(B57:BB57))</f>
        <v>0.5417124372322274</v>
      </c>
      <c r="BF57" s="34">
        <f>COUNT(B57:BB57)/53</f>
        <v>1</v>
      </c>
      <c r="BH57" s="37">
        <v>0</v>
      </c>
      <c r="BI57" s="8">
        <v>26</v>
      </c>
      <c r="BJ57">
        <v>28</v>
      </c>
      <c r="BM57">
        <v>38</v>
      </c>
      <c r="BN57">
        <v>0</v>
      </c>
      <c r="BO57">
        <v>37</v>
      </c>
      <c r="BP57">
        <v>40</v>
      </c>
      <c r="BQ57">
        <v>74</v>
      </c>
      <c r="BR57">
        <v>68</v>
      </c>
      <c r="BS57">
        <v>35</v>
      </c>
      <c r="BT57">
        <v>27</v>
      </c>
      <c r="BU57">
        <v>28</v>
      </c>
      <c r="BW57">
        <v>41</v>
      </c>
      <c r="BX57">
        <v>0</v>
      </c>
      <c r="BY57">
        <v>38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29</v>
      </c>
      <c r="CI57">
        <v>38</v>
      </c>
      <c r="CJ57">
        <v>0</v>
      </c>
      <c r="CK57">
        <v>32</v>
      </c>
      <c r="CL57">
        <v>0</v>
      </c>
      <c r="CM57">
        <v>0</v>
      </c>
      <c r="CN57">
        <v>0</v>
      </c>
      <c r="CO57">
        <v>8</v>
      </c>
      <c r="CP57">
        <v>1</v>
      </c>
      <c r="CQ57">
        <v>0</v>
      </c>
      <c r="CR57">
        <v>34</v>
      </c>
      <c r="CS57">
        <v>12</v>
      </c>
      <c r="CT57">
        <v>0</v>
      </c>
      <c r="CU57">
        <v>0</v>
      </c>
      <c r="CV57">
        <v>42</v>
      </c>
      <c r="CW57">
        <v>0</v>
      </c>
      <c r="CX57">
        <v>0</v>
      </c>
      <c r="CY57">
        <v>0</v>
      </c>
      <c r="CZ57">
        <v>25</v>
      </c>
      <c r="DA57">
        <v>54</v>
      </c>
      <c r="DB57">
        <v>16</v>
      </c>
      <c r="DD57" s="31">
        <f t="shared" si="0"/>
        <v>17.930232558139537</v>
      </c>
      <c r="DE57" s="31">
        <f t="shared" si="1"/>
        <v>3.1785889715907061</v>
      </c>
      <c r="DF57" s="34">
        <f t="shared" si="2"/>
        <v>0.93478260869565222</v>
      </c>
    </row>
    <row r="58" spans="1:111" ht="13.25" x14ac:dyDescent="0.45">
      <c r="A58" s="37">
        <v>2.0833333333333332E-2</v>
      </c>
      <c r="B58">
        <v>0</v>
      </c>
      <c r="C58">
        <v>0</v>
      </c>
      <c r="D58">
        <v>0</v>
      </c>
      <c r="E58">
        <v>0</v>
      </c>
      <c r="F58">
        <v>0</v>
      </c>
      <c r="G58">
        <v>2</v>
      </c>
      <c r="H58">
        <v>0</v>
      </c>
      <c r="I58">
        <v>2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6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24</v>
      </c>
      <c r="Y58">
        <v>23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</v>
      </c>
      <c r="AZ58">
        <v>27</v>
      </c>
      <c r="BA58">
        <v>0</v>
      </c>
      <c r="BB58">
        <v>0</v>
      </c>
      <c r="BD58" s="31">
        <f>AVERAGE(B58:BB58)</f>
        <v>1.6037735849056605</v>
      </c>
      <c r="BE58" s="31">
        <f>STDEV(B58:BB58)/SQRT(COUNTA(B58:BB58))</f>
        <v>0.79518672791409972</v>
      </c>
      <c r="BF58" s="34">
        <f>COUNT(B58:BB58)/53</f>
        <v>1</v>
      </c>
      <c r="BH58" s="37">
        <v>2.0833333333333332E-2</v>
      </c>
      <c r="BI58" s="8">
        <v>37</v>
      </c>
      <c r="BJ58">
        <v>14</v>
      </c>
      <c r="BM58">
        <v>52</v>
      </c>
      <c r="BN58">
        <v>0</v>
      </c>
      <c r="BO58">
        <v>37</v>
      </c>
      <c r="BP58">
        <v>25</v>
      </c>
      <c r="BQ58">
        <v>78</v>
      </c>
      <c r="BR58">
        <v>74</v>
      </c>
      <c r="BS58">
        <v>6</v>
      </c>
      <c r="BT58">
        <v>21</v>
      </c>
      <c r="BU58">
        <v>30</v>
      </c>
      <c r="BW58">
        <v>58</v>
      </c>
      <c r="BX58">
        <v>0</v>
      </c>
      <c r="BY58">
        <v>6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31</v>
      </c>
      <c r="CI58">
        <v>37</v>
      </c>
      <c r="CJ58">
        <v>0</v>
      </c>
      <c r="CK58">
        <v>45</v>
      </c>
      <c r="CL58">
        <v>5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18</v>
      </c>
      <c r="CS58">
        <v>29</v>
      </c>
      <c r="CT58">
        <v>0</v>
      </c>
      <c r="CU58">
        <v>0</v>
      </c>
      <c r="CV58">
        <v>46</v>
      </c>
      <c r="CW58">
        <v>14</v>
      </c>
      <c r="CX58">
        <v>0</v>
      </c>
      <c r="CY58">
        <v>0</v>
      </c>
      <c r="CZ58">
        <v>22</v>
      </c>
      <c r="DA58">
        <v>52</v>
      </c>
      <c r="DB58">
        <v>17</v>
      </c>
      <c r="DD58" s="31">
        <f t="shared" si="0"/>
        <v>17.534883720930232</v>
      </c>
      <c r="DE58" s="31">
        <f t="shared" si="1"/>
        <v>3.3865653466909307</v>
      </c>
      <c r="DF58" s="34">
        <f t="shared" si="2"/>
        <v>0.93478260869565222</v>
      </c>
    </row>
    <row r="59" spans="1:111" ht="13.25" x14ac:dyDescent="0.45">
      <c r="A59" s="37">
        <v>4.1666666666666664E-2</v>
      </c>
      <c r="B59">
        <v>0</v>
      </c>
      <c r="C59">
        <v>0</v>
      </c>
      <c r="D59">
        <v>0</v>
      </c>
      <c r="E59">
        <v>0</v>
      </c>
      <c r="F59">
        <v>0</v>
      </c>
      <c r="G59">
        <v>1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24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8</v>
      </c>
      <c r="Y59">
        <v>0</v>
      </c>
      <c r="Z59">
        <v>17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5</v>
      </c>
      <c r="AX59">
        <v>0</v>
      </c>
      <c r="AY59">
        <v>0</v>
      </c>
      <c r="AZ59">
        <v>38</v>
      </c>
      <c r="BA59">
        <v>0</v>
      </c>
      <c r="BB59">
        <v>0</v>
      </c>
      <c r="BD59" s="31">
        <f>AVERAGE(B59:BB59)</f>
        <v>1.7924528301886793</v>
      </c>
      <c r="BE59" s="31">
        <f>STDEV(B59:BB59)/SQRT(COUNTA(B59:BB59))</f>
        <v>0.90007195751931668</v>
      </c>
      <c r="BF59" s="34">
        <f>COUNT(B59:BB59)/53</f>
        <v>1</v>
      </c>
      <c r="BH59" s="37">
        <v>4.1666666666666664E-2</v>
      </c>
      <c r="BI59" s="8">
        <v>22</v>
      </c>
      <c r="BJ59">
        <v>27</v>
      </c>
      <c r="BM59">
        <v>36</v>
      </c>
      <c r="BN59">
        <v>0</v>
      </c>
      <c r="BO59">
        <v>28</v>
      </c>
      <c r="BP59">
        <v>36</v>
      </c>
      <c r="BQ59">
        <v>64</v>
      </c>
      <c r="BR59">
        <v>60</v>
      </c>
      <c r="BS59">
        <v>42</v>
      </c>
      <c r="BT59">
        <v>20</v>
      </c>
      <c r="BU59">
        <v>35</v>
      </c>
      <c r="BW59">
        <v>54</v>
      </c>
      <c r="BX59">
        <v>0</v>
      </c>
      <c r="BY59">
        <v>10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35</v>
      </c>
      <c r="CI59">
        <v>28</v>
      </c>
      <c r="CJ59">
        <v>0</v>
      </c>
      <c r="CK59">
        <v>34</v>
      </c>
      <c r="CL59">
        <v>5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32</v>
      </c>
      <c r="CS59">
        <v>24</v>
      </c>
      <c r="CT59">
        <v>0</v>
      </c>
      <c r="CU59">
        <v>0</v>
      </c>
      <c r="CV59">
        <v>60</v>
      </c>
      <c r="CW59">
        <v>0</v>
      </c>
      <c r="CX59">
        <v>0</v>
      </c>
      <c r="CY59">
        <v>0</v>
      </c>
      <c r="CZ59">
        <v>1</v>
      </c>
      <c r="DA59">
        <v>70</v>
      </c>
      <c r="DB59">
        <v>26</v>
      </c>
      <c r="DD59" s="31">
        <f t="shared" si="0"/>
        <v>17.418604651162791</v>
      </c>
      <c r="DE59" s="31">
        <f t="shared" si="1"/>
        <v>3.2952250023819087</v>
      </c>
      <c r="DF59" s="34">
        <f t="shared" si="2"/>
        <v>0.93478260869565222</v>
      </c>
    </row>
    <row r="60" spans="1:111" ht="13.25" x14ac:dyDescent="0.45">
      <c r="A60" s="37">
        <v>6.25E-2</v>
      </c>
      <c r="B60">
        <v>0</v>
      </c>
      <c r="C60">
        <v>0</v>
      </c>
      <c r="D60">
        <v>4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8</v>
      </c>
      <c r="T60">
        <v>0</v>
      </c>
      <c r="U60">
        <v>0</v>
      </c>
      <c r="V60">
        <v>0</v>
      </c>
      <c r="W60">
        <v>0</v>
      </c>
      <c r="X60">
        <v>13</v>
      </c>
      <c r="Y60">
        <v>0</v>
      </c>
      <c r="Z60">
        <v>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24</v>
      </c>
      <c r="AX60">
        <v>0</v>
      </c>
      <c r="AY60">
        <v>0</v>
      </c>
      <c r="AZ60">
        <v>25</v>
      </c>
      <c r="BA60">
        <v>0</v>
      </c>
      <c r="BB60">
        <v>0</v>
      </c>
      <c r="BD60" s="31">
        <f>AVERAGE(B60:BB60)</f>
        <v>1.5471698113207548</v>
      </c>
      <c r="BE60" s="31">
        <f>STDEV(B60:BB60)/SQRT(COUNTA(B60:BB60))</f>
        <v>0.70328177308118922</v>
      </c>
      <c r="BF60" s="34">
        <f>COUNT(B60:BB60)/53</f>
        <v>1</v>
      </c>
      <c r="BH60" s="37">
        <v>6.25E-2</v>
      </c>
      <c r="BI60" s="8">
        <v>33</v>
      </c>
      <c r="BJ60">
        <v>30</v>
      </c>
      <c r="BM60">
        <v>50</v>
      </c>
      <c r="BN60">
        <v>0</v>
      </c>
      <c r="BO60">
        <v>36</v>
      </c>
      <c r="BP60">
        <v>26</v>
      </c>
      <c r="BQ60">
        <v>72</v>
      </c>
      <c r="BR60">
        <v>56</v>
      </c>
      <c r="BS60">
        <v>37</v>
      </c>
      <c r="BT60">
        <v>21</v>
      </c>
      <c r="BU60">
        <v>23</v>
      </c>
      <c r="BW60">
        <v>55</v>
      </c>
      <c r="BX60">
        <v>0</v>
      </c>
      <c r="BY60">
        <v>9</v>
      </c>
      <c r="BZ60">
        <v>2</v>
      </c>
      <c r="CA60">
        <v>0</v>
      </c>
      <c r="CB60">
        <v>4</v>
      </c>
      <c r="CC60">
        <v>0</v>
      </c>
      <c r="CD60">
        <v>0</v>
      </c>
      <c r="CE60">
        <v>0</v>
      </c>
      <c r="CF60">
        <v>3</v>
      </c>
      <c r="CG60">
        <v>0</v>
      </c>
      <c r="CH60">
        <v>26</v>
      </c>
      <c r="CI60">
        <v>28</v>
      </c>
      <c r="CJ60">
        <v>0</v>
      </c>
      <c r="CK60">
        <v>27</v>
      </c>
      <c r="CL60">
        <v>2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38</v>
      </c>
      <c r="CS60">
        <v>32</v>
      </c>
      <c r="CT60">
        <v>0</v>
      </c>
      <c r="CU60">
        <v>0</v>
      </c>
      <c r="CV60">
        <v>41</v>
      </c>
      <c r="CW60">
        <v>6</v>
      </c>
      <c r="CX60">
        <v>33</v>
      </c>
      <c r="CY60">
        <v>0</v>
      </c>
      <c r="CZ60">
        <v>38</v>
      </c>
      <c r="DA60">
        <v>54</v>
      </c>
      <c r="DB60">
        <v>32</v>
      </c>
      <c r="DD60" s="31">
        <f t="shared" si="0"/>
        <v>18.930232558139537</v>
      </c>
      <c r="DE60" s="31">
        <f t="shared" si="1"/>
        <v>3.1303174646509215</v>
      </c>
      <c r="DF60" s="34">
        <f t="shared" si="2"/>
        <v>0.93478260869565222</v>
      </c>
    </row>
    <row r="61" spans="1:111" ht="13.25" x14ac:dyDescent="0.45">
      <c r="A61" s="37">
        <v>8.3333333333333329E-2</v>
      </c>
      <c r="B61">
        <v>1</v>
      </c>
      <c r="C61">
        <v>0</v>
      </c>
      <c r="D61">
        <v>30</v>
      </c>
      <c r="E61">
        <v>0</v>
      </c>
      <c r="F61">
        <v>0</v>
      </c>
      <c r="G61">
        <v>0</v>
      </c>
      <c r="H61">
        <v>0</v>
      </c>
      <c r="I61">
        <v>19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19</v>
      </c>
      <c r="R61">
        <v>0</v>
      </c>
      <c r="S61">
        <v>12</v>
      </c>
      <c r="T61">
        <v>0</v>
      </c>
      <c r="U61">
        <v>0</v>
      </c>
      <c r="V61">
        <v>0</v>
      </c>
      <c r="W61">
        <v>0</v>
      </c>
      <c r="X61">
        <v>11</v>
      </c>
      <c r="Y61">
        <v>0</v>
      </c>
      <c r="Z61">
        <v>3</v>
      </c>
      <c r="AA61">
        <v>0</v>
      </c>
      <c r="AB61">
        <v>0</v>
      </c>
      <c r="AC61">
        <v>0</v>
      </c>
      <c r="AD61">
        <v>4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8</v>
      </c>
      <c r="AX61">
        <v>0</v>
      </c>
      <c r="AY61">
        <v>0</v>
      </c>
      <c r="AZ61">
        <v>0</v>
      </c>
      <c r="BA61">
        <v>0</v>
      </c>
      <c r="BB61">
        <v>0</v>
      </c>
      <c r="BD61" s="31">
        <f>AVERAGE(B61:BB61)</f>
        <v>2.0188679245283021</v>
      </c>
      <c r="BE61" s="31">
        <f>STDEV(B61:BB61)/SQRT(COUNTA(B61:BB61))</f>
        <v>0.79935140890507672</v>
      </c>
      <c r="BF61" s="34">
        <f>COUNT(B61:BB61)/53</f>
        <v>1</v>
      </c>
      <c r="BH61" s="37">
        <v>8.3333333333333329E-2</v>
      </c>
      <c r="BI61" s="8">
        <v>41</v>
      </c>
      <c r="BJ61">
        <v>53</v>
      </c>
      <c r="BM61">
        <v>44</v>
      </c>
      <c r="BN61">
        <v>0</v>
      </c>
      <c r="BO61">
        <v>32</v>
      </c>
      <c r="BP61">
        <v>27</v>
      </c>
      <c r="BQ61">
        <v>69</v>
      </c>
      <c r="BR61">
        <v>64</v>
      </c>
      <c r="BS61">
        <v>9</v>
      </c>
      <c r="BT61">
        <v>8</v>
      </c>
      <c r="BU61">
        <v>28</v>
      </c>
      <c r="BW61">
        <v>43</v>
      </c>
      <c r="BX61">
        <v>0</v>
      </c>
      <c r="BY61">
        <v>3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23</v>
      </c>
      <c r="CI61">
        <v>30</v>
      </c>
      <c r="CJ61">
        <v>0</v>
      </c>
      <c r="CK61">
        <v>32</v>
      </c>
      <c r="CL61">
        <v>6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41</v>
      </c>
      <c r="CS61">
        <v>43</v>
      </c>
      <c r="CT61">
        <v>0</v>
      </c>
      <c r="CU61">
        <v>2</v>
      </c>
      <c r="CV61">
        <v>41</v>
      </c>
      <c r="CW61">
        <v>4</v>
      </c>
      <c r="CX61">
        <v>27</v>
      </c>
      <c r="CY61">
        <v>0</v>
      </c>
      <c r="CZ61">
        <v>35</v>
      </c>
      <c r="DA61">
        <v>51</v>
      </c>
      <c r="DB61">
        <v>22</v>
      </c>
      <c r="DD61" s="31">
        <f t="shared" si="0"/>
        <v>18.093023255813954</v>
      </c>
      <c r="DE61" s="31">
        <f t="shared" si="1"/>
        <v>3.2010542894829928</v>
      </c>
      <c r="DF61" s="34">
        <f t="shared" si="2"/>
        <v>0.93478260869565222</v>
      </c>
    </row>
    <row r="62" spans="1:111" ht="13.25" x14ac:dyDescent="0.45">
      <c r="A62" s="37">
        <v>0.10416666666666667</v>
      </c>
      <c r="B62">
        <v>1</v>
      </c>
      <c r="C62">
        <v>0</v>
      </c>
      <c r="D62">
        <v>1</v>
      </c>
      <c r="E62">
        <v>0</v>
      </c>
      <c r="F62">
        <v>0</v>
      </c>
      <c r="G62">
        <v>0</v>
      </c>
      <c r="H62">
        <v>2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23</v>
      </c>
      <c r="R62">
        <v>0</v>
      </c>
      <c r="S62">
        <v>2</v>
      </c>
      <c r="T62">
        <v>0</v>
      </c>
      <c r="U62">
        <v>0</v>
      </c>
      <c r="V62">
        <v>0</v>
      </c>
      <c r="W62">
        <v>0</v>
      </c>
      <c r="X62">
        <v>10</v>
      </c>
      <c r="Y62">
        <v>0</v>
      </c>
      <c r="Z62">
        <v>12</v>
      </c>
      <c r="AA62">
        <v>0</v>
      </c>
      <c r="AB62">
        <v>0</v>
      </c>
      <c r="AC62">
        <v>0</v>
      </c>
      <c r="AD62">
        <v>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</v>
      </c>
      <c r="BA62">
        <v>0</v>
      </c>
      <c r="BB62">
        <v>0</v>
      </c>
      <c r="BD62" s="31">
        <f>AVERAGE(B62:BB62)</f>
        <v>1.1320754716981132</v>
      </c>
      <c r="BE62" s="31">
        <f>STDEV(B62:BB62)/SQRT(COUNTA(B62:BB62))</f>
        <v>0.52722521430204006</v>
      </c>
      <c r="BF62" s="34">
        <f>COUNT(B62:BB62)/53</f>
        <v>1</v>
      </c>
      <c r="BH62" s="37">
        <v>0.10416666666666667</v>
      </c>
      <c r="BI62" s="8">
        <v>24</v>
      </c>
      <c r="BJ62">
        <v>4</v>
      </c>
      <c r="BM62">
        <v>40</v>
      </c>
      <c r="BN62">
        <v>0</v>
      </c>
      <c r="BO62">
        <v>29</v>
      </c>
      <c r="BP62">
        <v>30</v>
      </c>
      <c r="BQ62">
        <v>75</v>
      </c>
      <c r="BR62">
        <v>54</v>
      </c>
      <c r="BS62">
        <v>8</v>
      </c>
      <c r="BT62">
        <v>14</v>
      </c>
      <c r="BU62">
        <v>26</v>
      </c>
      <c r="BW62">
        <v>44</v>
      </c>
      <c r="BX62">
        <v>0</v>
      </c>
      <c r="BY62">
        <v>15</v>
      </c>
      <c r="BZ62">
        <v>5</v>
      </c>
      <c r="CA62">
        <v>26</v>
      </c>
      <c r="CB62">
        <v>0</v>
      </c>
      <c r="CC62">
        <v>0</v>
      </c>
      <c r="CD62">
        <v>0</v>
      </c>
      <c r="CE62">
        <v>0</v>
      </c>
      <c r="CF62">
        <v>14</v>
      </c>
      <c r="CG62">
        <v>0</v>
      </c>
      <c r="CH62">
        <v>38</v>
      </c>
      <c r="CI62">
        <v>31</v>
      </c>
      <c r="CJ62">
        <v>0</v>
      </c>
      <c r="CK62">
        <v>19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34</v>
      </c>
      <c r="CS62">
        <v>26</v>
      </c>
      <c r="CT62">
        <v>0</v>
      </c>
      <c r="CU62">
        <v>3</v>
      </c>
      <c r="CV62">
        <v>69</v>
      </c>
      <c r="CW62">
        <v>15</v>
      </c>
      <c r="CX62">
        <v>21</v>
      </c>
      <c r="CY62">
        <v>0</v>
      </c>
      <c r="CZ62">
        <v>35</v>
      </c>
      <c r="DA62">
        <v>54</v>
      </c>
      <c r="DB62">
        <v>21</v>
      </c>
      <c r="DD62" s="31">
        <f t="shared" si="0"/>
        <v>18</v>
      </c>
      <c r="DE62" s="31">
        <f t="shared" si="1"/>
        <v>3.0817578507598267</v>
      </c>
      <c r="DF62" s="34">
        <f t="shared" si="2"/>
        <v>0.93478260869565222</v>
      </c>
    </row>
    <row r="63" spans="1:111" ht="13.25" x14ac:dyDescent="0.45">
      <c r="A63" s="37">
        <v>0.125</v>
      </c>
      <c r="B63">
        <v>2</v>
      </c>
      <c r="C63">
        <v>0</v>
      </c>
      <c r="D63">
        <v>29</v>
      </c>
      <c r="E63">
        <v>3</v>
      </c>
      <c r="F63">
        <v>0</v>
      </c>
      <c r="G63">
        <v>7</v>
      </c>
      <c r="H63">
        <v>8</v>
      </c>
      <c r="I63">
        <v>0</v>
      </c>
      <c r="J63">
        <v>7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2</v>
      </c>
      <c r="T63">
        <v>0</v>
      </c>
      <c r="U63">
        <v>0</v>
      </c>
      <c r="V63">
        <v>0</v>
      </c>
      <c r="W63">
        <v>0</v>
      </c>
      <c r="X63">
        <v>3</v>
      </c>
      <c r="Y63">
        <v>2</v>
      </c>
      <c r="Z63">
        <v>7</v>
      </c>
      <c r="AA63">
        <v>0</v>
      </c>
      <c r="AB63">
        <v>0</v>
      </c>
      <c r="AC63">
        <v>0</v>
      </c>
      <c r="AD63">
        <v>24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125</v>
      </c>
      <c r="AO63">
        <v>0</v>
      </c>
      <c r="AP63">
        <v>0</v>
      </c>
      <c r="AQ63">
        <v>0</v>
      </c>
      <c r="AR63">
        <v>0</v>
      </c>
      <c r="AS63">
        <v>23</v>
      </c>
      <c r="AT63">
        <v>0</v>
      </c>
      <c r="AU63">
        <v>0</v>
      </c>
      <c r="AV63">
        <v>0</v>
      </c>
      <c r="AW63">
        <v>104</v>
      </c>
      <c r="AX63">
        <v>0</v>
      </c>
      <c r="AY63">
        <v>0</v>
      </c>
      <c r="AZ63">
        <v>47</v>
      </c>
      <c r="BA63">
        <v>0</v>
      </c>
      <c r="BB63">
        <v>0</v>
      </c>
      <c r="BD63" s="31">
        <f>AVERAGE(B63:BB63)</f>
        <v>7.4150943396226419</v>
      </c>
      <c r="BE63" s="31">
        <f>STDEV(B63:BB63)/SQRT(COUNTA(B63:BB63))</f>
        <v>3.1830276002746842</v>
      </c>
      <c r="BF63" s="34">
        <f>COUNT(B63:BB63)/53</f>
        <v>1</v>
      </c>
      <c r="BH63" s="37">
        <v>0.125</v>
      </c>
      <c r="BI63" s="8">
        <v>42</v>
      </c>
      <c r="BJ63">
        <v>9</v>
      </c>
      <c r="BM63">
        <v>33</v>
      </c>
      <c r="BN63">
        <v>0</v>
      </c>
      <c r="BO63">
        <v>33</v>
      </c>
      <c r="BP63">
        <v>30</v>
      </c>
      <c r="BQ63">
        <v>63</v>
      </c>
      <c r="BR63">
        <v>51</v>
      </c>
      <c r="BS63">
        <v>11</v>
      </c>
      <c r="BT63">
        <v>5</v>
      </c>
      <c r="BU63">
        <v>27</v>
      </c>
      <c r="BW63">
        <v>60</v>
      </c>
      <c r="BX63">
        <v>0</v>
      </c>
      <c r="BY63">
        <v>12</v>
      </c>
      <c r="BZ63">
        <v>3</v>
      </c>
      <c r="CA63">
        <v>33</v>
      </c>
      <c r="CB63">
        <v>10</v>
      </c>
      <c r="CC63">
        <v>0</v>
      </c>
      <c r="CD63">
        <v>0</v>
      </c>
      <c r="CE63">
        <v>0</v>
      </c>
      <c r="CF63">
        <v>2</v>
      </c>
      <c r="CG63">
        <v>0</v>
      </c>
      <c r="CH63">
        <v>33</v>
      </c>
      <c r="CI63">
        <v>35</v>
      </c>
      <c r="CJ63">
        <v>0</v>
      </c>
      <c r="CK63">
        <v>31</v>
      </c>
      <c r="CL63">
        <v>0</v>
      </c>
      <c r="CM63">
        <v>0</v>
      </c>
      <c r="CN63">
        <v>0</v>
      </c>
      <c r="CO63">
        <v>48</v>
      </c>
      <c r="CP63">
        <v>0</v>
      </c>
      <c r="CQ63">
        <v>0</v>
      </c>
      <c r="CR63">
        <v>31</v>
      </c>
      <c r="CS63">
        <v>31</v>
      </c>
      <c r="CT63">
        <v>0</v>
      </c>
      <c r="CU63">
        <v>4</v>
      </c>
      <c r="CV63">
        <v>53</v>
      </c>
      <c r="CW63">
        <v>4</v>
      </c>
      <c r="CX63">
        <v>17</v>
      </c>
      <c r="CY63">
        <v>0</v>
      </c>
      <c r="CZ63">
        <v>35</v>
      </c>
      <c r="DA63">
        <v>50</v>
      </c>
      <c r="DB63">
        <v>25</v>
      </c>
      <c r="DD63" s="31">
        <f t="shared" si="0"/>
        <v>19.093023255813954</v>
      </c>
      <c r="DE63" s="31">
        <f t="shared" si="1"/>
        <v>3.0335543139582373</v>
      </c>
      <c r="DF63" s="34">
        <f t="shared" si="2"/>
        <v>0.93478260869565222</v>
      </c>
    </row>
    <row r="64" spans="1:111" ht="13.25" x14ac:dyDescent="0.45">
      <c r="A64" s="37">
        <v>0.14583333333333334</v>
      </c>
      <c r="B64">
        <v>2</v>
      </c>
      <c r="C64">
        <v>0</v>
      </c>
      <c r="D64">
        <v>21</v>
      </c>
      <c r="E64">
        <v>28</v>
      </c>
      <c r="F64">
        <v>0</v>
      </c>
      <c r="G64">
        <v>7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34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12</v>
      </c>
      <c r="Y64">
        <v>12</v>
      </c>
      <c r="Z64">
        <v>2</v>
      </c>
      <c r="AA64">
        <v>0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7</v>
      </c>
      <c r="AT64">
        <v>19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7</v>
      </c>
      <c r="BA64">
        <v>1</v>
      </c>
      <c r="BB64">
        <v>0</v>
      </c>
      <c r="BD64" s="31">
        <f>AVERAGE(B64:BB64)</f>
        <v>3</v>
      </c>
      <c r="BE64" s="31">
        <f>STDEV(B64:BB64)/SQRT(COUNTA(B64:BB64))</f>
        <v>0.99527184112474976</v>
      </c>
      <c r="BF64" s="34">
        <f>COUNT(B64:BB64)/53</f>
        <v>1</v>
      </c>
      <c r="BH64" s="37">
        <v>0.14583333333333334</v>
      </c>
      <c r="BI64" s="8">
        <v>44</v>
      </c>
      <c r="BJ64">
        <v>27</v>
      </c>
      <c r="BM64">
        <v>17</v>
      </c>
      <c r="BN64">
        <v>0</v>
      </c>
      <c r="BO64">
        <v>32</v>
      </c>
      <c r="BP64">
        <v>35</v>
      </c>
      <c r="BQ64">
        <v>65</v>
      </c>
      <c r="BR64">
        <v>70</v>
      </c>
      <c r="BS64">
        <v>19</v>
      </c>
      <c r="BT64">
        <v>12</v>
      </c>
      <c r="BU64">
        <v>35</v>
      </c>
      <c r="BW64">
        <v>56</v>
      </c>
      <c r="BX64">
        <v>0</v>
      </c>
      <c r="BY64">
        <v>9</v>
      </c>
      <c r="BZ64">
        <v>0</v>
      </c>
      <c r="CA64">
        <v>10</v>
      </c>
      <c r="CB64">
        <v>1</v>
      </c>
      <c r="CC64">
        <v>0</v>
      </c>
      <c r="CD64">
        <v>0</v>
      </c>
      <c r="CE64">
        <v>30</v>
      </c>
      <c r="CF64">
        <v>0</v>
      </c>
      <c r="CG64">
        <v>0</v>
      </c>
      <c r="CH64">
        <v>30</v>
      </c>
      <c r="CI64">
        <v>40</v>
      </c>
      <c r="CJ64">
        <v>0</v>
      </c>
      <c r="CK64">
        <v>38</v>
      </c>
      <c r="CL64">
        <v>0</v>
      </c>
      <c r="CM64">
        <v>0</v>
      </c>
      <c r="CN64">
        <v>0</v>
      </c>
      <c r="CO64">
        <v>52</v>
      </c>
      <c r="CP64">
        <v>0</v>
      </c>
      <c r="CQ64">
        <v>0</v>
      </c>
      <c r="CR64">
        <v>40</v>
      </c>
      <c r="CS64">
        <v>29</v>
      </c>
      <c r="CT64">
        <v>0</v>
      </c>
      <c r="CU64">
        <v>0</v>
      </c>
      <c r="CV64">
        <v>61</v>
      </c>
      <c r="CW64">
        <v>9</v>
      </c>
      <c r="CX64">
        <v>22</v>
      </c>
      <c r="CY64">
        <v>0</v>
      </c>
      <c r="CZ64">
        <v>61</v>
      </c>
      <c r="DA64">
        <v>35</v>
      </c>
      <c r="DB64">
        <v>40</v>
      </c>
      <c r="DD64" s="31">
        <f t="shared" si="0"/>
        <v>21.372093023255815</v>
      </c>
      <c r="DE64" s="31">
        <f t="shared" si="1"/>
        <v>3.3737346597815372</v>
      </c>
      <c r="DF64" s="34">
        <f t="shared" si="2"/>
        <v>0.93478260869565222</v>
      </c>
    </row>
    <row r="65" spans="1:111" ht="13.25" x14ac:dyDescent="0.45">
      <c r="A65" s="37">
        <v>0.16666666666666666</v>
      </c>
      <c r="B65">
        <v>14</v>
      </c>
      <c r="C65">
        <v>0</v>
      </c>
      <c r="D65">
        <v>0</v>
      </c>
      <c r="E65">
        <v>27</v>
      </c>
      <c r="F65">
        <v>0</v>
      </c>
      <c r="G65">
        <v>4</v>
      </c>
      <c r="H65">
        <v>4</v>
      </c>
      <c r="I65">
        <v>0</v>
      </c>
      <c r="J65">
        <v>0</v>
      </c>
      <c r="K65">
        <v>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7</v>
      </c>
      <c r="Y65">
        <v>15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</v>
      </c>
      <c r="AT65">
        <v>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</v>
      </c>
      <c r="BA65">
        <v>29</v>
      </c>
      <c r="BB65">
        <v>0</v>
      </c>
      <c r="BD65" s="31">
        <f>AVERAGE(B65:BB65)</f>
        <v>2.2641509433962264</v>
      </c>
      <c r="BE65" s="31">
        <f>STDEV(B65:BB65)/SQRT(COUNTA(B65:BB65))</f>
        <v>0.83211611589433765</v>
      </c>
      <c r="BF65" s="34">
        <f>COUNT(B65:BB65)/53</f>
        <v>1</v>
      </c>
      <c r="BH65" s="37">
        <v>0.16666666666666666</v>
      </c>
      <c r="BI65" s="8">
        <v>41</v>
      </c>
      <c r="BJ65">
        <v>6</v>
      </c>
      <c r="BM65">
        <v>28</v>
      </c>
      <c r="BN65">
        <v>0</v>
      </c>
      <c r="BO65">
        <v>30</v>
      </c>
      <c r="BP65">
        <v>27</v>
      </c>
      <c r="BQ65">
        <v>58</v>
      </c>
      <c r="BR65">
        <v>65</v>
      </c>
      <c r="BS65">
        <v>20</v>
      </c>
      <c r="BT65">
        <v>12</v>
      </c>
      <c r="BU65">
        <v>15</v>
      </c>
      <c r="BW65">
        <v>53</v>
      </c>
      <c r="BX65">
        <v>0</v>
      </c>
      <c r="BY65">
        <v>1</v>
      </c>
      <c r="BZ65">
        <v>0</v>
      </c>
      <c r="CA65">
        <v>0</v>
      </c>
      <c r="CB65">
        <v>10</v>
      </c>
      <c r="CC65">
        <v>0</v>
      </c>
      <c r="CD65">
        <v>0</v>
      </c>
      <c r="CE65">
        <v>1</v>
      </c>
      <c r="CF65">
        <v>0</v>
      </c>
      <c r="CG65">
        <v>0</v>
      </c>
      <c r="CH65">
        <v>33</v>
      </c>
      <c r="CI65">
        <v>29</v>
      </c>
      <c r="CJ65">
        <v>0</v>
      </c>
      <c r="CK65">
        <v>26</v>
      </c>
      <c r="CL65">
        <v>0</v>
      </c>
      <c r="CM65">
        <v>0</v>
      </c>
      <c r="CN65">
        <v>3</v>
      </c>
      <c r="CO65">
        <v>60</v>
      </c>
      <c r="CP65">
        <v>0</v>
      </c>
      <c r="CQ65">
        <v>0</v>
      </c>
      <c r="CR65">
        <v>36</v>
      </c>
      <c r="CS65">
        <v>28</v>
      </c>
      <c r="CT65">
        <v>0</v>
      </c>
      <c r="CU65">
        <v>0</v>
      </c>
      <c r="CV65">
        <v>48</v>
      </c>
      <c r="CW65">
        <v>0</v>
      </c>
      <c r="CX65">
        <v>16</v>
      </c>
      <c r="CY65">
        <v>0</v>
      </c>
      <c r="CZ65">
        <v>40</v>
      </c>
      <c r="DA65">
        <v>42</v>
      </c>
      <c r="DB65">
        <v>16</v>
      </c>
      <c r="DD65" s="31">
        <f t="shared" si="0"/>
        <v>17.302325581395348</v>
      </c>
      <c r="DE65" s="31">
        <f t="shared" si="1"/>
        <v>3.0681688176139628</v>
      </c>
      <c r="DF65" s="34">
        <f t="shared" si="2"/>
        <v>0.93478260869565222</v>
      </c>
    </row>
    <row r="66" spans="1:111" ht="13.25" x14ac:dyDescent="0.45">
      <c r="A66" s="37">
        <v>0.1875</v>
      </c>
      <c r="B66">
        <v>27</v>
      </c>
      <c r="C66">
        <v>0</v>
      </c>
      <c r="D66">
        <v>0</v>
      </c>
      <c r="E66">
        <v>12</v>
      </c>
      <c r="F66">
        <v>0</v>
      </c>
      <c r="G66">
        <v>4</v>
      </c>
      <c r="H66">
        <v>0</v>
      </c>
      <c r="I66">
        <v>1</v>
      </c>
      <c r="J66">
        <v>0</v>
      </c>
      <c r="K66">
        <v>33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3</v>
      </c>
      <c r="T66">
        <v>0</v>
      </c>
      <c r="U66">
        <v>0</v>
      </c>
      <c r="V66">
        <v>0</v>
      </c>
      <c r="W66">
        <v>0</v>
      </c>
      <c r="X66">
        <v>3</v>
      </c>
      <c r="Y66">
        <v>2</v>
      </c>
      <c r="Z66">
        <v>13</v>
      </c>
      <c r="AA66">
        <v>0</v>
      </c>
      <c r="AB66">
        <v>0</v>
      </c>
      <c r="AC66">
        <v>0</v>
      </c>
      <c r="AD66">
        <v>23</v>
      </c>
      <c r="AE66">
        <v>0</v>
      </c>
      <c r="AF66">
        <v>0</v>
      </c>
      <c r="AG66">
        <v>0</v>
      </c>
      <c r="AH66">
        <v>20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40</v>
      </c>
      <c r="AU66">
        <v>0</v>
      </c>
      <c r="AV66">
        <v>0</v>
      </c>
      <c r="AW66">
        <v>1</v>
      </c>
      <c r="AX66">
        <v>0</v>
      </c>
      <c r="AY66">
        <v>0</v>
      </c>
      <c r="AZ66">
        <v>15</v>
      </c>
      <c r="BA66">
        <v>22</v>
      </c>
      <c r="BB66">
        <v>0</v>
      </c>
      <c r="BD66" s="31">
        <f>AVERAGE(B66:BB66)</f>
        <v>4.132075471698113</v>
      </c>
      <c r="BE66" s="31">
        <f>STDEV(B66:BB66)/SQRT(COUNTA(B66:BB66))</f>
        <v>1.2783895824117013</v>
      </c>
      <c r="BF66" s="34">
        <f>COUNT(B66:BB66)/53</f>
        <v>1</v>
      </c>
      <c r="BH66" s="37">
        <v>0.1875</v>
      </c>
      <c r="BI66" s="8">
        <v>42</v>
      </c>
      <c r="BJ66">
        <v>12</v>
      </c>
      <c r="BM66">
        <v>29</v>
      </c>
      <c r="BN66">
        <v>0</v>
      </c>
      <c r="BO66">
        <v>23</v>
      </c>
      <c r="BP66">
        <v>20</v>
      </c>
      <c r="BQ66">
        <v>53</v>
      </c>
      <c r="BR66">
        <v>56</v>
      </c>
      <c r="BS66">
        <v>13</v>
      </c>
      <c r="BT66">
        <v>9</v>
      </c>
      <c r="BU66">
        <v>22</v>
      </c>
      <c r="BW66">
        <v>44</v>
      </c>
      <c r="BX66">
        <v>0</v>
      </c>
      <c r="BY66">
        <v>9</v>
      </c>
      <c r="BZ66">
        <v>4</v>
      </c>
      <c r="CA66">
        <v>0</v>
      </c>
      <c r="CB66">
        <v>4</v>
      </c>
      <c r="CC66">
        <v>0</v>
      </c>
      <c r="CD66">
        <v>0</v>
      </c>
      <c r="CE66">
        <v>2</v>
      </c>
      <c r="CF66">
        <v>0</v>
      </c>
      <c r="CG66">
        <v>23</v>
      </c>
      <c r="CH66">
        <v>35</v>
      </c>
      <c r="CI66">
        <v>27</v>
      </c>
      <c r="CJ66">
        <v>0</v>
      </c>
      <c r="CK66">
        <v>35</v>
      </c>
      <c r="CL66">
        <v>0</v>
      </c>
      <c r="CM66">
        <v>23</v>
      </c>
      <c r="CN66">
        <v>7</v>
      </c>
      <c r="CO66">
        <v>4</v>
      </c>
      <c r="CP66">
        <v>0</v>
      </c>
      <c r="CQ66">
        <v>0</v>
      </c>
      <c r="CR66">
        <v>37</v>
      </c>
      <c r="CS66">
        <v>21</v>
      </c>
      <c r="CT66">
        <v>0</v>
      </c>
      <c r="CU66">
        <v>0</v>
      </c>
      <c r="CV66">
        <v>71</v>
      </c>
      <c r="CW66">
        <v>0</v>
      </c>
      <c r="CX66">
        <v>20</v>
      </c>
      <c r="CY66">
        <v>0</v>
      </c>
      <c r="CZ66">
        <v>41</v>
      </c>
      <c r="DA66">
        <v>40</v>
      </c>
      <c r="DB66">
        <v>14</v>
      </c>
      <c r="DD66" s="31">
        <f t="shared" si="0"/>
        <v>17.209302325581394</v>
      </c>
      <c r="DE66" s="31">
        <f t="shared" si="1"/>
        <v>2.8534834532318718</v>
      </c>
      <c r="DF66" s="34">
        <f t="shared" si="2"/>
        <v>0.93478260869565222</v>
      </c>
    </row>
    <row r="67" spans="1:111" ht="13.25" x14ac:dyDescent="0.45">
      <c r="A67" s="37">
        <v>0.20833333333333334</v>
      </c>
      <c r="B67">
        <v>9</v>
      </c>
      <c r="C67">
        <v>0</v>
      </c>
      <c r="D67">
        <v>0</v>
      </c>
      <c r="E67">
        <v>25</v>
      </c>
      <c r="F67">
        <v>0</v>
      </c>
      <c r="G67">
        <v>32</v>
      </c>
      <c r="H67">
        <v>0</v>
      </c>
      <c r="I67">
        <v>0</v>
      </c>
      <c r="J67">
        <v>0</v>
      </c>
      <c r="K67">
        <v>19</v>
      </c>
      <c r="L67">
        <v>0</v>
      </c>
      <c r="M67">
        <v>0</v>
      </c>
      <c r="N67">
        <v>5</v>
      </c>
      <c r="O67">
        <v>0</v>
      </c>
      <c r="P67">
        <v>0</v>
      </c>
      <c r="Q67">
        <v>0</v>
      </c>
      <c r="R67">
        <v>0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2</v>
      </c>
      <c r="Z67">
        <v>2</v>
      </c>
      <c r="AA67">
        <v>0</v>
      </c>
      <c r="AB67">
        <v>0</v>
      </c>
      <c r="AC67">
        <v>0</v>
      </c>
      <c r="AD67">
        <v>9</v>
      </c>
      <c r="AE67">
        <v>0</v>
      </c>
      <c r="AF67">
        <v>0</v>
      </c>
      <c r="AG67">
        <v>0</v>
      </c>
      <c r="AH67">
        <v>15</v>
      </c>
      <c r="AI67">
        <v>0</v>
      </c>
      <c r="AJ67">
        <v>0</v>
      </c>
      <c r="AK67">
        <v>9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</v>
      </c>
      <c r="AU67">
        <v>0</v>
      </c>
      <c r="AV67">
        <v>0</v>
      </c>
      <c r="AW67">
        <v>16</v>
      </c>
      <c r="AX67">
        <v>0</v>
      </c>
      <c r="AY67">
        <v>0</v>
      </c>
      <c r="AZ67">
        <v>27</v>
      </c>
      <c r="BA67">
        <v>38</v>
      </c>
      <c r="BB67">
        <v>0</v>
      </c>
      <c r="BD67" s="31">
        <f>AVERAGE(B67:BB67)</f>
        <v>3.9811320754716979</v>
      </c>
      <c r="BE67" s="31">
        <f>STDEV(B67:BB67)/SQRT(COUNTA(B67:BB67))</f>
        <v>1.2201413721766223</v>
      </c>
      <c r="BF67" s="34">
        <f>COUNT(B67:BB67)/53</f>
        <v>1</v>
      </c>
      <c r="BH67" s="37">
        <v>0.20833333333333334</v>
      </c>
      <c r="BI67" s="8">
        <v>41</v>
      </c>
      <c r="BJ67">
        <v>14</v>
      </c>
      <c r="BM67">
        <v>30</v>
      </c>
      <c r="BN67">
        <v>3</v>
      </c>
      <c r="BO67">
        <v>23</v>
      </c>
      <c r="BP67">
        <v>36</v>
      </c>
      <c r="BQ67">
        <v>61</v>
      </c>
      <c r="BR67">
        <v>58</v>
      </c>
      <c r="BS67">
        <v>7</v>
      </c>
      <c r="BT67">
        <v>0</v>
      </c>
      <c r="BU67">
        <v>44</v>
      </c>
      <c r="BW67">
        <v>41</v>
      </c>
      <c r="BX67">
        <v>9</v>
      </c>
      <c r="BY67">
        <v>0</v>
      </c>
      <c r="BZ67">
        <v>4</v>
      </c>
      <c r="CA67">
        <v>24</v>
      </c>
      <c r="CB67">
        <v>2</v>
      </c>
      <c r="CC67">
        <v>0</v>
      </c>
      <c r="CD67">
        <v>0</v>
      </c>
      <c r="CE67">
        <v>0</v>
      </c>
      <c r="CF67">
        <v>0</v>
      </c>
      <c r="CG67">
        <v>37</v>
      </c>
      <c r="CH67">
        <v>34</v>
      </c>
      <c r="CI67">
        <v>38</v>
      </c>
      <c r="CJ67">
        <v>0</v>
      </c>
      <c r="CK67">
        <v>29</v>
      </c>
      <c r="CL67">
        <v>0</v>
      </c>
      <c r="CM67">
        <v>7</v>
      </c>
      <c r="CN67">
        <v>34</v>
      </c>
      <c r="CO67">
        <v>12</v>
      </c>
      <c r="CP67">
        <v>0</v>
      </c>
      <c r="CQ67">
        <v>0</v>
      </c>
      <c r="CR67">
        <v>30</v>
      </c>
      <c r="CS67">
        <v>14</v>
      </c>
      <c r="CT67">
        <v>0</v>
      </c>
      <c r="CU67">
        <v>0</v>
      </c>
      <c r="CV67">
        <v>43</v>
      </c>
      <c r="CW67">
        <v>19</v>
      </c>
      <c r="CX67">
        <v>19</v>
      </c>
      <c r="CY67">
        <v>0</v>
      </c>
      <c r="CZ67">
        <v>33</v>
      </c>
      <c r="DA67">
        <v>29</v>
      </c>
      <c r="DB67">
        <v>18</v>
      </c>
      <c r="DD67" s="31">
        <f t="shared" ref="DD67:DD130" si="3">AVERAGE(BI67:DB67)</f>
        <v>18.441860465116278</v>
      </c>
      <c r="DE67" s="31">
        <f t="shared" ref="DE67:DE130" si="4">STDEV(BI67:DB67)/SQRT(COUNTA(BI67:DB67))</f>
        <v>2.7335134165850539</v>
      </c>
      <c r="DF67" s="34">
        <f t="shared" ref="DF67:DF130" si="5">COUNT(BI67:DB67)/46</f>
        <v>0.93478260869565222</v>
      </c>
    </row>
    <row r="68" spans="1:111" ht="13.25" x14ac:dyDescent="0.45">
      <c r="A68" s="37">
        <v>0.22916666666666666</v>
      </c>
      <c r="B68">
        <v>0</v>
      </c>
      <c r="C68">
        <v>0</v>
      </c>
      <c r="D68">
        <v>0</v>
      </c>
      <c r="E68">
        <v>16</v>
      </c>
      <c r="F68">
        <v>0</v>
      </c>
      <c r="G68">
        <v>45</v>
      </c>
      <c r="H68">
        <v>7</v>
      </c>
      <c r="I68">
        <v>0</v>
      </c>
      <c r="J68">
        <v>61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12</v>
      </c>
      <c r="T68">
        <v>0</v>
      </c>
      <c r="U68">
        <v>3</v>
      </c>
      <c r="V68">
        <v>0</v>
      </c>
      <c r="W68">
        <v>0</v>
      </c>
      <c r="X68">
        <v>10</v>
      </c>
      <c r="Y68">
        <v>40</v>
      </c>
      <c r="Z68">
        <v>1</v>
      </c>
      <c r="AA68">
        <v>0</v>
      </c>
      <c r="AB68">
        <v>20</v>
      </c>
      <c r="AC68">
        <v>0</v>
      </c>
      <c r="AD68">
        <v>7</v>
      </c>
      <c r="AE68">
        <v>0</v>
      </c>
      <c r="AF68">
        <v>0</v>
      </c>
      <c r="AG68">
        <v>11</v>
      </c>
      <c r="AH68">
        <v>0</v>
      </c>
      <c r="AI68">
        <v>0</v>
      </c>
      <c r="AJ68">
        <v>0</v>
      </c>
      <c r="AK68">
        <v>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12</v>
      </c>
      <c r="AX68">
        <v>0</v>
      </c>
      <c r="AY68">
        <v>0</v>
      </c>
      <c r="AZ68">
        <v>9</v>
      </c>
      <c r="BA68">
        <v>0</v>
      </c>
      <c r="BB68">
        <v>0</v>
      </c>
      <c r="BD68" s="31">
        <f>AVERAGE(B68:BB68)</f>
        <v>4.9245283018867925</v>
      </c>
      <c r="BE68" s="31">
        <f>STDEV(B68:BB68)/SQRT(COUNTA(B68:BB68))</f>
        <v>1.6443263619985118</v>
      </c>
      <c r="BF68" s="34">
        <f>COUNT(B68:BB68)/53</f>
        <v>1</v>
      </c>
      <c r="BH68" s="37">
        <v>0.22916666666666666</v>
      </c>
      <c r="BI68" s="8">
        <v>34</v>
      </c>
      <c r="BJ68">
        <v>52</v>
      </c>
      <c r="BM68">
        <v>18</v>
      </c>
      <c r="BN68">
        <v>2</v>
      </c>
      <c r="BO68">
        <v>27</v>
      </c>
      <c r="BP68">
        <v>28</v>
      </c>
      <c r="BQ68">
        <v>56</v>
      </c>
      <c r="BR68">
        <v>55</v>
      </c>
      <c r="BS68">
        <v>7</v>
      </c>
      <c r="BT68">
        <v>0</v>
      </c>
      <c r="BU68">
        <v>19</v>
      </c>
      <c r="BW68">
        <v>58</v>
      </c>
      <c r="BX68">
        <v>0</v>
      </c>
      <c r="BY68">
        <v>9</v>
      </c>
      <c r="BZ68">
        <v>7</v>
      </c>
      <c r="CA68">
        <v>22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34</v>
      </c>
      <c r="CH68">
        <v>23</v>
      </c>
      <c r="CI68">
        <v>33</v>
      </c>
      <c r="CJ68">
        <v>0</v>
      </c>
      <c r="CK68">
        <v>16</v>
      </c>
      <c r="CL68">
        <v>0</v>
      </c>
      <c r="CM68">
        <v>23</v>
      </c>
      <c r="CN68">
        <v>62</v>
      </c>
      <c r="CO68">
        <v>26</v>
      </c>
      <c r="CP68">
        <v>0</v>
      </c>
      <c r="CQ68">
        <v>0</v>
      </c>
      <c r="CR68">
        <v>28</v>
      </c>
      <c r="CS68">
        <v>12</v>
      </c>
      <c r="CT68">
        <v>0</v>
      </c>
      <c r="CU68">
        <v>0</v>
      </c>
      <c r="CV68">
        <v>44</v>
      </c>
      <c r="CW68">
        <v>13</v>
      </c>
      <c r="CX68">
        <v>35</v>
      </c>
      <c r="CY68">
        <v>0</v>
      </c>
      <c r="CZ68">
        <v>46</v>
      </c>
      <c r="DA68">
        <v>19</v>
      </c>
      <c r="DB68">
        <v>12</v>
      </c>
      <c r="DD68" s="31">
        <f t="shared" si="3"/>
        <v>19.069767441860463</v>
      </c>
      <c r="DE68" s="31">
        <f t="shared" si="4"/>
        <v>2.9362731949815624</v>
      </c>
      <c r="DF68" s="34">
        <f t="shared" si="5"/>
        <v>0.93478260869565222</v>
      </c>
    </row>
    <row r="69" spans="1:111" ht="13.25" x14ac:dyDescent="0.45">
      <c r="A69" s="37">
        <v>0.25</v>
      </c>
      <c r="B69">
        <v>0</v>
      </c>
      <c r="C69">
        <v>0</v>
      </c>
      <c r="D69">
        <v>0</v>
      </c>
      <c r="E69">
        <v>0</v>
      </c>
      <c r="F69">
        <v>2</v>
      </c>
      <c r="G69">
        <v>13</v>
      </c>
      <c r="H69">
        <v>38</v>
      </c>
      <c r="I69">
        <v>3</v>
      </c>
      <c r="J69">
        <v>28</v>
      </c>
      <c r="K69">
        <v>8</v>
      </c>
      <c r="L69">
        <v>0</v>
      </c>
      <c r="M69">
        <v>2</v>
      </c>
      <c r="N69">
        <v>0</v>
      </c>
      <c r="O69">
        <v>0</v>
      </c>
      <c r="P69">
        <v>0</v>
      </c>
      <c r="Q69">
        <v>28</v>
      </c>
      <c r="R69">
        <v>0</v>
      </c>
      <c r="S69">
        <v>1</v>
      </c>
      <c r="T69">
        <v>0</v>
      </c>
      <c r="U69">
        <v>4</v>
      </c>
      <c r="V69">
        <v>0</v>
      </c>
      <c r="W69">
        <v>0</v>
      </c>
      <c r="X69">
        <v>8</v>
      </c>
      <c r="Y69">
        <v>15</v>
      </c>
      <c r="Z69">
        <v>0</v>
      </c>
      <c r="AA69">
        <v>0</v>
      </c>
      <c r="AB69">
        <v>0</v>
      </c>
      <c r="AC69">
        <v>0</v>
      </c>
      <c r="AD69">
        <v>18</v>
      </c>
      <c r="AE69">
        <v>0</v>
      </c>
      <c r="AF69">
        <v>9</v>
      </c>
      <c r="AG69">
        <v>6</v>
      </c>
      <c r="AH69">
        <v>14</v>
      </c>
      <c r="AI69">
        <v>35</v>
      </c>
      <c r="AJ69">
        <v>0</v>
      </c>
      <c r="AK69">
        <v>4</v>
      </c>
      <c r="AL69">
        <v>4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20</v>
      </c>
      <c r="AW69">
        <v>2</v>
      </c>
      <c r="AX69">
        <v>0</v>
      </c>
      <c r="AY69">
        <v>0</v>
      </c>
      <c r="AZ69">
        <v>28</v>
      </c>
      <c r="BA69">
        <v>0</v>
      </c>
      <c r="BB69">
        <v>0</v>
      </c>
      <c r="BD69" s="31">
        <f>AVERAGE(B69:BB69)</f>
        <v>5.4716981132075473</v>
      </c>
      <c r="BE69" s="31">
        <f>STDEV(B69:BB69)/SQRT(COUNTA(B69:BB69))</f>
        <v>1.3554180299757124</v>
      </c>
      <c r="BF69" s="34">
        <f>COUNT(B69:BB69)/53</f>
        <v>1</v>
      </c>
      <c r="BH69" s="37">
        <v>0.25</v>
      </c>
      <c r="BI69" s="8">
        <v>49</v>
      </c>
      <c r="BJ69">
        <v>32</v>
      </c>
      <c r="BM69">
        <v>38</v>
      </c>
      <c r="BN69">
        <v>0</v>
      </c>
      <c r="BO69">
        <v>17</v>
      </c>
      <c r="BP69">
        <v>28</v>
      </c>
      <c r="BQ69">
        <v>52</v>
      </c>
      <c r="BR69">
        <v>41</v>
      </c>
      <c r="BS69">
        <v>20</v>
      </c>
      <c r="BT69">
        <v>0</v>
      </c>
      <c r="BU69">
        <v>19</v>
      </c>
      <c r="BW69">
        <v>38</v>
      </c>
      <c r="BX69">
        <v>0</v>
      </c>
      <c r="BY69">
        <v>53</v>
      </c>
      <c r="BZ69">
        <v>43</v>
      </c>
      <c r="CA69">
        <v>9</v>
      </c>
      <c r="CB69">
        <v>17</v>
      </c>
      <c r="CC69">
        <v>21</v>
      </c>
      <c r="CD69">
        <v>0</v>
      </c>
      <c r="CE69">
        <v>6</v>
      </c>
      <c r="CF69">
        <v>0</v>
      </c>
      <c r="CG69">
        <v>6</v>
      </c>
      <c r="CH69">
        <v>23</v>
      </c>
      <c r="CI69">
        <v>33</v>
      </c>
      <c r="CJ69">
        <v>18</v>
      </c>
      <c r="CK69">
        <v>10</v>
      </c>
      <c r="CL69">
        <v>7</v>
      </c>
      <c r="CM69">
        <v>25</v>
      </c>
      <c r="CN69">
        <v>37</v>
      </c>
      <c r="CO69">
        <v>54</v>
      </c>
      <c r="CP69">
        <v>0</v>
      </c>
      <c r="CQ69">
        <v>10</v>
      </c>
      <c r="CR69">
        <v>21</v>
      </c>
      <c r="CS69">
        <v>4</v>
      </c>
      <c r="CT69">
        <v>0</v>
      </c>
      <c r="CU69">
        <v>0</v>
      </c>
      <c r="CV69">
        <v>29</v>
      </c>
      <c r="CW69">
        <v>34</v>
      </c>
      <c r="CX69">
        <v>25</v>
      </c>
      <c r="CY69">
        <v>0</v>
      </c>
      <c r="CZ69">
        <v>10</v>
      </c>
      <c r="DA69">
        <v>12</v>
      </c>
      <c r="DB69">
        <v>5</v>
      </c>
      <c r="DD69" s="31">
        <f t="shared" si="3"/>
        <v>19.674418604651162</v>
      </c>
      <c r="DE69" s="31">
        <f t="shared" si="4"/>
        <v>2.5644992927718695</v>
      </c>
      <c r="DF69" s="34">
        <f t="shared" si="5"/>
        <v>0.93478260869565222</v>
      </c>
    </row>
    <row r="70" spans="1:111" ht="13.25" x14ac:dyDescent="0.45">
      <c r="A70" s="37">
        <v>0.27083333333333331</v>
      </c>
      <c r="B70">
        <v>14</v>
      </c>
      <c r="C70">
        <v>0</v>
      </c>
      <c r="D70">
        <v>30</v>
      </c>
      <c r="E70">
        <v>0</v>
      </c>
      <c r="F70">
        <v>53</v>
      </c>
      <c r="G70">
        <v>19</v>
      </c>
      <c r="H70">
        <v>35</v>
      </c>
      <c r="I70">
        <v>2</v>
      </c>
      <c r="J70">
        <v>14</v>
      </c>
      <c r="K70">
        <v>15</v>
      </c>
      <c r="L70">
        <v>0</v>
      </c>
      <c r="M70">
        <v>11</v>
      </c>
      <c r="N70">
        <v>0</v>
      </c>
      <c r="O70">
        <v>0</v>
      </c>
      <c r="P70">
        <v>18</v>
      </c>
      <c r="Q70">
        <v>21</v>
      </c>
      <c r="R70">
        <v>24</v>
      </c>
      <c r="S70">
        <v>10</v>
      </c>
      <c r="T70">
        <v>0</v>
      </c>
      <c r="U70">
        <v>0</v>
      </c>
      <c r="V70">
        <v>5</v>
      </c>
      <c r="W70">
        <v>0</v>
      </c>
      <c r="X70">
        <v>17</v>
      </c>
      <c r="Y70">
        <v>0</v>
      </c>
      <c r="Z70">
        <v>14</v>
      </c>
      <c r="AA70">
        <v>0</v>
      </c>
      <c r="AB70">
        <v>62</v>
      </c>
      <c r="AC70">
        <v>0</v>
      </c>
      <c r="AD70">
        <v>0</v>
      </c>
      <c r="AE70">
        <v>4</v>
      </c>
      <c r="AF70">
        <v>18</v>
      </c>
      <c r="AG70">
        <v>0</v>
      </c>
      <c r="AH70">
        <v>27</v>
      </c>
      <c r="AI70">
        <v>8</v>
      </c>
      <c r="AJ70">
        <v>0</v>
      </c>
      <c r="AK70">
        <v>46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9</v>
      </c>
      <c r="AW70">
        <v>30</v>
      </c>
      <c r="AX70">
        <v>39</v>
      </c>
      <c r="AY70">
        <v>1</v>
      </c>
      <c r="AZ70">
        <v>9</v>
      </c>
      <c r="BA70">
        <v>0</v>
      </c>
      <c r="BB70">
        <v>0</v>
      </c>
      <c r="BD70" s="31">
        <f>AVERAGE(B70:BB70)</f>
        <v>10.471698113207546</v>
      </c>
      <c r="BE70" s="31">
        <f>STDEV(B70:BB70)/SQRT(COUNTA(B70:BB70))</f>
        <v>2.0738547600390214</v>
      </c>
      <c r="BF70" s="34">
        <f>COUNT(B70:BB70)/53</f>
        <v>1</v>
      </c>
      <c r="BH70" s="37">
        <v>0.27083333333333331</v>
      </c>
      <c r="BI70" s="8">
        <v>32</v>
      </c>
      <c r="BJ70">
        <v>33</v>
      </c>
      <c r="BM70">
        <v>16</v>
      </c>
      <c r="BN70">
        <v>0</v>
      </c>
      <c r="BO70">
        <v>29</v>
      </c>
      <c r="BP70">
        <v>31</v>
      </c>
      <c r="BQ70">
        <v>50</v>
      </c>
      <c r="BR70">
        <v>42</v>
      </c>
      <c r="BS70">
        <v>29</v>
      </c>
      <c r="BT70">
        <v>0</v>
      </c>
      <c r="BU70">
        <v>18</v>
      </c>
      <c r="BW70">
        <v>32</v>
      </c>
      <c r="BX70">
        <v>20</v>
      </c>
      <c r="BY70">
        <v>34</v>
      </c>
      <c r="BZ70">
        <v>50</v>
      </c>
      <c r="CA70">
        <v>35</v>
      </c>
      <c r="CB70">
        <v>23</v>
      </c>
      <c r="CC70">
        <v>39</v>
      </c>
      <c r="CD70">
        <v>29</v>
      </c>
      <c r="CE70">
        <v>49</v>
      </c>
      <c r="CF70">
        <v>0</v>
      </c>
      <c r="CG70">
        <v>0</v>
      </c>
      <c r="CH70">
        <v>27</v>
      </c>
      <c r="CI70">
        <v>34</v>
      </c>
      <c r="CJ70">
        <v>45</v>
      </c>
      <c r="CK70">
        <v>17</v>
      </c>
      <c r="CL70">
        <v>23</v>
      </c>
      <c r="CM70">
        <v>39</v>
      </c>
      <c r="CN70">
        <v>42</v>
      </c>
      <c r="CO70">
        <v>47</v>
      </c>
      <c r="CP70">
        <v>0</v>
      </c>
      <c r="CQ70">
        <v>31</v>
      </c>
      <c r="CR70">
        <v>26</v>
      </c>
      <c r="CS70">
        <v>2</v>
      </c>
      <c r="CT70">
        <v>0</v>
      </c>
      <c r="CU70">
        <v>7</v>
      </c>
      <c r="CV70">
        <v>28</v>
      </c>
      <c r="CW70">
        <v>37</v>
      </c>
      <c r="CX70">
        <v>36</v>
      </c>
      <c r="CY70">
        <v>2</v>
      </c>
      <c r="CZ70">
        <v>48</v>
      </c>
      <c r="DA70">
        <v>4</v>
      </c>
      <c r="DB70">
        <v>9</v>
      </c>
      <c r="DD70" s="31">
        <f t="shared" si="3"/>
        <v>25.465116279069768</v>
      </c>
      <c r="DE70" s="31">
        <f t="shared" si="4"/>
        <v>2.4767688819028835</v>
      </c>
      <c r="DF70" s="34">
        <f t="shared" si="5"/>
        <v>0.93478260869565222</v>
      </c>
    </row>
    <row r="71" spans="1:111" ht="13.25" x14ac:dyDescent="0.45">
      <c r="A71" s="37">
        <v>0.29166666666666669</v>
      </c>
      <c r="B71">
        <v>0</v>
      </c>
      <c r="C71">
        <v>0</v>
      </c>
      <c r="D71">
        <v>0</v>
      </c>
      <c r="E71">
        <v>18</v>
      </c>
      <c r="F71">
        <v>0</v>
      </c>
      <c r="G71">
        <v>21</v>
      </c>
      <c r="H71">
        <v>42</v>
      </c>
      <c r="I71">
        <v>0</v>
      </c>
      <c r="J71">
        <v>38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17</v>
      </c>
      <c r="R71">
        <v>6</v>
      </c>
      <c r="S71">
        <v>2</v>
      </c>
      <c r="T71">
        <v>0</v>
      </c>
      <c r="U71">
        <v>0</v>
      </c>
      <c r="V71">
        <v>136</v>
      </c>
      <c r="W71">
        <v>0</v>
      </c>
      <c r="X71">
        <v>16</v>
      </c>
      <c r="Y71">
        <v>0</v>
      </c>
      <c r="Z71">
        <v>27</v>
      </c>
      <c r="AA71">
        <v>22</v>
      </c>
      <c r="AB71">
        <v>14</v>
      </c>
      <c r="AC71">
        <v>13</v>
      </c>
      <c r="AD71">
        <v>0</v>
      </c>
      <c r="AE71">
        <v>10</v>
      </c>
      <c r="AF71">
        <v>7</v>
      </c>
      <c r="AG71">
        <v>0</v>
      </c>
      <c r="AH71">
        <v>38</v>
      </c>
      <c r="AI71">
        <v>17</v>
      </c>
      <c r="AJ71">
        <v>0</v>
      </c>
      <c r="AK71">
        <v>28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17</v>
      </c>
      <c r="AS71">
        <v>0</v>
      </c>
      <c r="AT71">
        <v>0</v>
      </c>
      <c r="AU71">
        <v>0</v>
      </c>
      <c r="AV71">
        <v>2</v>
      </c>
      <c r="AW71">
        <v>6</v>
      </c>
      <c r="AX71">
        <v>12</v>
      </c>
      <c r="AY71">
        <v>0</v>
      </c>
      <c r="AZ71">
        <v>15</v>
      </c>
      <c r="BA71">
        <v>0</v>
      </c>
      <c r="BB71">
        <v>0</v>
      </c>
      <c r="BD71" s="31">
        <f>AVERAGE(B71:BB71)</f>
        <v>9.9056603773584904</v>
      </c>
      <c r="BE71" s="31">
        <f>STDEV(B71:BB71)/SQRT(COUNTA(B71:BB71))</f>
        <v>2.8760388608269012</v>
      </c>
      <c r="BF71" s="34">
        <f>COUNT(B71:BB71)/53</f>
        <v>1</v>
      </c>
      <c r="BH71" s="37">
        <v>0.29166666666666669</v>
      </c>
      <c r="BI71" s="8">
        <v>47</v>
      </c>
      <c r="BJ71">
        <v>38</v>
      </c>
      <c r="BM71">
        <v>29</v>
      </c>
      <c r="BN71">
        <v>0</v>
      </c>
      <c r="BO71">
        <v>20</v>
      </c>
      <c r="BP71">
        <v>24</v>
      </c>
      <c r="BQ71">
        <v>36</v>
      </c>
      <c r="BR71">
        <v>36</v>
      </c>
      <c r="BS71">
        <v>18</v>
      </c>
      <c r="BT71">
        <v>3</v>
      </c>
      <c r="BU71">
        <v>13</v>
      </c>
      <c r="BW71">
        <v>19</v>
      </c>
      <c r="BX71">
        <v>38</v>
      </c>
      <c r="BY71">
        <v>23</v>
      </c>
      <c r="BZ71">
        <v>46</v>
      </c>
      <c r="CA71">
        <v>22</v>
      </c>
      <c r="CB71">
        <v>10</v>
      </c>
      <c r="CC71">
        <v>9</v>
      </c>
      <c r="CD71">
        <v>12</v>
      </c>
      <c r="CE71">
        <v>44</v>
      </c>
      <c r="CF71">
        <v>0</v>
      </c>
      <c r="CG71">
        <v>0</v>
      </c>
      <c r="CH71">
        <v>20</v>
      </c>
      <c r="CI71">
        <v>29</v>
      </c>
      <c r="CJ71">
        <v>48</v>
      </c>
      <c r="CK71">
        <v>14</v>
      </c>
      <c r="CL71">
        <v>14</v>
      </c>
      <c r="CM71">
        <v>37</v>
      </c>
      <c r="CN71">
        <v>42</v>
      </c>
      <c r="CO71">
        <v>54</v>
      </c>
      <c r="CP71">
        <v>8</v>
      </c>
      <c r="CQ71">
        <v>18</v>
      </c>
      <c r="CR71">
        <v>33</v>
      </c>
      <c r="CS71">
        <v>2</v>
      </c>
      <c r="CT71">
        <v>0</v>
      </c>
      <c r="CU71">
        <v>7</v>
      </c>
      <c r="CV71">
        <v>25</v>
      </c>
      <c r="CW71">
        <v>29</v>
      </c>
      <c r="CX71">
        <v>31</v>
      </c>
      <c r="CY71">
        <v>17</v>
      </c>
      <c r="CZ71">
        <v>29</v>
      </c>
      <c r="DA71">
        <v>1</v>
      </c>
      <c r="DB71">
        <v>15</v>
      </c>
      <c r="DD71" s="31">
        <f t="shared" si="3"/>
        <v>22.325581395348838</v>
      </c>
      <c r="DE71" s="31">
        <f t="shared" si="4"/>
        <v>2.3086147419687877</v>
      </c>
      <c r="DF71" s="34">
        <f t="shared" si="5"/>
        <v>0.93478260869565222</v>
      </c>
    </row>
    <row r="72" spans="1:111" ht="13.25" x14ac:dyDescent="0.45">
      <c r="A72" s="37">
        <v>0.3125</v>
      </c>
      <c r="B72">
        <v>10</v>
      </c>
      <c r="C72">
        <v>36</v>
      </c>
      <c r="D72">
        <v>0</v>
      </c>
      <c r="E72">
        <v>0</v>
      </c>
      <c r="F72">
        <v>24</v>
      </c>
      <c r="G72">
        <v>0</v>
      </c>
      <c r="H72">
        <v>34</v>
      </c>
      <c r="I72">
        <v>8</v>
      </c>
      <c r="J72">
        <v>6</v>
      </c>
      <c r="K72">
        <v>0</v>
      </c>
      <c r="L72">
        <v>0</v>
      </c>
      <c r="M72">
        <v>0</v>
      </c>
      <c r="N72">
        <v>0</v>
      </c>
      <c r="O72">
        <v>34</v>
      </c>
      <c r="P72">
        <v>14</v>
      </c>
      <c r="Q72">
        <v>0</v>
      </c>
      <c r="R72">
        <v>19</v>
      </c>
      <c r="S72">
        <v>0</v>
      </c>
      <c r="T72">
        <v>35</v>
      </c>
      <c r="U72">
        <v>0</v>
      </c>
      <c r="V72">
        <v>14</v>
      </c>
      <c r="W72">
        <v>0</v>
      </c>
      <c r="X72">
        <v>18</v>
      </c>
      <c r="Y72">
        <v>0</v>
      </c>
      <c r="Z72">
        <v>29</v>
      </c>
      <c r="AA72">
        <v>18</v>
      </c>
      <c r="AB72">
        <v>2</v>
      </c>
      <c r="AC72">
        <v>22</v>
      </c>
      <c r="AD72">
        <v>18</v>
      </c>
      <c r="AE72">
        <v>40</v>
      </c>
      <c r="AF72">
        <v>16</v>
      </c>
      <c r="AG72">
        <v>0</v>
      </c>
      <c r="AH72">
        <v>15</v>
      </c>
      <c r="AI72">
        <v>25</v>
      </c>
      <c r="AJ72">
        <v>0</v>
      </c>
      <c r="AK72">
        <v>21</v>
      </c>
      <c r="AL72">
        <v>6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12</v>
      </c>
      <c r="AW72">
        <v>2</v>
      </c>
      <c r="AX72">
        <v>8</v>
      </c>
      <c r="AY72">
        <v>0</v>
      </c>
      <c r="AZ72">
        <v>13</v>
      </c>
      <c r="BA72">
        <v>0</v>
      </c>
      <c r="BB72">
        <v>0</v>
      </c>
      <c r="BD72" s="31">
        <f>AVERAGE(B72:BB72)</f>
        <v>9.415094339622641</v>
      </c>
      <c r="BE72" s="31">
        <f>STDEV(B72:BB72)/SQRT(COUNTA(B72:BB72))</f>
        <v>1.6528187565463437</v>
      </c>
      <c r="BF72" s="34">
        <f>COUNT(B72:BB72)/53</f>
        <v>1</v>
      </c>
      <c r="BH72" s="37">
        <v>0.3125</v>
      </c>
      <c r="BI72" s="8">
        <v>53</v>
      </c>
      <c r="BJ72">
        <v>16</v>
      </c>
      <c r="BM72">
        <v>24</v>
      </c>
      <c r="BN72">
        <v>0</v>
      </c>
      <c r="BO72">
        <v>19</v>
      </c>
      <c r="BP72">
        <v>25</v>
      </c>
      <c r="BQ72">
        <v>51</v>
      </c>
      <c r="BR72">
        <v>33</v>
      </c>
      <c r="BS72">
        <v>13</v>
      </c>
      <c r="BT72">
        <v>47</v>
      </c>
      <c r="BU72">
        <v>6</v>
      </c>
      <c r="BW72">
        <v>26</v>
      </c>
      <c r="BX72">
        <v>26</v>
      </c>
      <c r="BY72">
        <v>25</v>
      </c>
      <c r="BZ72">
        <v>50</v>
      </c>
      <c r="CA72">
        <v>16</v>
      </c>
      <c r="CB72">
        <v>17</v>
      </c>
      <c r="CC72">
        <v>0</v>
      </c>
      <c r="CD72">
        <v>12</v>
      </c>
      <c r="CE72">
        <v>39</v>
      </c>
      <c r="CF72">
        <v>7</v>
      </c>
      <c r="CG72">
        <v>2</v>
      </c>
      <c r="CH72">
        <v>35</v>
      </c>
      <c r="CI72">
        <v>25</v>
      </c>
      <c r="CJ72">
        <v>31</v>
      </c>
      <c r="CK72">
        <v>13</v>
      </c>
      <c r="CL72">
        <v>21</v>
      </c>
      <c r="CM72">
        <v>38</v>
      </c>
      <c r="CN72">
        <v>26</v>
      </c>
      <c r="CO72">
        <v>50</v>
      </c>
      <c r="CP72">
        <v>34</v>
      </c>
      <c r="CQ72">
        <v>52</v>
      </c>
      <c r="CR72">
        <v>34</v>
      </c>
      <c r="CT72">
        <v>20</v>
      </c>
      <c r="CU72">
        <v>0</v>
      </c>
      <c r="CV72">
        <v>10</v>
      </c>
      <c r="CW72">
        <v>35</v>
      </c>
      <c r="CX72">
        <v>47</v>
      </c>
      <c r="CY72">
        <v>34</v>
      </c>
      <c r="CZ72">
        <v>30</v>
      </c>
      <c r="DB72">
        <v>8</v>
      </c>
      <c r="DD72" s="31">
        <f t="shared" si="3"/>
        <v>25.609756097560975</v>
      </c>
      <c r="DE72" s="31">
        <f t="shared" si="4"/>
        <v>2.4309684030364465</v>
      </c>
      <c r="DF72" s="34">
        <f t="shared" si="5"/>
        <v>0.89130434782608692</v>
      </c>
    </row>
    <row r="73" spans="1:111" ht="13.25" x14ac:dyDescent="0.45">
      <c r="A73" s="37">
        <v>0.33333333333333331</v>
      </c>
      <c r="B73">
        <v>70</v>
      </c>
      <c r="C73">
        <v>7</v>
      </c>
      <c r="D73">
        <v>0</v>
      </c>
      <c r="E73">
        <v>0</v>
      </c>
      <c r="F73">
        <v>0</v>
      </c>
      <c r="G73">
        <v>0</v>
      </c>
      <c r="H73">
        <v>26</v>
      </c>
      <c r="I73">
        <v>1</v>
      </c>
      <c r="J73">
        <v>4</v>
      </c>
      <c r="K73">
        <v>0</v>
      </c>
      <c r="L73">
        <v>0</v>
      </c>
      <c r="M73">
        <v>0</v>
      </c>
      <c r="N73">
        <v>0</v>
      </c>
      <c r="O73">
        <v>3</v>
      </c>
      <c r="P73">
        <v>5</v>
      </c>
      <c r="Q73">
        <v>0</v>
      </c>
      <c r="R73">
        <v>10</v>
      </c>
      <c r="S73">
        <v>0</v>
      </c>
      <c r="T73">
        <v>9</v>
      </c>
      <c r="U73">
        <v>0</v>
      </c>
      <c r="V73">
        <v>11</v>
      </c>
      <c r="W73">
        <v>0</v>
      </c>
      <c r="X73">
        <v>39</v>
      </c>
      <c r="Y73">
        <v>34</v>
      </c>
      <c r="Z73">
        <v>9</v>
      </c>
      <c r="AA73">
        <v>19</v>
      </c>
      <c r="AB73">
        <v>0</v>
      </c>
      <c r="AC73">
        <v>7</v>
      </c>
      <c r="AD73">
        <v>8</v>
      </c>
      <c r="AE73">
        <v>23</v>
      </c>
      <c r="AF73">
        <v>9</v>
      </c>
      <c r="AG73">
        <v>0</v>
      </c>
      <c r="AH73">
        <v>18</v>
      </c>
      <c r="AI73">
        <v>7</v>
      </c>
      <c r="AJ73">
        <v>0</v>
      </c>
      <c r="AK73">
        <v>18</v>
      </c>
      <c r="AL73">
        <v>33</v>
      </c>
      <c r="AM73">
        <v>0</v>
      </c>
      <c r="AN73">
        <v>0</v>
      </c>
      <c r="AO73">
        <v>0</v>
      </c>
      <c r="AP73">
        <v>0</v>
      </c>
      <c r="AQ73">
        <v>4</v>
      </c>
      <c r="AR73">
        <v>0</v>
      </c>
      <c r="AS73">
        <v>0</v>
      </c>
      <c r="AT73">
        <v>0</v>
      </c>
      <c r="AU73">
        <v>0</v>
      </c>
      <c r="AV73">
        <v>6</v>
      </c>
      <c r="AW73">
        <v>11</v>
      </c>
      <c r="AX73">
        <v>2</v>
      </c>
      <c r="AY73">
        <v>0</v>
      </c>
      <c r="AZ73">
        <v>8</v>
      </c>
      <c r="BA73">
        <v>0</v>
      </c>
      <c r="BB73">
        <v>0</v>
      </c>
      <c r="BD73" s="31">
        <f>AVERAGE(B73:BB73)</f>
        <v>7.5660377358490569</v>
      </c>
      <c r="BE73" s="31">
        <f>STDEV(B73:BB73)/SQRT(COUNTA(B73:BB73))</f>
        <v>1.7882273929708057</v>
      </c>
      <c r="BF73" s="34">
        <f>COUNT(B73:BB73)/53</f>
        <v>1</v>
      </c>
      <c r="BH73" s="37">
        <v>0.33333333333333331</v>
      </c>
      <c r="BI73" s="8">
        <v>45</v>
      </c>
      <c r="BJ73">
        <v>8</v>
      </c>
      <c r="BM73">
        <v>37</v>
      </c>
      <c r="BN73">
        <v>1</v>
      </c>
      <c r="BO73">
        <v>14</v>
      </c>
      <c r="BP73">
        <v>19</v>
      </c>
      <c r="BQ73">
        <v>48</v>
      </c>
      <c r="BR73">
        <v>42</v>
      </c>
      <c r="BS73">
        <v>9</v>
      </c>
      <c r="BT73">
        <v>40</v>
      </c>
      <c r="BU73">
        <v>7</v>
      </c>
      <c r="BW73">
        <v>18</v>
      </c>
      <c r="BX73">
        <v>15</v>
      </c>
      <c r="BY73">
        <v>10</v>
      </c>
      <c r="BZ73">
        <v>34</v>
      </c>
      <c r="CA73">
        <v>26</v>
      </c>
      <c r="CB73">
        <v>10</v>
      </c>
      <c r="CC73">
        <v>0</v>
      </c>
      <c r="CD73">
        <v>1</v>
      </c>
      <c r="CE73">
        <v>59</v>
      </c>
      <c r="CF73">
        <v>34</v>
      </c>
      <c r="CG73">
        <v>8</v>
      </c>
      <c r="CH73">
        <v>18</v>
      </c>
      <c r="CI73">
        <v>22</v>
      </c>
      <c r="CJ73">
        <v>50</v>
      </c>
      <c r="CK73">
        <v>9</v>
      </c>
      <c r="CL73">
        <v>2</v>
      </c>
      <c r="CM73">
        <v>30</v>
      </c>
      <c r="CN73">
        <v>51</v>
      </c>
      <c r="CO73">
        <v>50</v>
      </c>
      <c r="CP73">
        <v>10</v>
      </c>
      <c r="CQ73">
        <v>23</v>
      </c>
      <c r="CR73">
        <v>48</v>
      </c>
      <c r="CT73">
        <v>30</v>
      </c>
      <c r="CU73">
        <v>0</v>
      </c>
      <c r="CV73">
        <v>6</v>
      </c>
      <c r="CW73">
        <v>29</v>
      </c>
      <c r="CX73">
        <v>42</v>
      </c>
      <c r="CY73">
        <v>13</v>
      </c>
      <c r="CZ73">
        <v>35</v>
      </c>
      <c r="DB73">
        <v>15</v>
      </c>
      <c r="DD73" s="31">
        <f t="shared" si="3"/>
        <v>23.609756097560975</v>
      </c>
      <c r="DE73" s="31">
        <f t="shared" si="4"/>
        <v>2.6743766195864858</v>
      </c>
      <c r="DF73" s="34">
        <f t="shared" si="5"/>
        <v>0.89130434782608692</v>
      </c>
    </row>
    <row r="74" spans="1:111" ht="13.25" x14ac:dyDescent="0.45">
      <c r="A74" s="10">
        <v>0.35416666666666669</v>
      </c>
      <c r="B74" s="8">
        <v>8</v>
      </c>
      <c r="C74" s="8">
        <v>7</v>
      </c>
      <c r="D74" s="8">
        <v>25</v>
      </c>
      <c r="E74" s="8">
        <v>1</v>
      </c>
      <c r="F74" s="8">
        <v>29</v>
      </c>
      <c r="G74" s="8">
        <v>0</v>
      </c>
      <c r="H74" s="8">
        <v>23</v>
      </c>
      <c r="I74" s="8">
        <v>14</v>
      </c>
      <c r="J74" s="8">
        <v>15</v>
      </c>
      <c r="K74" s="8">
        <v>17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7</v>
      </c>
      <c r="S74" s="8">
        <v>5</v>
      </c>
      <c r="T74" s="8">
        <v>2</v>
      </c>
      <c r="U74" s="8">
        <v>21</v>
      </c>
      <c r="V74" s="8">
        <v>27</v>
      </c>
      <c r="W74" s="8">
        <v>0</v>
      </c>
      <c r="X74" s="8">
        <v>5</v>
      </c>
      <c r="Y74" s="8">
        <v>28</v>
      </c>
      <c r="Z74" s="8">
        <v>25</v>
      </c>
      <c r="AA74" s="8">
        <v>3</v>
      </c>
      <c r="AB74" s="8">
        <v>13</v>
      </c>
      <c r="AC74" s="8">
        <v>4</v>
      </c>
      <c r="AD74" s="8">
        <v>2</v>
      </c>
      <c r="AE74" s="8">
        <v>36</v>
      </c>
      <c r="AF74" s="8">
        <v>25</v>
      </c>
      <c r="AG74" s="8">
        <v>0</v>
      </c>
      <c r="AH74" s="8">
        <v>7</v>
      </c>
      <c r="AI74" s="8">
        <v>35</v>
      </c>
      <c r="AJ74" s="8">
        <v>0</v>
      </c>
      <c r="AK74" s="8">
        <v>4</v>
      </c>
      <c r="AL74" s="8">
        <v>19</v>
      </c>
      <c r="AM74" s="8">
        <v>19</v>
      </c>
      <c r="AN74" s="8">
        <v>0</v>
      </c>
      <c r="AO74" s="8">
        <v>0</v>
      </c>
      <c r="AP74" s="8">
        <v>0</v>
      </c>
      <c r="AQ74" s="8">
        <v>41</v>
      </c>
      <c r="AR74" s="8">
        <v>0</v>
      </c>
      <c r="AS74" s="8">
        <v>0</v>
      </c>
      <c r="AT74" s="8">
        <v>0</v>
      </c>
      <c r="AU74" s="8">
        <v>0</v>
      </c>
      <c r="AV74" s="8">
        <v>9</v>
      </c>
      <c r="AW74" s="8">
        <v>19</v>
      </c>
      <c r="AX74" s="8">
        <v>8</v>
      </c>
      <c r="AY74" s="8">
        <v>0</v>
      </c>
      <c r="AZ74" s="8">
        <v>28</v>
      </c>
      <c r="BA74" s="8">
        <v>0</v>
      </c>
      <c r="BB74" s="8">
        <v>0</v>
      </c>
      <c r="BC74" s="8"/>
      <c r="BD74" s="31">
        <f>AVERAGE(B74:BB74)</f>
        <v>10.018867924528301</v>
      </c>
      <c r="BE74" s="31">
        <f>STDEV(B74:BB74)/SQRT(COUNTA(B74:BB74))</f>
        <v>1.625604848031404</v>
      </c>
      <c r="BF74" s="34">
        <f>COUNT(B74:BB74)/53</f>
        <v>1</v>
      </c>
      <c r="BH74" s="10">
        <v>0.35416666666666669</v>
      </c>
      <c r="BI74" s="8">
        <v>51</v>
      </c>
      <c r="BJ74" s="8">
        <v>14</v>
      </c>
      <c r="BK74" s="8"/>
      <c r="BL74" s="8"/>
      <c r="BM74" s="8">
        <v>28</v>
      </c>
      <c r="BN74" s="8">
        <v>0</v>
      </c>
      <c r="BO74" s="8">
        <v>14</v>
      </c>
      <c r="BP74" s="8">
        <v>20</v>
      </c>
      <c r="BQ74" s="8">
        <v>29</v>
      </c>
      <c r="BR74" s="8">
        <v>36</v>
      </c>
      <c r="BS74" s="8">
        <v>7</v>
      </c>
      <c r="BT74" s="8">
        <v>27</v>
      </c>
      <c r="BU74" s="8"/>
      <c r="BV74" s="8"/>
      <c r="BW74" s="8">
        <v>22</v>
      </c>
      <c r="BX74" s="8">
        <v>26</v>
      </c>
      <c r="BY74" s="8">
        <v>20</v>
      </c>
      <c r="BZ74" s="8">
        <v>41</v>
      </c>
      <c r="CA74" s="8">
        <v>18</v>
      </c>
      <c r="CB74" s="8">
        <v>27</v>
      </c>
      <c r="CC74" s="8">
        <v>0</v>
      </c>
      <c r="CD74" s="8">
        <v>16</v>
      </c>
      <c r="CE74" s="8">
        <v>57</v>
      </c>
      <c r="CF74" s="8">
        <v>16</v>
      </c>
      <c r="CG74" s="8">
        <v>19</v>
      </c>
      <c r="CH74" s="8">
        <v>31</v>
      </c>
      <c r="CI74" s="8">
        <v>24</v>
      </c>
      <c r="CJ74" s="8">
        <v>28</v>
      </c>
      <c r="CK74" s="8">
        <v>9</v>
      </c>
      <c r="CL74" s="8">
        <v>15</v>
      </c>
      <c r="CM74" s="8">
        <v>19</v>
      </c>
      <c r="CN74" s="8">
        <v>40</v>
      </c>
      <c r="CO74" s="8">
        <v>53</v>
      </c>
      <c r="CP74" s="8">
        <v>12</v>
      </c>
      <c r="CQ74" s="8">
        <v>31</v>
      </c>
      <c r="CR74" s="8">
        <v>31</v>
      </c>
      <c r="CS74" s="8"/>
      <c r="CT74" s="8">
        <v>21</v>
      </c>
      <c r="CU74" s="8">
        <v>52</v>
      </c>
      <c r="CV74" s="8">
        <v>5</v>
      </c>
      <c r="CW74" s="8">
        <v>31</v>
      </c>
      <c r="CX74" s="8">
        <v>31</v>
      </c>
      <c r="CY74" s="8">
        <v>30</v>
      </c>
      <c r="CZ74" s="8">
        <v>24</v>
      </c>
      <c r="DA74" s="8"/>
      <c r="DB74" s="8">
        <v>8</v>
      </c>
      <c r="DC74" s="8"/>
      <c r="DD74" s="31">
        <f t="shared" si="3"/>
        <v>24.574999999999999</v>
      </c>
      <c r="DE74" s="31">
        <f t="shared" si="4"/>
        <v>2.1847042574013749</v>
      </c>
      <c r="DF74" s="34">
        <f t="shared" si="5"/>
        <v>0.86956521739130432</v>
      </c>
      <c r="DG74" s="8"/>
    </row>
    <row r="75" spans="1:111" ht="13.25" x14ac:dyDescent="0.45">
      <c r="A75" s="10">
        <v>0.375</v>
      </c>
      <c r="B75" s="8">
        <v>0</v>
      </c>
      <c r="C75" s="8">
        <v>15</v>
      </c>
      <c r="D75" s="8">
        <v>13</v>
      </c>
      <c r="E75" s="8">
        <v>29</v>
      </c>
      <c r="F75" s="8">
        <v>18</v>
      </c>
      <c r="G75" s="8">
        <v>27</v>
      </c>
      <c r="H75" s="8">
        <v>48</v>
      </c>
      <c r="I75" s="8">
        <v>9</v>
      </c>
      <c r="J75" s="8">
        <v>27</v>
      </c>
      <c r="K75" s="8">
        <v>9</v>
      </c>
      <c r="L75" s="8">
        <v>0</v>
      </c>
      <c r="M75" s="8">
        <v>3</v>
      </c>
      <c r="N75" s="8">
        <v>1</v>
      </c>
      <c r="O75" s="8">
        <v>0</v>
      </c>
      <c r="P75" s="8">
        <v>0</v>
      </c>
      <c r="Q75" s="8">
        <v>14</v>
      </c>
      <c r="R75" s="8">
        <v>4</v>
      </c>
      <c r="S75" s="8">
        <v>3</v>
      </c>
      <c r="T75" s="8">
        <v>10</v>
      </c>
      <c r="U75" s="8">
        <v>15</v>
      </c>
      <c r="V75" s="8">
        <v>30</v>
      </c>
      <c r="W75" s="8">
        <v>3</v>
      </c>
      <c r="X75" s="8">
        <v>0</v>
      </c>
      <c r="Y75" s="8">
        <v>10</v>
      </c>
      <c r="Z75" s="8">
        <v>31</v>
      </c>
      <c r="AA75" s="8">
        <v>18</v>
      </c>
      <c r="AB75" s="8">
        <v>8</v>
      </c>
      <c r="AC75" s="8">
        <v>7</v>
      </c>
      <c r="AD75" s="8">
        <v>0</v>
      </c>
      <c r="AE75" s="8">
        <v>41</v>
      </c>
      <c r="AF75" s="8">
        <v>20</v>
      </c>
      <c r="AG75" s="8">
        <v>21</v>
      </c>
      <c r="AH75" s="8">
        <v>24</v>
      </c>
      <c r="AI75" s="8">
        <v>10</v>
      </c>
      <c r="AJ75" s="8">
        <v>0</v>
      </c>
      <c r="AK75" s="8">
        <v>20</v>
      </c>
      <c r="AL75" s="8">
        <v>34</v>
      </c>
      <c r="AM75" s="8">
        <v>10</v>
      </c>
      <c r="AN75" s="8">
        <v>9</v>
      </c>
      <c r="AO75" s="8">
        <v>2</v>
      </c>
      <c r="AP75" s="8">
        <v>1</v>
      </c>
      <c r="AQ75" s="8">
        <v>19</v>
      </c>
      <c r="AR75" s="8">
        <v>1</v>
      </c>
      <c r="AS75" s="8">
        <v>6</v>
      </c>
      <c r="AT75" s="8">
        <v>0</v>
      </c>
      <c r="AU75" s="8">
        <v>2</v>
      </c>
      <c r="AV75" s="8">
        <v>64</v>
      </c>
      <c r="AW75" s="8">
        <v>6</v>
      </c>
      <c r="AX75" s="8">
        <v>12</v>
      </c>
      <c r="AY75" s="8">
        <v>24</v>
      </c>
      <c r="AZ75" s="8">
        <v>32</v>
      </c>
      <c r="BA75" s="8">
        <v>27</v>
      </c>
      <c r="BB75" s="8">
        <v>0</v>
      </c>
      <c r="BC75" s="8"/>
      <c r="BD75" s="31">
        <f>AVERAGE(B75:BB75)</f>
        <v>13.90566037735849</v>
      </c>
      <c r="BE75" s="31">
        <f>STDEV(B75:BB75)/SQRT(COUNTA(B75:BB75))</f>
        <v>1.9185641384560652</v>
      </c>
      <c r="BF75" s="34">
        <f>COUNT(B75:BB75)/53</f>
        <v>1</v>
      </c>
      <c r="BH75" s="10">
        <v>0.375</v>
      </c>
      <c r="BI75" s="8">
        <v>77</v>
      </c>
      <c r="BJ75" s="8">
        <v>19</v>
      </c>
      <c r="BK75" s="8"/>
      <c r="BL75" s="8"/>
      <c r="BM75" s="8">
        <v>30</v>
      </c>
      <c r="BN75" s="8">
        <v>105</v>
      </c>
      <c r="BO75" s="8">
        <v>23</v>
      </c>
      <c r="BP75" s="8">
        <v>9</v>
      </c>
      <c r="BQ75" s="8">
        <v>18</v>
      </c>
      <c r="BR75" s="8">
        <v>35</v>
      </c>
      <c r="BS75" s="8">
        <v>19</v>
      </c>
      <c r="BT75" s="8">
        <v>54</v>
      </c>
      <c r="BU75" s="8"/>
      <c r="BV75" s="8"/>
      <c r="BW75" s="8">
        <v>20</v>
      </c>
      <c r="BX75" s="8">
        <v>15</v>
      </c>
      <c r="BY75" s="8">
        <v>44</v>
      </c>
      <c r="BZ75" s="8">
        <v>45</v>
      </c>
      <c r="CA75" s="8">
        <v>49</v>
      </c>
      <c r="CB75" s="8">
        <v>34</v>
      </c>
      <c r="CC75" s="8">
        <v>41</v>
      </c>
      <c r="CD75" s="8">
        <v>18</v>
      </c>
      <c r="CE75" s="8">
        <v>64</v>
      </c>
      <c r="CF75" s="8">
        <v>14</v>
      </c>
      <c r="CG75" s="8">
        <v>7</v>
      </c>
      <c r="CH75" s="8">
        <v>31</v>
      </c>
      <c r="CI75" s="8">
        <v>21</v>
      </c>
      <c r="CJ75" s="8">
        <v>25</v>
      </c>
      <c r="CK75" s="8">
        <v>13</v>
      </c>
      <c r="CL75" s="8">
        <v>38</v>
      </c>
      <c r="CM75" s="8">
        <v>38</v>
      </c>
      <c r="CN75" s="8">
        <v>22</v>
      </c>
      <c r="CO75" s="8">
        <v>61</v>
      </c>
      <c r="CP75" s="8">
        <v>31</v>
      </c>
      <c r="CQ75" s="8">
        <v>46</v>
      </c>
      <c r="CR75" s="8">
        <v>44</v>
      </c>
      <c r="CS75" s="8"/>
      <c r="CT75" s="8">
        <v>10</v>
      </c>
      <c r="CU75" s="8">
        <v>37</v>
      </c>
      <c r="CV75" s="8">
        <v>2</v>
      </c>
      <c r="CW75" s="8">
        <v>31</v>
      </c>
      <c r="CX75" s="8">
        <v>25</v>
      </c>
      <c r="CY75" s="8">
        <v>29</v>
      </c>
      <c r="CZ75" s="8">
        <v>29</v>
      </c>
      <c r="DA75" s="8"/>
      <c r="DB75" s="8">
        <v>8</v>
      </c>
      <c r="DC75" s="8"/>
      <c r="DD75" s="31">
        <f t="shared" si="3"/>
        <v>32.024999999999999</v>
      </c>
      <c r="DE75" s="31">
        <f t="shared" si="4"/>
        <v>3.2248012262336339</v>
      </c>
      <c r="DF75" s="34">
        <f t="shared" si="5"/>
        <v>0.86956521739130432</v>
      </c>
      <c r="DG75" s="8"/>
    </row>
    <row r="76" spans="1:111" ht="13.25" x14ac:dyDescent="0.45">
      <c r="A76" s="10">
        <v>0.39583333333333331</v>
      </c>
      <c r="B76" s="8">
        <v>9</v>
      </c>
      <c r="C76" s="8">
        <v>13</v>
      </c>
      <c r="D76" s="8">
        <v>12</v>
      </c>
      <c r="E76" s="8">
        <v>8</v>
      </c>
      <c r="F76" s="8">
        <v>1</v>
      </c>
      <c r="G76" s="8">
        <v>8</v>
      </c>
      <c r="H76" s="8">
        <v>54</v>
      </c>
      <c r="I76" s="8">
        <v>22</v>
      </c>
      <c r="J76" s="8">
        <v>15</v>
      </c>
      <c r="K76" s="8">
        <v>6</v>
      </c>
      <c r="L76" s="8">
        <v>0</v>
      </c>
      <c r="M76" s="8">
        <v>2</v>
      </c>
      <c r="N76" s="8">
        <v>24</v>
      </c>
      <c r="O76" s="8">
        <v>10</v>
      </c>
      <c r="P76" s="8">
        <v>0</v>
      </c>
      <c r="Q76" s="8">
        <v>4</v>
      </c>
      <c r="R76" s="8">
        <v>26</v>
      </c>
      <c r="S76" s="8">
        <v>3</v>
      </c>
      <c r="T76" s="8">
        <v>8</v>
      </c>
      <c r="U76" s="8">
        <v>10</v>
      </c>
      <c r="V76" s="8">
        <v>7</v>
      </c>
      <c r="W76" s="8">
        <v>41</v>
      </c>
      <c r="X76" s="8">
        <v>4</v>
      </c>
      <c r="Y76" s="8">
        <v>9</v>
      </c>
      <c r="Z76" s="8">
        <v>23</v>
      </c>
      <c r="AA76" s="8">
        <v>9</v>
      </c>
      <c r="AB76" s="8">
        <v>12</v>
      </c>
      <c r="AC76" s="8">
        <v>8</v>
      </c>
      <c r="AD76" s="8">
        <v>19</v>
      </c>
      <c r="AE76" s="8">
        <v>32</v>
      </c>
      <c r="AF76" s="8">
        <v>16</v>
      </c>
      <c r="AG76" s="8">
        <v>22</v>
      </c>
      <c r="AH76" s="8">
        <v>52</v>
      </c>
      <c r="AI76" s="8">
        <v>11</v>
      </c>
      <c r="AJ76" s="8">
        <v>1</v>
      </c>
      <c r="AK76" s="8">
        <v>13</v>
      </c>
      <c r="AL76" s="8">
        <v>15</v>
      </c>
      <c r="AM76" s="8">
        <v>10</v>
      </c>
      <c r="AN76" s="8">
        <v>17</v>
      </c>
      <c r="AO76" s="8">
        <v>2</v>
      </c>
      <c r="AP76" s="8">
        <v>0</v>
      </c>
      <c r="AQ76" s="8">
        <v>22</v>
      </c>
      <c r="AR76" s="8">
        <v>0</v>
      </c>
      <c r="AS76" s="8">
        <v>22</v>
      </c>
      <c r="AT76" s="8">
        <v>4</v>
      </c>
      <c r="AU76" s="8">
        <v>2</v>
      </c>
      <c r="AV76" s="8">
        <v>6</v>
      </c>
      <c r="AW76" s="8">
        <v>12</v>
      </c>
      <c r="AX76" s="8">
        <v>9</v>
      </c>
      <c r="AY76" s="8">
        <v>7</v>
      </c>
      <c r="AZ76" s="8">
        <v>14</v>
      </c>
      <c r="BA76" s="8">
        <v>16</v>
      </c>
      <c r="BB76" s="8">
        <v>3</v>
      </c>
      <c r="BC76" s="8"/>
      <c r="BD76" s="31">
        <f>AVERAGE(B76:BB76)</f>
        <v>12.735849056603774</v>
      </c>
      <c r="BE76" s="31">
        <f>STDEV(B76:BB76)/SQRT(COUNTA(B76:BB76))</f>
        <v>1.6246359296072601</v>
      </c>
      <c r="BF76" s="34">
        <f>COUNT(B76:BB76)/53</f>
        <v>1</v>
      </c>
      <c r="BH76" s="10">
        <v>0.39583333333333331</v>
      </c>
      <c r="BI76" s="8">
        <v>32</v>
      </c>
      <c r="BJ76" s="8">
        <v>24</v>
      </c>
      <c r="BK76" s="8"/>
      <c r="BL76" s="8"/>
      <c r="BM76" s="8">
        <v>25</v>
      </c>
      <c r="BN76" s="8">
        <v>22</v>
      </c>
      <c r="BO76" s="8">
        <v>26</v>
      </c>
      <c r="BP76" s="8">
        <v>27</v>
      </c>
      <c r="BQ76" s="8">
        <v>3</v>
      </c>
      <c r="BR76" s="8">
        <v>39</v>
      </c>
      <c r="BS76" s="8">
        <v>31</v>
      </c>
      <c r="BT76" s="8">
        <v>51</v>
      </c>
      <c r="BU76" s="8"/>
      <c r="BV76" s="8"/>
      <c r="BW76" s="8">
        <v>26</v>
      </c>
      <c r="BX76" s="8">
        <v>23</v>
      </c>
      <c r="BY76" s="8">
        <v>20</v>
      </c>
      <c r="BZ76" s="8">
        <v>63</v>
      </c>
      <c r="CA76" s="8">
        <v>42</v>
      </c>
      <c r="CB76" s="8">
        <v>54</v>
      </c>
      <c r="CC76" s="8">
        <v>22</v>
      </c>
      <c r="CD76" s="8">
        <v>30</v>
      </c>
      <c r="CE76" s="8">
        <v>51</v>
      </c>
      <c r="CF76" s="8">
        <v>19</v>
      </c>
      <c r="CG76" s="8">
        <v>7</v>
      </c>
      <c r="CH76" s="8">
        <v>16</v>
      </c>
      <c r="CI76" s="8">
        <v>29</v>
      </c>
      <c r="CJ76" s="8">
        <v>54</v>
      </c>
      <c r="CK76" s="8">
        <v>0</v>
      </c>
      <c r="CL76" s="8">
        <v>41</v>
      </c>
      <c r="CM76" s="8">
        <v>28</v>
      </c>
      <c r="CN76" s="8">
        <v>26</v>
      </c>
      <c r="CO76" s="8">
        <v>55</v>
      </c>
      <c r="CP76" s="8">
        <v>11</v>
      </c>
      <c r="CQ76" s="8">
        <v>47</v>
      </c>
      <c r="CR76" s="8">
        <v>41</v>
      </c>
      <c r="CS76" s="8"/>
      <c r="CT76" s="8">
        <v>8</v>
      </c>
      <c r="CU76" s="8">
        <v>26</v>
      </c>
      <c r="CV76" s="8"/>
      <c r="CW76" s="8">
        <v>25</v>
      </c>
      <c r="CX76" s="8">
        <v>17</v>
      </c>
      <c r="CY76" s="8">
        <v>29</v>
      </c>
      <c r="CZ76" s="8">
        <v>15</v>
      </c>
      <c r="DA76" s="8"/>
      <c r="DB76" s="8">
        <v>0</v>
      </c>
      <c r="DC76" s="8"/>
      <c r="DD76" s="31">
        <f t="shared" si="3"/>
        <v>28.333333333333332</v>
      </c>
      <c r="DE76" s="31">
        <f t="shared" si="4"/>
        <v>2.5260674266880803</v>
      </c>
      <c r="DF76" s="34">
        <f t="shared" si="5"/>
        <v>0.84782608695652173</v>
      </c>
      <c r="DG76" s="8"/>
    </row>
    <row r="77" spans="1:111" ht="13.25" x14ac:dyDescent="0.45">
      <c r="A77" s="10">
        <v>0.41666666666666669</v>
      </c>
      <c r="B77" s="8">
        <v>4</v>
      </c>
      <c r="C77" s="8">
        <v>28</v>
      </c>
      <c r="D77" s="8">
        <v>6</v>
      </c>
      <c r="E77" s="8">
        <v>10</v>
      </c>
      <c r="F77" s="8">
        <v>7</v>
      </c>
      <c r="G77" s="8">
        <v>12</v>
      </c>
      <c r="H77" s="8">
        <v>53</v>
      </c>
      <c r="I77" s="8">
        <v>18</v>
      </c>
      <c r="J77" s="8">
        <v>21</v>
      </c>
      <c r="K77" s="8">
        <v>5</v>
      </c>
      <c r="L77" s="8">
        <v>1</v>
      </c>
      <c r="M77" s="8">
        <v>12</v>
      </c>
      <c r="N77" s="8">
        <v>4</v>
      </c>
      <c r="O77" s="8">
        <v>13</v>
      </c>
      <c r="P77" s="8">
        <v>0</v>
      </c>
      <c r="Q77" s="8">
        <v>5</v>
      </c>
      <c r="R77" s="8">
        <v>20</v>
      </c>
      <c r="S77" s="8">
        <v>4</v>
      </c>
      <c r="T77" s="8">
        <v>18</v>
      </c>
      <c r="U77" s="8">
        <v>24</v>
      </c>
      <c r="V77" s="8">
        <v>34</v>
      </c>
      <c r="W77" s="8">
        <v>25</v>
      </c>
      <c r="X77" s="8">
        <v>0</v>
      </c>
      <c r="Y77" s="8">
        <v>19</v>
      </c>
      <c r="Z77" s="8">
        <v>9</v>
      </c>
      <c r="AA77" s="8">
        <v>20</v>
      </c>
      <c r="AB77" s="8">
        <v>11</v>
      </c>
      <c r="AC77" s="8">
        <v>16</v>
      </c>
      <c r="AD77" s="8">
        <v>8</v>
      </c>
      <c r="AE77" s="8">
        <v>26</v>
      </c>
      <c r="AF77" s="8">
        <v>18</v>
      </c>
      <c r="AG77" s="8">
        <v>14</v>
      </c>
      <c r="AH77" s="8">
        <v>27</v>
      </c>
      <c r="AI77" s="8">
        <v>18</v>
      </c>
      <c r="AJ77" s="8">
        <v>12</v>
      </c>
      <c r="AK77" s="8">
        <v>18</v>
      </c>
      <c r="AL77" s="8">
        <v>13</v>
      </c>
      <c r="AM77" s="8">
        <v>32</v>
      </c>
      <c r="AN77" s="8">
        <v>19</v>
      </c>
      <c r="AO77" s="8">
        <v>3</v>
      </c>
      <c r="AP77" s="8">
        <v>3</v>
      </c>
      <c r="AQ77" s="8">
        <v>14</v>
      </c>
      <c r="AR77" s="8">
        <v>0</v>
      </c>
      <c r="AS77" s="8">
        <v>0</v>
      </c>
      <c r="AT77" s="8">
        <v>4</v>
      </c>
      <c r="AU77" s="8">
        <v>5</v>
      </c>
      <c r="AV77" s="8">
        <v>1</v>
      </c>
      <c r="AW77" s="8">
        <v>13</v>
      </c>
      <c r="AX77" s="8">
        <v>2</v>
      </c>
      <c r="AY77" s="8">
        <v>2</v>
      </c>
      <c r="AZ77" s="8">
        <v>23</v>
      </c>
      <c r="BA77" s="8">
        <v>6</v>
      </c>
      <c r="BB77" s="8">
        <v>1</v>
      </c>
      <c r="BC77" s="8"/>
      <c r="BD77" s="31">
        <f>AVERAGE(B77:BB77)</f>
        <v>12.849056603773585</v>
      </c>
      <c r="BE77" s="31">
        <f>STDEV(B77:BB77)/SQRT(COUNTA(B77:BB77))</f>
        <v>1.4733718293326505</v>
      </c>
      <c r="BF77" s="34">
        <f>COUNT(B77:BB77)/53</f>
        <v>1</v>
      </c>
      <c r="BH77" s="10">
        <v>0.41666666666666669</v>
      </c>
      <c r="BI77" s="8">
        <v>31</v>
      </c>
      <c r="BJ77" s="8">
        <v>31</v>
      </c>
      <c r="BK77" s="8"/>
      <c r="BL77" s="8"/>
      <c r="BM77" s="8">
        <v>19</v>
      </c>
      <c r="BN77" s="8">
        <v>20</v>
      </c>
      <c r="BO77" s="8">
        <v>16</v>
      </c>
      <c r="BP77" s="8">
        <v>16</v>
      </c>
      <c r="BQ77" s="8"/>
      <c r="BR77" s="8">
        <v>38</v>
      </c>
      <c r="BS77" s="8">
        <v>17</v>
      </c>
      <c r="BT77" s="8">
        <v>49</v>
      </c>
      <c r="BU77" s="8"/>
      <c r="BV77" s="8"/>
      <c r="BW77" s="8">
        <v>25</v>
      </c>
      <c r="BX77" s="8">
        <v>37</v>
      </c>
      <c r="BY77" s="8">
        <v>10</v>
      </c>
      <c r="BZ77" s="8">
        <v>50</v>
      </c>
      <c r="CA77" s="8">
        <v>41</v>
      </c>
      <c r="CB77" s="8">
        <v>40</v>
      </c>
      <c r="CC77" s="8">
        <v>59</v>
      </c>
      <c r="CD77" s="8">
        <v>23</v>
      </c>
      <c r="CE77" s="8">
        <v>60</v>
      </c>
      <c r="CF77" s="8">
        <v>18</v>
      </c>
      <c r="CG77" s="8">
        <v>26</v>
      </c>
      <c r="CH77" s="8">
        <v>20</v>
      </c>
      <c r="CI77" s="8">
        <v>19</v>
      </c>
      <c r="CJ77" s="8">
        <v>74</v>
      </c>
      <c r="CK77" s="8">
        <v>0</v>
      </c>
      <c r="CL77" s="8">
        <v>45</v>
      </c>
      <c r="CM77" s="8">
        <v>36</v>
      </c>
      <c r="CN77" s="8">
        <v>35</v>
      </c>
      <c r="CO77" s="8">
        <v>71</v>
      </c>
      <c r="CP77" s="8">
        <v>41</v>
      </c>
      <c r="CQ77" s="8">
        <v>88</v>
      </c>
      <c r="CR77" s="8">
        <v>57</v>
      </c>
      <c r="CS77" s="8"/>
      <c r="CT77" s="8">
        <v>16</v>
      </c>
      <c r="CU77" s="8">
        <v>29</v>
      </c>
      <c r="CV77" s="8"/>
      <c r="CW77" s="8">
        <v>38</v>
      </c>
      <c r="CX77" s="8">
        <v>34</v>
      </c>
      <c r="CY77" s="8">
        <v>33</v>
      </c>
      <c r="CZ77" s="8">
        <v>12</v>
      </c>
      <c r="DA77" s="8"/>
      <c r="DB77" s="8">
        <v>0</v>
      </c>
      <c r="DC77" s="8"/>
      <c r="DD77" s="31">
        <f t="shared" si="3"/>
        <v>33.526315789473685</v>
      </c>
      <c r="DE77" s="31">
        <f t="shared" si="4"/>
        <v>3.2146395310387033</v>
      </c>
      <c r="DF77" s="34">
        <f t="shared" si="5"/>
        <v>0.82608695652173914</v>
      </c>
      <c r="DG77" s="8"/>
    </row>
    <row r="78" spans="1:111" ht="13.25" x14ac:dyDescent="0.45">
      <c r="A78" s="10">
        <v>0.4375</v>
      </c>
      <c r="B78" s="8">
        <v>18</v>
      </c>
      <c r="C78" s="8">
        <v>8</v>
      </c>
      <c r="D78" s="8">
        <v>7</v>
      </c>
      <c r="E78" s="8">
        <v>25</v>
      </c>
      <c r="F78" s="8">
        <v>4</v>
      </c>
      <c r="G78" s="8">
        <v>6</v>
      </c>
      <c r="H78" s="8">
        <v>45</v>
      </c>
      <c r="I78" s="8">
        <v>15</v>
      </c>
      <c r="J78" s="8">
        <v>9</v>
      </c>
      <c r="K78" s="8">
        <v>5</v>
      </c>
      <c r="L78" s="8">
        <v>21</v>
      </c>
      <c r="M78" s="8">
        <v>23</v>
      </c>
      <c r="N78" s="8">
        <v>14</v>
      </c>
      <c r="O78" s="8">
        <v>15</v>
      </c>
      <c r="P78" s="8">
        <v>0</v>
      </c>
      <c r="Q78" s="8">
        <v>1</v>
      </c>
      <c r="R78" s="8">
        <v>15</v>
      </c>
      <c r="S78" s="8">
        <v>7</v>
      </c>
      <c r="T78" s="8">
        <v>1</v>
      </c>
      <c r="U78" s="8">
        <v>10</v>
      </c>
      <c r="V78" s="8">
        <v>4</v>
      </c>
      <c r="W78" s="8">
        <v>17</v>
      </c>
      <c r="X78" s="8">
        <v>1</v>
      </c>
      <c r="Y78" s="8">
        <v>13</v>
      </c>
      <c r="Z78" s="8">
        <v>7</v>
      </c>
      <c r="AA78" s="8">
        <v>17</v>
      </c>
      <c r="AB78" s="8">
        <v>2</v>
      </c>
      <c r="AC78" s="8">
        <v>0</v>
      </c>
      <c r="AD78" s="8">
        <v>0</v>
      </c>
      <c r="AE78" s="8">
        <v>25</v>
      </c>
      <c r="AF78" s="8">
        <v>19</v>
      </c>
      <c r="AG78" s="8">
        <v>12</v>
      </c>
      <c r="AH78" s="8">
        <v>33</v>
      </c>
      <c r="AI78" s="8">
        <v>12</v>
      </c>
      <c r="AJ78" s="8">
        <v>14</v>
      </c>
      <c r="AK78" s="8">
        <v>11</v>
      </c>
      <c r="AL78" s="8">
        <v>12</v>
      </c>
      <c r="AM78" s="8">
        <v>33</v>
      </c>
      <c r="AN78" s="8">
        <v>14</v>
      </c>
      <c r="AO78" s="8">
        <v>9</v>
      </c>
      <c r="AP78" s="8">
        <v>2</v>
      </c>
      <c r="AQ78" s="8">
        <v>12</v>
      </c>
      <c r="AR78" s="8">
        <v>0</v>
      </c>
      <c r="AS78" s="8">
        <v>1</v>
      </c>
      <c r="AT78" s="8">
        <v>2</v>
      </c>
      <c r="AU78" s="8">
        <v>6</v>
      </c>
      <c r="AV78" s="8">
        <v>51</v>
      </c>
      <c r="AW78" s="8">
        <v>8</v>
      </c>
      <c r="AX78" s="8">
        <v>16</v>
      </c>
      <c r="AY78" s="8">
        <v>4</v>
      </c>
      <c r="AZ78" s="8">
        <v>20</v>
      </c>
      <c r="BA78" s="8">
        <v>20</v>
      </c>
      <c r="BB78" s="8">
        <v>17</v>
      </c>
      <c r="BC78" s="8"/>
      <c r="BD78" s="31">
        <f>AVERAGE(B78:BB78)</f>
        <v>12.509433962264151</v>
      </c>
      <c r="BE78" s="31">
        <f>STDEV(B78:BB78)/SQRT(COUNTA(B78:BB78))</f>
        <v>1.4956692784018724</v>
      </c>
      <c r="BF78" s="34">
        <f>COUNT(B78:BB78)/53</f>
        <v>1</v>
      </c>
      <c r="BH78" s="10">
        <v>0.4375</v>
      </c>
      <c r="BI78" s="8">
        <v>24</v>
      </c>
      <c r="BJ78" s="8">
        <v>15</v>
      </c>
      <c r="BK78" s="8"/>
      <c r="BL78" s="8"/>
      <c r="BM78" s="8">
        <v>10</v>
      </c>
      <c r="BN78" s="8">
        <v>22</v>
      </c>
      <c r="BO78" s="8">
        <v>26</v>
      </c>
      <c r="BP78" s="8">
        <v>8</v>
      </c>
      <c r="BQ78" s="8"/>
      <c r="BR78" s="8">
        <v>30</v>
      </c>
      <c r="BS78" s="8">
        <v>21</v>
      </c>
      <c r="BT78" s="8">
        <v>51</v>
      </c>
      <c r="BU78" s="8"/>
      <c r="BV78" s="8"/>
      <c r="BW78" s="8">
        <v>19</v>
      </c>
      <c r="BX78" s="8">
        <v>35</v>
      </c>
      <c r="BY78" s="8">
        <v>32</v>
      </c>
      <c r="BZ78" s="8">
        <v>46</v>
      </c>
      <c r="CA78" s="8">
        <v>32</v>
      </c>
      <c r="CB78" s="8">
        <v>32</v>
      </c>
      <c r="CC78" s="8">
        <v>33</v>
      </c>
      <c r="CD78" s="8">
        <v>16</v>
      </c>
      <c r="CE78" s="8">
        <v>47</v>
      </c>
      <c r="CF78" s="8">
        <v>19</v>
      </c>
      <c r="CG78" s="8">
        <v>9</v>
      </c>
      <c r="CH78" s="8">
        <v>18</v>
      </c>
      <c r="CI78" s="8">
        <v>28</v>
      </c>
      <c r="CJ78" s="8">
        <v>25</v>
      </c>
      <c r="CK78" s="8">
        <v>0</v>
      </c>
      <c r="CL78" s="8">
        <v>40</v>
      </c>
      <c r="CM78" s="8">
        <v>37</v>
      </c>
      <c r="CN78" s="8">
        <v>44</v>
      </c>
      <c r="CO78" s="8">
        <v>79</v>
      </c>
      <c r="CP78" s="8">
        <v>0</v>
      </c>
      <c r="CQ78" s="8">
        <v>59</v>
      </c>
      <c r="CR78" s="8">
        <v>28</v>
      </c>
      <c r="CS78" s="8"/>
      <c r="CT78" s="8">
        <v>68</v>
      </c>
      <c r="CU78" s="8">
        <v>36</v>
      </c>
      <c r="CV78" s="8"/>
      <c r="CW78" s="8">
        <v>26</v>
      </c>
      <c r="CX78" s="8">
        <v>14</v>
      </c>
      <c r="CY78" s="8">
        <v>40</v>
      </c>
      <c r="CZ78" s="8">
        <v>10</v>
      </c>
      <c r="DA78" s="8"/>
      <c r="DB78" s="8">
        <v>0</v>
      </c>
      <c r="DC78" s="8"/>
      <c r="DD78" s="31">
        <f t="shared" si="3"/>
        <v>28.394736842105264</v>
      </c>
      <c r="DE78" s="31">
        <f t="shared" si="4"/>
        <v>2.9013018791820668</v>
      </c>
      <c r="DF78" s="34">
        <f t="shared" si="5"/>
        <v>0.82608695652173914</v>
      </c>
      <c r="DG78" s="8"/>
    </row>
    <row r="79" spans="1:111" ht="13.25" x14ac:dyDescent="0.45">
      <c r="A79" s="10">
        <v>0.45833333333333331</v>
      </c>
      <c r="B79" s="8">
        <v>2</v>
      </c>
      <c r="C79" s="8">
        <v>8</v>
      </c>
      <c r="D79" s="8">
        <v>11</v>
      </c>
      <c r="E79" s="8">
        <v>4</v>
      </c>
      <c r="F79" s="8">
        <v>2</v>
      </c>
      <c r="G79" s="8">
        <v>6</v>
      </c>
      <c r="H79" s="8">
        <v>38</v>
      </c>
      <c r="I79" s="8">
        <v>9</v>
      </c>
      <c r="J79" s="8">
        <v>4</v>
      </c>
      <c r="K79" s="8">
        <v>0</v>
      </c>
      <c r="L79" s="8">
        <v>12</v>
      </c>
      <c r="M79" s="8">
        <v>16</v>
      </c>
      <c r="N79" s="8">
        <v>3</v>
      </c>
      <c r="O79" s="8">
        <v>2</v>
      </c>
      <c r="P79" s="8">
        <v>0</v>
      </c>
      <c r="Q79" s="8">
        <v>1</v>
      </c>
      <c r="R79" s="8">
        <v>14</v>
      </c>
      <c r="S79" s="8">
        <v>0</v>
      </c>
      <c r="T79" s="8">
        <v>8</v>
      </c>
      <c r="U79" s="8">
        <v>2</v>
      </c>
      <c r="V79" s="8">
        <v>3</v>
      </c>
      <c r="W79" s="8">
        <v>15</v>
      </c>
      <c r="X79" s="8"/>
      <c r="Y79" s="8">
        <v>10</v>
      </c>
      <c r="Z79" s="8">
        <v>0</v>
      </c>
      <c r="AA79" s="8">
        <v>21</v>
      </c>
      <c r="AB79" s="8">
        <v>7</v>
      </c>
      <c r="AC79" s="8">
        <v>1</v>
      </c>
      <c r="AD79" s="8">
        <v>2</v>
      </c>
      <c r="AE79" s="8">
        <v>13</v>
      </c>
      <c r="AF79" s="8">
        <v>19</v>
      </c>
      <c r="AG79" s="8">
        <v>5</v>
      </c>
      <c r="AH79" s="8">
        <v>9</v>
      </c>
      <c r="AI79" s="8">
        <v>9</v>
      </c>
      <c r="AJ79" s="8">
        <v>17</v>
      </c>
      <c r="AK79" s="8">
        <v>11</v>
      </c>
      <c r="AL79" s="8">
        <v>16</v>
      </c>
      <c r="AM79" s="8">
        <v>6</v>
      </c>
      <c r="AN79" s="8">
        <v>20</v>
      </c>
      <c r="AO79" s="8">
        <v>9</v>
      </c>
      <c r="AP79" s="8">
        <v>10</v>
      </c>
      <c r="AQ79" s="8">
        <v>5</v>
      </c>
      <c r="AR79" s="8">
        <v>0</v>
      </c>
      <c r="AS79" s="8">
        <v>12</v>
      </c>
      <c r="AT79" s="8">
        <v>0</v>
      </c>
      <c r="AU79" s="8">
        <v>7</v>
      </c>
      <c r="AV79" s="8">
        <v>15</v>
      </c>
      <c r="AW79" s="8">
        <v>6</v>
      </c>
      <c r="AX79" s="8">
        <v>4</v>
      </c>
      <c r="AY79" s="8">
        <v>1</v>
      </c>
      <c r="AZ79" s="8">
        <v>18</v>
      </c>
      <c r="BA79" s="8">
        <v>6</v>
      </c>
      <c r="BB79" s="8">
        <v>4</v>
      </c>
      <c r="BC79" s="8"/>
      <c r="BD79" s="31">
        <f>AVERAGE(B79:BB79)</f>
        <v>8.134615384615385</v>
      </c>
      <c r="BE79" s="31">
        <f>STDEV(B79:BB79)/SQRT(COUNTA(B79:BB79))</f>
        <v>1.013494487173366</v>
      </c>
      <c r="BF79" s="34">
        <f>COUNT(B79:BB79)/53</f>
        <v>0.98113207547169812</v>
      </c>
      <c r="BH79" s="10">
        <v>0.45833333333333331</v>
      </c>
      <c r="BI79" s="8">
        <v>38</v>
      </c>
      <c r="BJ79" s="8">
        <v>41</v>
      </c>
      <c r="BK79" s="8"/>
      <c r="BL79" s="8"/>
      <c r="BM79" s="8">
        <v>4</v>
      </c>
      <c r="BN79" s="8">
        <v>23</v>
      </c>
      <c r="BO79" s="8">
        <v>19</v>
      </c>
      <c r="BP79" s="8">
        <v>16</v>
      </c>
      <c r="BQ79" s="8"/>
      <c r="BR79" s="8">
        <v>14</v>
      </c>
      <c r="BS79" s="8">
        <v>21</v>
      </c>
      <c r="BT79" s="8">
        <v>60</v>
      </c>
      <c r="BU79" s="8"/>
      <c r="BV79" s="8"/>
      <c r="BW79" s="8">
        <v>26</v>
      </c>
      <c r="BX79" s="8">
        <v>32</v>
      </c>
      <c r="BY79" s="8">
        <v>18</v>
      </c>
      <c r="BZ79" s="8">
        <v>38</v>
      </c>
      <c r="CA79" s="8">
        <v>37</v>
      </c>
      <c r="CB79" s="8">
        <v>39</v>
      </c>
      <c r="CC79" s="8">
        <v>25</v>
      </c>
      <c r="CD79" s="8">
        <v>18</v>
      </c>
      <c r="CE79" s="8">
        <v>53</v>
      </c>
      <c r="CF79" s="8">
        <v>19</v>
      </c>
      <c r="CG79" s="8">
        <v>16</v>
      </c>
      <c r="CH79" s="8">
        <v>3</v>
      </c>
      <c r="CI79" s="8">
        <v>20</v>
      </c>
      <c r="CJ79" s="8">
        <v>24</v>
      </c>
      <c r="CK79" s="8">
        <v>0</v>
      </c>
      <c r="CL79" s="8">
        <v>29</v>
      </c>
      <c r="CM79" s="8">
        <v>29</v>
      </c>
      <c r="CN79" s="8">
        <v>40</v>
      </c>
      <c r="CO79" s="8">
        <v>57</v>
      </c>
      <c r="CP79" s="8">
        <v>17</v>
      </c>
      <c r="CQ79" s="8">
        <v>61</v>
      </c>
      <c r="CR79" s="8">
        <v>15</v>
      </c>
      <c r="CS79" s="8"/>
      <c r="CT79" s="8">
        <v>23</v>
      </c>
      <c r="CU79" s="8">
        <v>17</v>
      </c>
      <c r="CV79" s="8"/>
      <c r="CW79" s="8">
        <v>18</v>
      </c>
      <c r="CX79" s="8">
        <v>15</v>
      </c>
      <c r="CY79" s="8">
        <v>48</v>
      </c>
      <c r="CZ79" s="8">
        <v>2</v>
      </c>
      <c r="DA79" s="8"/>
      <c r="DB79" s="8">
        <v>0</v>
      </c>
      <c r="DC79" s="8"/>
      <c r="DD79" s="31">
        <f t="shared" si="3"/>
        <v>25.657894736842106</v>
      </c>
      <c r="DE79" s="31">
        <f t="shared" si="4"/>
        <v>2.6220631653230204</v>
      </c>
      <c r="DF79" s="34">
        <f t="shared" si="5"/>
        <v>0.82608695652173914</v>
      </c>
      <c r="DG79" s="8"/>
    </row>
    <row r="80" spans="1:111" ht="13.25" x14ac:dyDescent="0.45">
      <c r="A80" s="10">
        <v>0.47916666666666669</v>
      </c>
      <c r="B80" s="8">
        <v>8</v>
      </c>
      <c r="C80" s="8">
        <v>8</v>
      </c>
      <c r="D80" s="8">
        <v>3</v>
      </c>
      <c r="E80" s="8">
        <v>4</v>
      </c>
      <c r="F80" s="8">
        <v>7</v>
      </c>
      <c r="G80" s="8">
        <v>9</v>
      </c>
      <c r="H80" s="8">
        <v>49</v>
      </c>
      <c r="I80" s="8">
        <v>1</v>
      </c>
      <c r="J80" s="8">
        <v>2</v>
      </c>
      <c r="K80" s="8">
        <v>5</v>
      </c>
      <c r="L80" s="8">
        <v>2</v>
      </c>
      <c r="M80" s="8">
        <v>7</v>
      </c>
      <c r="N80" s="8">
        <v>0</v>
      </c>
      <c r="O80" s="8">
        <v>6</v>
      </c>
      <c r="P80" s="8">
        <v>0</v>
      </c>
      <c r="Q80" s="8">
        <v>4</v>
      </c>
      <c r="R80" s="8">
        <v>15</v>
      </c>
      <c r="S80" s="8">
        <v>2</v>
      </c>
      <c r="T80" s="8">
        <v>6</v>
      </c>
      <c r="U80" s="8">
        <v>6</v>
      </c>
      <c r="V80" s="8">
        <v>9</v>
      </c>
      <c r="W80" s="8">
        <v>4</v>
      </c>
      <c r="X80" s="8"/>
      <c r="Y80" s="8">
        <v>9</v>
      </c>
      <c r="Z80" s="8">
        <v>12</v>
      </c>
      <c r="AA80" s="8">
        <v>9</v>
      </c>
      <c r="AB80" s="8">
        <v>1</v>
      </c>
      <c r="AC80" s="8">
        <v>12</v>
      </c>
      <c r="AD80" s="8">
        <v>2</v>
      </c>
      <c r="AE80" s="8">
        <v>21</v>
      </c>
      <c r="AF80" s="8">
        <v>16</v>
      </c>
      <c r="AG80" s="8">
        <v>16</v>
      </c>
      <c r="AH80" s="8">
        <v>6</v>
      </c>
      <c r="AI80" s="8">
        <v>2</v>
      </c>
      <c r="AJ80" s="8">
        <v>9</v>
      </c>
      <c r="AK80" s="8">
        <v>9</v>
      </c>
      <c r="AL80" s="8">
        <v>6</v>
      </c>
      <c r="AM80" s="8">
        <v>12</v>
      </c>
      <c r="AN80" s="8">
        <v>14</v>
      </c>
      <c r="AO80" s="8">
        <v>5</v>
      </c>
      <c r="AP80" s="8">
        <v>0</v>
      </c>
      <c r="AQ80" s="8">
        <v>11</v>
      </c>
      <c r="AR80" s="8">
        <v>0</v>
      </c>
      <c r="AS80" s="8">
        <v>9</v>
      </c>
      <c r="AT80" s="8">
        <v>0</v>
      </c>
      <c r="AU80" s="8">
        <v>2</v>
      </c>
      <c r="AV80" s="8">
        <v>1</v>
      </c>
      <c r="AW80" s="8">
        <v>2</v>
      </c>
      <c r="AX80" s="8">
        <v>3</v>
      </c>
      <c r="AY80" s="8">
        <v>10</v>
      </c>
      <c r="AZ80" s="8">
        <v>9</v>
      </c>
      <c r="BA80" s="8">
        <v>7</v>
      </c>
      <c r="BB80" s="8">
        <v>3</v>
      </c>
      <c r="BC80" s="8"/>
      <c r="BD80" s="31">
        <f>AVERAGE(B80:BB80)</f>
        <v>7.2115384615384617</v>
      </c>
      <c r="BE80" s="31">
        <f>STDEV(B80:BB80)/SQRT(COUNTA(B80:BB80))</f>
        <v>1.0605131724240966</v>
      </c>
      <c r="BF80" s="34">
        <f>COUNT(B80:BB80)/53</f>
        <v>0.98113207547169812</v>
      </c>
      <c r="BH80" s="10">
        <v>0.47916666666666669</v>
      </c>
      <c r="BI80" s="8">
        <v>25</v>
      </c>
      <c r="BJ80" s="8">
        <v>26</v>
      </c>
      <c r="BK80" s="8"/>
      <c r="BL80" s="8"/>
      <c r="BM80" s="8">
        <v>11</v>
      </c>
      <c r="BN80" s="8">
        <v>17</v>
      </c>
      <c r="BO80" s="8">
        <v>13</v>
      </c>
      <c r="BP80" s="8">
        <v>14</v>
      </c>
      <c r="BQ80" s="8"/>
      <c r="BR80" s="8">
        <v>6</v>
      </c>
      <c r="BS80" s="8">
        <v>26</v>
      </c>
      <c r="BT80" s="8">
        <v>44</v>
      </c>
      <c r="BU80" s="8"/>
      <c r="BV80" s="8"/>
      <c r="BW80" s="8">
        <v>11</v>
      </c>
      <c r="BX80" s="8">
        <v>29</v>
      </c>
      <c r="BY80" s="8">
        <v>17</v>
      </c>
      <c r="BZ80" s="8">
        <v>42</v>
      </c>
      <c r="CA80" s="8">
        <v>44</v>
      </c>
      <c r="CB80" s="8">
        <v>40</v>
      </c>
      <c r="CC80" s="8">
        <v>53</v>
      </c>
      <c r="CD80" s="8">
        <v>15</v>
      </c>
      <c r="CE80" s="8">
        <v>45</v>
      </c>
      <c r="CF80" s="8">
        <v>12</v>
      </c>
      <c r="CG80" s="8">
        <v>10</v>
      </c>
      <c r="CH80" s="8">
        <v>1</v>
      </c>
      <c r="CI80" s="8">
        <v>21</v>
      </c>
      <c r="CJ80" s="8">
        <v>29</v>
      </c>
      <c r="CK80" s="8">
        <v>1</v>
      </c>
      <c r="CL80" s="8">
        <v>29</v>
      </c>
      <c r="CM80" s="8">
        <v>29</v>
      </c>
      <c r="CN80" s="8">
        <v>42</v>
      </c>
      <c r="CO80" s="8">
        <v>59</v>
      </c>
      <c r="CP80" s="8">
        <v>19</v>
      </c>
      <c r="CQ80" s="8">
        <v>80</v>
      </c>
      <c r="CR80" s="8">
        <v>13</v>
      </c>
      <c r="CS80" s="8"/>
      <c r="CT80" s="8">
        <v>27</v>
      </c>
      <c r="CU80" s="8">
        <v>23</v>
      </c>
      <c r="CV80" s="8"/>
      <c r="CW80" s="8">
        <v>19</v>
      </c>
      <c r="CX80" s="8">
        <v>9</v>
      </c>
      <c r="CY80" s="8">
        <v>32</v>
      </c>
      <c r="CZ80" s="8"/>
      <c r="DA80" s="8"/>
      <c r="DB80" s="8">
        <v>0</v>
      </c>
      <c r="DC80" s="8"/>
      <c r="DD80" s="31">
        <f t="shared" si="3"/>
        <v>25.216216216216218</v>
      </c>
      <c r="DE80" s="31">
        <f t="shared" si="4"/>
        <v>2.8627605734331865</v>
      </c>
      <c r="DF80" s="34">
        <f t="shared" si="5"/>
        <v>0.80434782608695654</v>
      </c>
      <c r="DG80" s="8"/>
    </row>
    <row r="81" spans="1:111" ht="13.25" x14ac:dyDescent="0.45">
      <c r="A81" s="10">
        <v>0.5</v>
      </c>
      <c r="B81" s="8">
        <v>9</v>
      </c>
      <c r="C81" s="8">
        <v>7</v>
      </c>
      <c r="D81" s="8">
        <v>9</v>
      </c>
      <c r="E81" s="8">
        <v>5</v>
      </c>
      <c r="F81" s="8">
        <v>4</v>
      </c>
      <c r="G81" s="8">
        <v>14</v>
      </c>
      <c r="H81" s="8">
        <v>41</v>
      </c>
      <c r="I81" s="8">
        <v>5</v>
      </c>
      <c r="J81" s="8">
        <v>14</v>
      </c>
      <c r="K81" s="8">
        <v>6</v>
      </c>
      <c r="L81" s="8">
        <v>27</v>
      </c>
      <c r="M81" s="8">
        <v>3</v>
      </c>
      <c r="N81" s="8">
        <v>2</v>
      </c>
      <c r="O81" s="8">
        <v>2</v>
      </c>
      <c r="P81" s="8">
        <v>1</v>
      </c>
      <c r="Q81" s="8">
        <v>3</v>
      </c>
      <c r="R81" s="8">
        <v>12</v>
      </c>
      <c r="S81" s="8">
        <v>2</v>
      </c>
      <c r="T81" s="8">
        <v>2</v>
      </c>
      <c r="U81" s="8">
        <v>4</v>
      </c>
      <c r="V81" s="8">
        <v>15</v>
      </c>
      <c r="W81" s="8">
        <v>4</v>
      </c>
      <c r="X81" s="8"/>
      <c r="Y81" s="8">
        <v>10</v>
      </c>
      <c r="Z81" s="8">
        <v>4</v>
      </c>
      <c r="AA81" s="8">
        <v>10</v>
      </c>
      <c r="AB81" s="8">
        <v>7</v>
      </c>
      <c r="AC81" s="8">
        <v>0</v>
      </c>
      <c r="AD81" s="8">
        <v>1</v>
      </c>
      <c r="AE81" s="8">
        <v>15</v>
      </c>
      <c r="AF81" s="8">
        <v>20</v>
      </c>
      <c r="AG81" s="8">
        <v>6</v>
      </c>
      <c r="AH81" s="8">
        <v>23</v>
      </c>
      <c r="AI81" s="8">
        <v>2</v>
      </c>
      <c r="AJ81" s="8">
        <v>0</v>
      </c>
      <c r="AK81" s="8">
        <v>7</v>
      </c>
      <c r="AL81" s="8">
        <v>9</v>
      </c>
      <c r="AM81" s="8">
        <v>12</v>
      </c>
      <c r="AN81" s="8">
        <v>12</v>
      </c>
      <c r="AO81" s="8">
        <v>16</v>
      </c>
      <c r="AP81" s="8">
        <v>0</v>
      </c>
      <c r="AQ81" s="8">
        <v>13</v>
      </c>
      <c r="AR81" s="8">
        <v>0</v>
      </c>
      <c r="AS81" s="8">
        <v>12</v>
      </c>
      <c r="AT81" s="8">
        <v>2</v>
      </c>
      <c r="AU81" s="8">
        <v>4</v>
      </c>
      <c r="AV81" s="8">
        <v>19</v>
      </c>
      <c r="AW81" s="8">
        <v>6</v>
      </c>
      <c r="AX81" s="8">
        <v>7</v>
      </c>
      <c r="AY81" s="8">
        <v>6</v>
      </c>
      <c r="AZ81" s="8">
        <v>10</v>
      </c>
      <c r="BA81" s="8">
        <v>16</v>
      </c>
      <c r="BB81" s="8">
        <v>4</v>
      </c>
      <c r="BC81" s="8"/>
      <c r="BD81" s="31">
        <f>AVERAGE(B81:BB81)</f>
        <v>8.5384615384615383</v>
      </c>
      <c r="BE81" s="31">
        <f>STDEV(B81:BB81)/SQRT(COUNTA(B81:BB81))</f>
        <v>1.0778384388196771</v>
      </c>
      <c r="BF81" s="34">
        <f>COUNT(B81:BB81)/53</f>
        <v>0.98113207547169812</v>
      </c>
      <c r="BH81" s="10">
        <v>0.5</v>
      </c>
      <c r="BI81" s="8">
        <v>30</v>
      </c>
      <c r="BJ81" s="8">
        <v>29</v>
      </c>
      <c r="BK81" s="8"/>
      <c r="BL81" s="8"/>
      <c r="BM81" s="8">
        <v>19</v>
      </c>
      <c r="BN81" s="8">
        <v>16</v>
      </c>
      <c r="BO81" s="8">
        <v>13</v>
      </c>
      <c r="BP81" s="8">
        <v>20</v>
      </c>
      <c r="BQ81" s="8"/>
      <c r="BR81" s="8">
        <v>2</v>
      </c>
      <c r="BS81" s="8">
        <v>29</v>
      </c>
      <c r="BT81" s="8">
        <v>59</v>
      </c>
      <c r="BU81" s="8"/>
      <c r="BV81" s="8"/>
      <c r="BW81" s="8">
        <v>8</v>
      </c>
      <c r="BX81" s="8">
        <v>33</v>
      </c>
      <c r="BY81" s="8">
        <v>45</v>
      </c>
      <c r="BZ81" s="8">
        <v>19</v>
      </c>
      <c r="CA81" s="8">
        <v>37</v>
      </c>
      <c r="CB81" s="8">
        <v>52</v>
      </c>
      <c r="CC81" s="8">
        <v>4</v>
      </c>
      <c r="CD81" s="8">
        <v>15</v>
      </c>
      <c r="CE81" s="8">
        <v>29</v>
      </c>
      <c r="CF81" s="8">
        <v>2</v>
      </c>
      <c r="CG81" s="8">
        <v>10</v>
      </c>
      <c r="CH81" s="8"/>
      <c r="CI81" s="8">
        <v>22</v>
      </c>
      <c r="CJ81" s="8">
        <v>21</v>
      </c>
      <c r="CK81" s="8"/>
      <c r="CL81" s="8">
        <v>37</v>
      </c>
      <c r="CM81" s="8">
        <v>26</v>
      </c>
      <c r="CN81" s="8">
        <v>37</v>
      </c>
      <c r="CO81" s="8">
        <v>53</v>
      </c>
      <c r="CP81" s="8">
        <v>8</v>
      </c>
      <c r="CQ81" s="8">
        <v>55</v>
      </c>
      <c r="CR81" s="8">
        <v>11</v>
      </c>
      <c r="CS81" s="8"/>
      <c r="CT81" s="8">
        <v>20</v>
      </c>
      <c r="CU81" s="8">
        <v>25</v>
      </c>
      <c r="CV81" s="8"/>
      <c r="CW81" s="8">
        <v>15</v>
      </c>
      <c r="CX81" s="8">
        <v>21</v>
      </c>
      <c r="CY81" s="8">
        <v>22</v>
      </c>
      <c r="CZ81" s="8"/>
      <c r="DA81" s="8"/>
      <c r="DB81" s="8">
        <v>0</v>
      </c>
      <c r="DC81" s="8"/>
      <c r="DD81" s="31">
        <f t="shared" si="3"/>
        <v>24.114285714285714</v>
      </c>
      <c r="DE81" s="31">
        <f t="shared" si="4"/>
        <v>2.630068992471883</v>
      </c>
      <c r="DF81" s="34">
        <f t="shared" si="5"/>
        <v>0.76086956521739135</v>
      </c>
      <c r="DG81" s="8"/>
    </row>
    <row r="82" spans="1:111" ht="13.25" x14ac:dyDescent="0.45">
      <c r="A82" s="10">
        <v>0.52083333333333337</v>
      </c>
      <c r="B82" s="8">
        <v>3</v>
      </c>
      <c r="C82" s="8">
        <v>7</v>
      </c>
      <c r="D82" s="8">
        <v>15</v>
      </c>
      <c r="E82" s="8">
        <v>5</v>
      </c>
      <c r="F82" s="8">
        <v>1</v>
      </c>
      <c r="G82" s="8">
        <v>0</v>
      </c>
      <c r="H82" s="8">
        <v>46</v>
      </c>
      <c r="I82" s="8">
        <v>4</v>
      </c>
      <c r="J82" s="8">
        <v>9</v>
      </c>
      <c r="K82" s="8">
        <v>12</v>
      </c>
      <c r="L82" s="8">
        <v>0</v>
      </c>
      <c r="M82" s="8">
        <v>3</v>
      </c>
      <c r="N82" s="8">
        <v>7</v>
      </c>
      <c r="O82" s="8">
        <v>3</v>
      </c>
      <c r="P82" s="8">
        <v>0</v>
      </c>
      <c r="Q82" s="8">
        <v>2</v>
      </c>
      <c r="R82" s="8">
        <v>20</v>
      </c>
      <c r="S82" s="8">
        <v>0</v>
      </c>
      <c r="T82" s="8">
        <v>0</v>
      </c>
      <c r="U82" s="8">
        <v>12</v>
      </c>
      <c r="V82" s="8">
        <v>6</v>
      </c>
      <c r="W82" s="8">
        <v>4</v>
      </c>
      <c r="X82" s="8"/>
      <c r="Y82" s="8">
        <v>8</v>
      </c>
      <c r="Z82" s="8">
        <v>1</v>
      </c>
      <c r="AA82" s="8">
        <v>7</v>
      </c>
      <c r="AB82" s="8">
        <v>1</v>
      </c>
      <c r="AC82" s="8">
        <v>10</v>
      </c>
      <c r="AD82" s="8">
        <v>1</v>
      </c>
      <c r="AE82" s="8">
        <v>11</v>
      </c>
      <c r="AF82" s="8">
        <v>26</v>
      </c>
      <c r="AG82" s="8">
        <v>10</v>
      </c>
      <c r="AH82" s="8">
        <v>15</v>
      </c>
      <c r="AI82" s="8">
        <v>21</v>
      </c>
      <c r="AJ82" s="8">
        <v>0</v>
      </c>
      <c r="AK82" s="8">
        <v>9</v>
      </c>
      <c r="AL82" s="8">
        <v>6</v>
      </c>
      <c r="AM82" s="8">
        <v>0</v>
      </c>
      <c r="AN82" s="8">
        <v>10</v>
      </c>
      <c r="AO82" s="8">
        <v>11</v>
      </c>
      <c r="AP82" s="8">
        <v>6</v>
      </c>
      <c r="AQ82" s="8">
        <v>7</v>
      </c>
      <c r="AR82" s="8">
        <v>0</v>
      </c>
      <c r="AS82" s="8">
        <v>8</v>
      </c>
      <c r="AT82" s="8">
        <v>15</v>
      </c>
      <c r="AU82" s="8">
        <v>4</v>
      </c>
      <c r="AV82" s="8">
        <v>10</v>
      </c>
      <c r="AW82" s="8">
        <v>5</v>
      </c>
      <c r="AX82" s="8">
        <v>8</v>
      </c>
      <c r="AY82" s="8">
        <v>1</v>
      </c>
      <c r="AZ82" s="8">
        <v>9</v>
      </c>
      <c r="BA82" s="8">
        <v>5</v>
      </c>
      <c r="BB82" s="8">
        <v>1</v>
      </c>
      <c r="BC82" s="8"/>
      <c r="BD82" s="31">
        <f>AVERAGE(B82:BB82)</f>
        <v>7.4038461538461542</v>
      </c>
      <c r="BE82" s="31">
        <f>STDEV(B82:BB82)/SQRT(COUNTA(B82:BB82))</f>
        <v>1.1132208429087362</v>
      </c>
      <c r="BF82" s="34">
        <f>COUNT(B82:BB82)/53</f>
        <v>0.98113207547169812</v>
      </c>
      <c r="BH82" s="10">
        <v>0.52083333333333337</v>
      </c>
      <c r="BI82" s="8">
        <v>23</v>
      </c>
      <c r="BJ82" s="8">
        <v>28</v>
      </c>
      <c r="BK82" s="8"/>
      <c r="BL82" s="8"/>
      <c r="BM82" s="8">
        <v>7</v>
      </c>
      <c r="BN82" s="8">
        <v>24</v>
      </c>
      <c r="BO82" s="8">
        <v>13</v>
      </c>
      <c r="BP82" s="8">
        <v>14</v>
      </c>
      <c r="BQ82" s="8"/>
      <c r="BR82" s="8">
        <v>1</v>
      </c>
      <c r="BS82" s="8">
        <v>13</v>
      </c>
      <c r="BT82" s="8">
        <v>41</v>
      </c>
      <c r="BU82" s="8"/>
      <c r="BV82" s="8"/>
      <c r="BW82" s="8">
        <v>17</v>
      </c>
      <c r="BX82" s="8">
        <v>33</v>
      </c>
      <c r="BY82" s="8">
        <v>44</v>
      </c>
      <c r="BZ82" s="8">
        <v>34</v>
      </c>
      <c r="CA82" s="8">
        <v>50</v>
      </c>
      <c r="CB82" s="8">
        <v>50</v>
      </c>
      <c r="CC82" s="8">
        <v>0</v>
      </c>
      <c r="CD82" s="8">
        <v>29</v>
      </c>
      <c r="CE82" s="8">
        <v>13</v>
      </c>
      <c r="CF82" s="8">
        <v>11</v>
      </c>
      <c r="CG82" s="8">
        <v>12</v>
      </c>
      <c r="CH82" s="8"/>
      <c r="CI82" s="8">
        <v>21</v>
      </c>
      <c r="CJ82" s="8">
        <v>41</v>
      </c>
      <c r="CK82" s="8"/>
      <c r="CL82" s="8">
        <v>40</v>
      </c>
      <c r="CM82" s="8">
        <v>21</v>
      </c>
      <c r="CN82" s="8">
        <v>29</v>
      </c>
      <c r="CO82" s="8">
        <v>61</v>
      </c>
      <c r="CP82" s="8">
        <v>17</v>
      </c>
      <c r="CQ82" s="8">
        <v>69</v>
      </c>
      <c r="CR82" s="8">
        <v>1</v>
      </c>
      <c r="CS82" s="8"/>
      <c r="CT82" s="8">
        <v>28</v>
      </c>
      <c r="CU82" s="8">
        <v>20</v>
      </c>
      <c r="CV82" s="8"/>
      <c r="CW82" s="8">
        <v>11</v>
      </c>
      <c r="CX82" s="8">
        <v>25</v>
      </c>
      <c r="CY82" s="8">
        <v>23</v>
      </c>
      <c r="CZ82" s="8"/>
      <c r="DA82" s="8"/>
      <c r="DB82" s="8">
        <v>0</v>
      </c>
      <c r="DC82" s="8"/>
      <c r="DD82" s="31">
        <f t="shared" si="3"/>
        <v>24.685714285714287</v>
      </c>
      <c r="DE82" s="31">
        <f t="shared" si="4"/>
        <v>2.8705316547274511</v>
      </c>
      <c r="DF82" s="34">
        <f t="shared" si="5"/>
        <v>0.76086956521739135</v>
      </c>
      <c r="DG82" s="8"/>
    </row>
    <row r="83" spans="1:111" ht="13.25" x14ac:dyDescent="0.45">
      <c r="A83" s="10">
        <v>0.54166666666666663</v>
      </c>
      <c r="B83" s="8">
        <v>5</v>
      </c>
      <c r="C83" s="8">
        <v>10</v>
      </c>
      <c r="D83" s="8">
        <v>5</v>
      </c>
      <c r="E83" s="8">
        <v>1</v>
      </c>
      <c r="F83" s="8">
        <v>0</v>
      </c>
      <c r="G83" s="8">
        <v>0</v>
      </c>
      <c r="H83" s="8">
        <v>40</v>
      </c>
      <c r="I83" s="8">
        <v>28</v>
      </c>
      <c r="J83" s="8">
        <v>4</v>
      </c>
      <c r="K83" s="8">
        <v>2</v>
      </c>
      <c r="L83" s="8">
        <v>0</v>
      </c>
      <c r="M83" s="8">
        <v>7</v>
      </c>
      <c r="N83" s="8">
        <v>1</v>
      </c>
      <c r="O83" s="8">
        <v>2</v>
      </c>
      <c r="P83" s="8">
        <v>0</v>
      </c>
      <c r="Q83" s="8">
        <v>7</v>
      </c>
      <c r="R83" s="8">
        <v>11</v>
      </c>
      <c r="S83" s="8">
        <v>5</v>
      </c>
      <c r="T83" s="8">
        <v>10</v>
      </c>
      <c r="U83" s="8">
        <v>3</v>
      </c>
      <c r="V83" s="8">
        <v>8</v>
      </c>
      <c r="W83" s="8">
        <v>6</v>
      </c>
      <c r="X83" s="8"/>
      <c r="Y83" s="8">
        <v>11</v>
      </c>
      <c r="Z83" s="8">
        <v>3</v>
      </c>
      <c r="AA83" s="8">
        <v>12</v>
      </c>
      <c r="AB83" s="8">
        <v>4</v>
      </c>
      <c r="AC83" s="8">
        <v>8</v>
      </c>
      <c r="AD83" s="8">
        <v>4</v>
      </c>
      <c r="AE83" s="8">
        <v>4</v>
      </c>
      <c r="AF83" s="8">
        <v>11</v>
      </c>
      <c r="AG83" s="8">
        <v>5</v>
      </c>
      <c r="AH83" s="8">
        <v>21</v>
      </c>
      <c r="AI83" s="8">
        <v>6</v>
      </c>
      <c r="AJ83" s="8">
        <v>0</v>
      </c>
      <c r="AK83" s="8">
        <v>4</v>
      </c>
      <c r="AL83" s="8">
        <v>2</v>
      </c>
      <c r="AM83" s="8">
        <v>3</v>
      </c>
      <c r="AN83" s="8">
        <v>13</v>
      </c>
      <c r="AO83" s="8">
        <v>4</v>
      </c>
      <c r="AP83" s="8">
        <v>0</v>
      </c>
      <c r="AQ83" s="8">
        <v>3</v>
      </c>
      <c r="AR83" s="8">
        <v>0</v>
      </c>
      <c r="AS83" s="8">
        <v>18</v>
      </c>
      <c r="AT83" s="8">
        <v>0</v>
      </c>
      <c r="AU83" s="8">
        <v>1</v>
      </c>
      <c r="AV83" s="8">
        <v>0</v>
      </c>
      <c r="AW83" s="8">
        <v>6</v>
      </c>
      <c r="AX83" s="8">
        <v>4</v>
      </c>
      <c r="AY83" s="8">
        <v>1</v>
      </c>
      <c r="AZ83" s="8">
        <v>9</v>
      </c>
      <c r="BA83" s="8">
        <v>10</v>
      </c>
      <c r="BB83" s="8">
        <v>1</v>
      </c>
      <c r="BC83" s="8"/>
      <c r="BD83" s="31">
        <f>AVERAGE(B83:BB83)</f>
        <v>6.2115384615384617</v>
      </c>
      <c r="BE83" s="31">
        <f>STDEV(B83:BB83)/SQRT(COUNTA(B83:BB83))</f>
        <v>1.0272811640888089</v>
      </c>
      <c r="BF83" s="34">
        <f>COUNT(B83:BB83)/53</f>
        <v>0.98113207547169812</v>
      </c>
      <c r="BH83" s="10">
        <v>0.54166666666666663</v>
      </c>
      <c r="BI83" s="8">
        <v>24</v>
      </c>
      <c r="BJ83" s="8">
        <v>26</v>
      </c>
      <c r="BK83" s="8"/>
      <c r="BL83" s="8"/>
      <c r="BM83" s="8">
        <v>9</v>
      </c>
      <c r="BN83" s="8">
        <v>23</v>
      </c>
      <c r="BO83" s="8">
        <v>4</v>
      </c>
      <c r="BP83" s="8">
        <v>21</v>
      </c>
      <c r="BQ83" s="8"/>
      <c r="BR83" s="8">
        <v>1</v>
      </c>
      <c r="BS83" s="8">
        <v>19</v>
      </c>
      <c r="BT83" s="8">
        <v>25</v>
      </c>
      <c r="BU83" s="8"/>
      <c r="BV83" s="8"/>
      <c r="BW83" s="8">
        <v>11</v>
      </c>
      <c r="BX83" s="8">
        <v>31</v>
      </c>
      <c r="BY83" s="8">
        <v>21</v>
      </c>
      <c r="BZ83" s="8">
        <v>13</v>
      </c>
      <c r="CA83" s="8">
        <v>36</v>
      </c>
      <c r="CB83" s="8">
        <v>38</v>
      </c>
      <c r="CC83" s="8">
        <v>15</v>
      </c>
      <c r="CD83" s="8">
        <v>11</v>
      </c>
      <c r="CE83" s="8">
        <v>50</v>
      </c>
      <c r="CF83" s="8">
        <v>9</v>
      </c>
      <c r="CG83" s="8">
        <v>9</v>
      </c>
      <c r="CH83" s="8"/>
      <c r="CI83" s="8">
        <v>23</v>
      </c>
      <c r="CJ83" s="8">
        <v>45</v>
      </c>
      <c r="CK83" s="8"/>
      <c r="CL83" s="8">
        <v>27</v>
      </c>
      <c r="CM83" s="8">
        <v>25</v>
      </c>
      <c r="CN83" s="8">
        <v>31</v>
      </c>
      <c r="CO83" s="8">
        <v>58</v>
      </c>
      <c r="CP83" s="8">
        <v>0</v>
      </c>
      <c r="CQ83" s="8">
        <v>64</v>
      </c>
      <c r="CR83" s="8">
        <v>1</v>
      </c>
      <c r="CS83" s="8"/>
      <c r="CT83" s="8">
        <v>28</v>
      </c>
      <c r="CU83" s="8">
        <v>21</v>
      </c>
      <c r="CV83" s="8"/>
      <c r="CW83" s="8">
        <v>5</v>
      </c>
      <c r="CX83" s="8">
        <v>14</v>
      </c>
      <c r="CY83" s="8">
        <v>25</v>
      </c>
      <c r="CZ83" s="8"/>
      <c r="DA83" s="8"/>
      <c r="DB83" s="8">
        <v>0</v>
      </c>
      <c r="DC83" s="8"/>
      <c r="DD83" s="31">
        <f t="shared" si="3"/>
        <v>21.8</v>
      </c>
      <c r="DE83" s="31">
        <f t="shared" si="4"/>
        <v>2.6747496545070741</v>
      </c>
      <c r="DF83" s="34">
        <f t="shared" si="5"/>
        <v>0.76086956521739135</v>
      </c>
      <c r="DG83" s="8"/>
    </row>
    <row r="84" spans="1:111" ht="13.25" x14ac:dyDescent="0.45">
      <c r="A84" s="10">
        <v>0.5625</v>
      </c>
      <c r="B84" s="8">
        <v>13</v>
      </c>
      <c r="C84" s="8">
        <v>13</v>
      </c>
      <c r="D84" s="8">
        <v>1</v>
      </c>
      <c r="E84" s="8">
        <v>1</v>
      </c>
      <c r="F84" s="8">
        <v>3</v>
      </c>
      <c r="G84" s="8">
        <v>34</v>
      </c>
      <c r="H84" s="8">
        <v>44</v>
      </c>
      <c r="I84" s="8">
        <v>11</v>
      </c>
      <c r="J84" s="8">
        <v>2</v>
      </c>
      <c r="K84" s="8">
        <v>0</v>
      </c>
      <c r="L84" s="8">
        <v>0</v>
      </c>
      <c r="M84" s="8">
        <v>4</v>
      </c>
      <c r="N84" s="8">
        <v>0</v>
      </c>
      <c r="O84" s="8">
        <v>0</v>
      </c>
      <c r="P84" s="8">
        <v>3</v>
      </c>
      <c r="Q84" s="8">
        <v>16</v>
      </c>
      <c r="R84" s="8">
        <v>6</v>
      </c>
      <c r="S84" s="8">
        <v>5</v>
      </c>
      <c r="T84" s="8">
        <v>3</v>
      </c>
      <c r="U84" s="8">
        <v>4</v>
      </c>
      <c r="V84" s="8">
        <v>4</v>
      </c>
      <c r="W84" s="8">
        <v>7</v>
      </c>
      <c r="X84" s="8"/>
      <c r="Y84" s="8">
        <v>4</v>
      </c>
      <c r="Z84" s="8">
        <v>1</v>
      </c>
      <c r="AA84" s="8">
        <v>26</v>
      </c>
      <c r="AB84" s="8">
        <v>0</v>
      </c>
      <c r="AC84" s="8">
        <v>3</v>
      </c>
      <c r="AD84" s="8">
        <v>0</v>
      </c>
      <c r="AE84" s="8">
        <v>3</v>
      </c>
      <c r="AF84" s="8">
        <v>14</v>
      </c>
      <c r="AG84" s="8">
        <v>3</v>
      </c>
      <c r="AH84" s="8">
        <v>8</v>
      </c>
      <c r="AI84" s="8">
        <v>12</v>
      </c>
      <c r="AJ84" s="8">
        <v>0</v>
      </c>
      <c r="AK84" s="8">
        <v>6</v>
      </c>
      <c r="AL84" s="8">
        <v>5</v>
      </c>
      <c r="AM84" s="8">
        <v>0</v>
      </c>
      <c r="AN84" s="8">
        <v>7</v>
      </c>
      <c r="AO84" s="8">
        <v>9</v>
      </c>
      <c r="AP84" s="8">
        <v>0</v>
      </c>
      <c r="AQ84" s="8">
        <v>4</v>
      </c>
      <c r="AR84" s="8">
        <v>0</v>
      </c>
      <c r="AS84" s="8">
        <v>5</v>
      </c>
      <c r="AT84" s="8">
        <v>0</v>
      </c>
      <c r="AU84" s="8">
        <v>10</v>
      </c>
      <c r="AV84" s="8">
        <v>0</v>
      </c>
      <c r="AW84" s="8">
        <v>2</v>
      </c>
      <c r="AX84" s="8">
        <v>0</v>
      </c>
      <c r="AY84" s="8">
        <v>2</v>
      </c>
      <c r="AZ84" s="8">
        <v>10</v>
      </c>
      <c r="BA84" s="8">
        <v>14</v>
      </c>
      <c r="BB84" s="8">
        <v>31</v>
      </c>
      <c r="BC84" s="8"/>
      <c r="BD84" s="31">
        <f>AVERAGE(B84:BB84)</f>
        <v>6.7884615384615383</v>
      </c>
      <c r="BE84" s="31">
        <f>STDEV(B84:BB84)/SQRT(COUNTA(B84:BB84))</f>
        <v>1.2767016971774656</v>
      </c>
      <c r="BF84" s="34">
        <f>COUNT(B84:BB84)/53</f>
        <v>0.98113207547169812</v>
      </c>
      <c r="BH84" s="10">
        <v>0.5625</v>
      </c>
      <c r="BI84" s="8">
        <v>30</v>
      </c>
      <c r="BJ84" s="8">
        <v>24</v>
      </c>
      <c r="BK84" s="8"/>
      <c r="BL84" s="8"/>
      <c r="BM84" s="8">
        <v>2</v>
      </c>
      <c r="BN84" s="8">
        <v>19</v>
      </c>
      <c r="BO84" s="8">
        <v>12</v>
      </c>
      <c r="BP84" s="8">
        <v>15</v>
      </c>
      <c r="BQ84" s="8"/>
      <c r="BR84" s="8"/>
      <c r="BS84" s="8">
        <v>21</v>
      </c>
      <c r="BT84" s="8">
        <v>48</v>
      </c>
      <c r="BU84" s="8"/>
      <c r="BV84" s="8"/>
      <c r="BW84" s="8">
        <v>5</v>
      </c>
      <c r="BX84" s="8">
        <v>25</v>
      </c>
      <c r="BY84" s="8">
        <v>15</v>
      </c>
      <c r="BZ84" s="8">
        <v>13</v>
      </c>
      <c r="CA84" s="8">
        <v>50</v>
      </c>
      <c r="CB84" s="8">
        <v>41</v>
      </c>
      <c r="CC84" s="8">
        <v>18</v>
      </c>
      <c r="CD84" s="8">
        <v>13</v>
      </c>
      <c r="CE84" s="8">
        <v>6</v>
      </c>
      <c r="CF84" s="8">
        <v>5</v>
      </c>
      <c r="CG84" s="8">
        <v>11</v>
      </c>
      <c r="CH84" s="8"/>
      <c r="CI84" s="8">
        <v>21</v>
      </c>
      <c r="CJ84" s="8">
        <v>40</v>
      </c>
      <c r="CK84" s="8"/>
      <c r="CL84" s="8">
        <v>33</v>
      </c>
      <c r="CM84" s="8">
        <v>22</v>
      </c>
      <c r="CN84" s="8">
        <v>20</v>
      </c>
      <c r="CO84" s="8">
        <v>62</v>
      </c>
      <c r="CP84" s="8">
        <v>0</v>
      </c>
      <c r="CQ84" s="8">
        <v>61</v>
      </c>
      <c r="CR84" s="8"/>
      <c r="CS84" s="8"/>
      <c r="CT84" s="8">
        <v>35</v>
      </c>
      <c r="CU84" s="8">
        <v>14</v>
      </c>
      <c r="CV84" s="8"/>
      <c r="CW84" s="8">
        <v>4</v>
      </c>
      <c r="CX84" s="8">
        <v>11</v>
      </c>
      <c r="CY84" s="8">
        <v>16</v>
      </c>
      <c r="CZ84" s="8"/>
      <c r="DA84" s="8"/>
      <c r="DB84" s="8">
        <v>0</v>
      </c>
      <c r="DC84" s="8"/>
      <c r="DD84" s="31">
        <f t="shared" si="3"/>
        <v>21.575757575757574</v>
      </c>
      <c r="DE84" s="31">
        <f t="shared" si="4"/>
        <v>2.9008326596643892</v>
      </c>
      <c r="DF84" s="34">
        <f t="shared" si="5"/>
        <v>0.71739130434782605</v>
      </c>
      <c r="DG84" s="8"/>
    </row>
    <row r="85" spans="1:111" ht="13.25" x14ac:dyDescent="0.45">
      <c r="A85" s="10">
        <v>0.58333333333333337</v>
      </c>
      <c r="B85" s="8">
        <v>12</v>
      </c>
      <c r="C85" s="8">
        <v>8</v>
      </c>
      <c r="D85" s="8">
        <v>9</v>
      </c>
      <c r="E85" s="8">
        <v>17</v>
      </c>
      <c r="F85" s="8">
        <v>1</v>
      </c>
      <c r="G85" s="8">
        <v>0</v>
      </c>
      <c r="H85" s="8">
        <v>49</v>
      </c>
      <c r="I85" s="8">
        <v>3</v>
      </c>
      <c r="J85" s="8">
        <v>1</v>
      </c>
      <c r="K85" s="8">
        <v>3</v>
      </c>
      <c r="L85" s="8">
        <v>0</v>
      </c>
      <c r="M85" s="8">
        <v>11</v>
      </c>
      <c r="N85" s="8">
        <v>0</v>
      </c>
      <c r="O85" s="8">
        <v>0</v>
      </c>
      <c r="P85" s="8">
        <v>1</v>
      </c>
      <c r="Q85" s="8">
        <v>16</v>
      </c>
      <c r="R85" s="8">
        <v>13</v>
      </c>
      <c r="S85" s="8">
        <v>2</v>
      </c>
      <c r="T85" s="8">
        <v>0</v>
      </c>
      <c r="U85" s="8">
        <v>3</v>
      </c>
      <c r="V85" s="8">
        <v>11</v>
      </c>
      <c r="W85" s="8">
        <v>3</v>
      </c>
      <c r="X85" s="8"/>
      <c r="Y85" s="8">
        <v>6</v>
      </c>
      <c r="Z85" s="8">
        <v>2</v>
      </c>
      <c r="AA85" s="8">
        <v>3</v>
      </c>
      <c r="AB85" s="8">
        <v>2</v>
      </c>
      <c r="AC85" s="8">
        <v>0</v>
      </c>
      <c r="AD85" s="8">
        <v>2</v>
      </c>
      <c r="AE85" s="8">
        <v>4</v>
      </c>
      <c r="AF85" s="8">
        <v>20</v>
      </c>
      <c r="AG85" s="8">
        <v>2</v>
      </c>
      <c r="AH85" s="8">
        <v>3</v>
      </c>
      <c r="AI85" s="8">
        <v>6</v>
      </c>
      <c r="AJ85" s="8">
        <v>0</v>
      </c>
      <c r="AK85" s="8">
        <v>2</v>
      </c>
      <c r="AL85" s="8">
        <v>2</v>
      </c>
      <c r="AM85" s="8">
        <v>0</v>
      </c>
      <c r="AN85" s="8">
        <v>10</v>
      </c>
      <c r="AO85" s="8">
        <v>12</v>
      </c>
      <c r="AP85" s="8">
        <v>12</v>
      </c>
      <c r="AQ85" s="8">
        <v>3</v>
      </c>
      <c r="AR85" s="8">
        <v>0</v>
      </c>
      <c r="AS85" s="8">
        <v>0</v>
      </c>
      <c r="AT85" s="8">
        <v>0</v>
      </c>
      <c r="AU85" s="8">
        <v>0</v>
      </c>
      <c r="AV85" s="8">
        <v>2</v>
      </c>
      <c r="AW85" s="8">
        <v>0</v>
      </c>
      <c r="AX85" s="8">
        <v>2</v>
      </c>
      <c r="AY85" s="8">
        <v>0</v>
      </c>
      <c r="AZ85" s="8">
        <v>15</v>
      </c>
      <c r="BA85" s="8">
        <v>13</v>
      </c>
      <c r="BB85" s="8">
        <v>0</v>
      </c>
      <c r="BC85" s="8"/>
      <c r="BD85" s="31">
        <f>AVERAGE(B85:BB85)</f>
        <v>5.5</v>
      </c>
      <c r="BE85" s="31">
        <f>STDEV(B85:BB85)/SQRT(COUNTA(B85:BB85))</f>
        <v>1.1397454136091698</v>
      </c>
      <c r="BF85" s="34">
        <f>COUNT(B85:BB85)/53</f>
        <v>0.98113207547169812</v>
      </c>
      <c r="BH85" s="10">
        <v>0.58333333333333337</v>
      </c>
      <c r="BI85" s="8">
        <v>30</v>
      </c>
      <c r="BJ85" s="8">
        <v>23</v>
      </c>
      <c r="BK85" s="8"/>
      <c r="BL85" s="8"/>
      <c r="BM85" s="8">
        <v>2</v>
      </c>
      <c r="BN85" s="8">
        <v>18</v>
      </c>
      <c r="BO85" s="8">
        <v>10</v>
      </c>
      <c r="BP85" s="8">
        <v>19</v>
      </c>
      <c r="BQ85" s="8"/>
      <c r="BR85" s="8"/>
      <c r="BS85" s="8">
        <v>15</v>
      </c>
      <c r="BT85" s="8">
        <v>45</v>
      </c>
      <c r="BU85" s="8"/>
      <c r="BV85" s="8"/>
      <c r="BW85" s="8">
        <v>5</v>
      </c>
      <c r="BX85" s="8">
        <v>26</v>
      </c>
      <c r="BY85" s="8">
        <v>31</v>
      </c>
      <c r="BZ85" s="8">
        <v>21</v>
      </c>
      <c r="CA85" s="8">
        <v>60</v>
      </c>
      <c r="CB85" s="8">
        <v>79</v>
      </c>
      <c r="CC85" s="8">
        <v>61</v>
      </c>
      <c r="CD85" s="8">
        <v>24</v>
      </c>
      <c r="CE85" s="8">
        <v>7</v>
      </c>
      <c r="CF85" s="8">
        <v>9</v>
      </c>
      <c r="CG85" s="8">
        <v>14</v>
      </c>
      <c r="CH85" s="8"/>
      <c r="CI85" s="8">
        <v>19</v>
      </c>
      <c r="CJ85" s="8">
        <v>25</v>
      </c>
      <c r="CK85" s="8"/>
      <c r="CL85" s="8">
        <v>18</v>
      </c>
      <c r="CM85" s="8">
        <v>17</v>
      </c>
      <c r="CN85" s="8">
        <v>21</v>
      </c>
      <c r="CO85" s="8">
        <v>69</v>
      </c>
      <c r="CP85" s="8">
        <v>12</v>
      </c>
      <c r="CQ85" s="8">
        <v>52</v>
      </c>
      <c r="CR85" s="8"/>
      <c r="CS85" s="8"/>
      <c r="CT85" s="8">
        <v>17</v>
      </c>
      <c r="CU85" s="8">
        <v>20</v>
      </c>
      <c r="CV85" s="8"/>
      <c r="CW85" s="8">
        <v>2</v>
      </c>
      <c r="CX85" s="8">
        <v>7</v>
      </c>
      <c r="CY85" s="8">
        <v>20</v>
      </c>
      <c r="CZ85" s="8"/>
      <c r="DA85" s="8"/>
      <c r="DB85" s="8">
        <v>0</v>
      </c>
      <c r="DC85" s="8"/>
      <c r="DD85" s="31">
        <f t="shared" si="3"/>
        <v>24.181818181818183</v>
      </c>
      <c r="DE85" s="31">
        <f t="shared" si="4"/>
        <v>3.4444879510863533</v>
      </c>
      <c r="DF85" s="34">
        <f t="shared" si="5"/>
        <v>0.71739130434782605</v>
      </c>
      <c r="DG85" s="8"/>
    </row>
    <row r="86" spans="1:111" ht="13.25" x14ac:dyDescent="0.45">
      <c r="A86" s="10">
        <v>0.60416666666666663</v>
      </c>
      <c r="B86" s="8">
        <v>11</v>
      </c>
      <c r="C86" s="8">
        <v>2</v>
      </c>
      <c r="D86" s="8">
        <v>10</v>
      </c>
      <c r="E86" s="8">
        <v>6</v>
      </c>
      <c r="F86" s="8">
        <v>4</v>
      </c>
      <c r="G86" s="8">
        <v>4</v>
      </c>
      <c r="H86" s="8">
        <v>43</v>
      </c>
      <c r="I86" s="8">
        <v>0</v>
      </c>
      <c r="J86" s="8">
        <v>1</v>
      </c>
      <c r="K86" s="8">
        <v>1</v>
      </c>
      <c r="L86" s="8">
        <v>0</v>
      </c>
      <c r="M86" s="8">
        <v>1</v>
      </c>
      <c r="N86" s="8">
        <v>3</v>
      </c>
      <c r="O86" s="8">
        <v>0</v>
      </c>
      <c r="P86" s="8">
        <v>6</v>
      </c>
      <c r="Q86" s="8">
        <v>5</v>
      </c>
      <c r="R86" s="8">
        <v>12</v>
      </c>
      <c r="S86" s="8">
        <v>0</v>
      </c>
      <c r="T86" s="8">
        <v>0</v>
      </c>
      <c r="U86" s="8">
        <v>4</v>
      </c>
      <c r="V86" s="8">
        <v>6</v>
      </c>
      <c r="W86" s="8">
        <v>4</v>
      </c>
      <c r="X86" s="8"/>
      <c r="Y86" s="8">
        <v>7</v>
      </c>
      <c r="Z86" s="8">
        <v>1</v>
      </c>
      <c r="AA86" s="8">
        <v>10</v>
      </c>
      <c r="AB86" s="8">
        <v>2</v>
      </c>
      <c r="AC86" s="8">
        <v>12</v>
      </c>
      <c r="AD86" s="8">
        <v>1</v>
      </c>
      <c r="AE86" s="8">
        <v>7</v>
      </c>
      <c r="AF86" s="8">
        <v>17</v>
      </c>
      <c r="AG86" s="8">
        <v>7</v>
      </c>
      <c r="AH86" s="8">
        <v>18</v>
      </c>
      <c r="AI86" s="8">
        <v>0</v>
      </c>
      <c r="AJ86" s="8">
        <v>0</v>
      </c>
      <c r="AK86" s="8">
        <v>2</v>
      </c>
      <c r="AL86" s="8">
        <v>9</v>
      </c>
      <c r="AM86" s="8">
        <v>0</v>
      </c>
      <c r="AN86" s="8">
        <v>12</v>
      </c>
      <c r="AO86" s="8">
        <v>8</v>
      </c>
      <c r="AP86" s="8">
        <v>10</v>
      </c>
      <c r="AQ86" s="8">
        <v>3</v>
      </c>
      <c r="AR86" s="8">
        <v>0</v>
      </c>
      <c r="AS86" s="8">
        <v>12</v>
      </c>
      <c r="AT86" s="8">
        <v>3</v>
      </c>
      <c r="AU86" s="8">
        <v>2</v>
      </c>
      <c r="AV86" s="8">
        <v>2</v>
      </c>
      <c r="AW86" s="8">
        <v>1</v>
      </c>
      <c r="AX86" s="8">
        <v>0</v>
      </c>
      <c r="AY86" s="8">
        <v>1</v>
      </c>
      <c r="AZ86" s="8">
        <v>19</v>
      </c>
      <c r="BA86" s="8">
        <v>1</v>
      </c>
      <c r="BB86" s="8">
        <v>0</v>
      </c>
      <c r="BC86" s="8"/>
      <c r="BD86" s="31">
        <f>AVERAGE(B86:BB86)</f>
        <v>5.5769230769230766</v>
      </c>
      <c r="BE86" s="31">
        <f>STDEV(B86:BB86)/SQRT(COUNTA(B86:BB86))</f>
        <v>1.0176964175900796</v>
      </c>
      <c r="BF86" s="34">
        <f>COUNT(B86:BB86)/53</f>
        <v>0.98113207547169812</v>
      </c>
      <c r="BH86" s="10">
        <v>0.60416666666666663</v>
      </c>
      <c r="BI86" s="8">
        <v>37</v>
      </c>
      <c r="BJ86" s="8">
        <v>26</v>
      </c>
      <c r="BK86" s="8"/>
      <c r="BL86" s="8"/>
      <c r="BM86" s="8"/>
      <c r="BN86" s="8">
        <v>19</v>
      </c>
      <c r="BO86" s="8">
        <v>3</v>
      </c>
      <c r="BP86" s="8">
        <v>17</v>
      </c>
      <c r="BQ86" s="8"/>
      <c r="BR86" s="8"/>
      <c r="BS86" s="8">
        <v>19</v>
      </c>
      <c r="BT86" s="8">
        <v>47</v>
      </c>
      <c r="BU86" s="8"/>
      <c r="BV86" s="8"/>
      <c r="BW86" s="8">
        <v>0</v>
      </c>
      <c r="BX86" s="8">
        <v>20</v>
      </c>
      <c r="BY86" s="8">
        <v>26</v>
      </c>
      <c r="BZ86" s="8">
        <v>16</v>
      </c>
      <c r="CA86" s="8">
        <v>52</v>
      </c>
      <c r="CB86" s="8">
        <v>59</v>
      </c>
      <c r="CC86" s="8">
        <v>28</v>
      </c>
      <c r="CD86" s="8">
        <v>7</v>
      </c>
      <c r="CE86" s="8">
        <v>4</v>
      </c>
      <c r="CF86" s="8">
        <v>13</v>
      </c>
      <c r="CG86" s="8">
        <v>5</v>
      </c>
      <c r="CH86" s="8"/>
      <c r="CI86" s="8">
        <v>17</v>
      </c>
      <c r="CJ86" s="8">
        <v>25</v>
      </c>
      <c r="CK86" s="8"/>
      <c r="CL86" s="8">
        <v>17</v>
      </c>
      <c r="CM86" s="8">
        <v>28</v>
      </c>
      <c r="CN86" s="8">
        <v>14</v>
      </c>
      <c r="CO86" s="8">
        <v>50</v>
      </c>
      <c r="CP86" s="8">
        <v>10</v>
      </c>
      <c r="CQ86" s="8">
        <v>57</v>
      </c>
      <c r="CR86" s="8"/>
      <c r="CS86" s="8"/>
      <c r="CT86" s="8">
        <v>18</v>
      </c>
      <c r="CU86" s="8">
        <v>15</v>
      </c>
      <c r="CV86" s="8"/>
      <c r="CW86" s="8"/>
      <c r="CX86" s="8">
        <v>14</v>
      </c>
      <c r="CY86" s="8">
        <v>30</v>
      </c>
      <c r="CZ86" s="8"/>
      <c r="DA86" s="8"/>
      <c r="DB86" s="8">
        <v>0</v>
      </c>
      <c r="DC86" s="8"/>
      <c r="DD86" s="31">
        <f t="shared" si="3"/>
        <v>22.35483870967742</v>
      </c>
      <c r="DE86" s="31">
        <f t="shared" si="4"/>
        <v>2.9364408223960385</v>
      </c>
      <c r="DF86" s="34">
        <f t="shared" si="5"/>
        <v>0.67391304347826086</v>
      </c>
      <c r="DG86" s="8"/>
    </row>
    <row r="87" spans="1:111" ht="13.25" x14ac:dyDescent="0.45">
      <c r="A87" s="10">
        <v>0.625</v>
      </c>
      <c r="B87" s="8">
        <v>17</v>
      </c>
      <c r="C87" s="8">
        <v>3</v>
      </c>
      <c r="D87" s="8">
        <v>1</v>
      </c>
      <c r="E87" s="8">
        <v>11</v>
      </c>
      <c r="F87" s="8">
        <v>2</v>
      </c>
      <c r="G87" s="8">
        <v>0</v>
      </c>
      <c r="H87" s="8">
        <v>38</v>
      </c>
      <c r="I87" s="8">
        <v>0</v>
      </c>
      <c r="J87" s="8">
        <v>0</v>
      </c>
      <c r="K87" s="8">
        <v>0</v>
      </c>
      <c r="L87" s="8">
        <v>0</v>
      </c>
      <c r="M87" s="8">
        <v>3</v>
      </c>
      <c r="N87" s="8">
        <v>0</v>
      </c>
      <c r="O87" s="8">
        <v>0</v>
      </c>
      <c r="P87" s="8">
        <v>1</v>
      </c>
      <c r="Q87" s="8">
        <v>5</v>
      </c>
      <c r="R87" s="8">
        <v>14</v>
      </c>
      <c r="S87" s="8">
        <v>4</v>
      </c>
      <c r="T87" s="8">
        <v>1</v>
      </c>
      <c r="U87" s="8">
        <v>8</v>
      </c>
      <c r="V87" s="8">
        <v>2</v>
      </c>
      <c r="W87" s="8">
        <v>9</v>
      </c>
      <c r="X87" s="8"/>
      <c r="Y87" s="8">
        <v>7</v>
      </c>
      <c r="Z87" s="8">
        <v>0</v>
      </c>
      <c r="AA87" s="8">
        <v>7</v>
      </c>
      <c r="AB87" s="8">
        <v>9</v>
      </c>
      <c r="AC87" s="8">
        <v>0</v>
      </c>
      <c r="AD87" s="8">
        <v>2</v>
      </c>
      <c r="AE87" s="8">
        <v>4</v>
      </c>
      <c r="AF87" s="8">
        <v>9</v>
      </c>
      <c r="AG87" s="8">
        <v>3</v>
      </c>
      <c r="AH87" s="8">
        <v>35</v>
      </c>
      <c r="AI87" s="8">
        <v>15</v>
      </c>
      <c r="AJ87" s="8">
        <v>8</v>
      </c>
      <c r="AK87" s="8">
        <v>0</v>
      </c>
      <c r="AL87" s="8">
        <v>4</v>
      </c>
      <c r="AM87" s="8">
        <v>0</v>
      </c>
      <c r="AN87" s="8">
        <v>4</v>
      </c>
      <c r="AO87" s="8">
        <v>10</v>
      </c>
      <c r="AP87" s="8">
        <v>2</v>
      </c>
      <c r="AQ87" s="8">
        <v>2</v>
      </c>
      <c r="AR87" s="8">
        <v>0</v>
      </c>
      <c r="AS87" s="8">
        <v>0</v>
      </c>
      <c r="AT87" s="8">
        <v>0</v>
      </c>
      <c r="AU87" s="8">
        <v>0</v>
      </c>
      <c r="AV87" s="8">
        <v>5</v>
      </c>
      <c r="AW87" s="8">
        <v>2</v>
      </c>
      <c r="AX87" s="8">
        <v>0</v>
      </c>
      <c r="AY87" s="8">
        <v>0</v>
      </c>
      <c r="AZ87" s="8">
        <v>4</v>
      </c>
      <c r="BA87" s="8">
        <v>5</v>
      </c>
      <c r="BB87" s="8">
        <v>1</v>
      </c>
      <c r="BC87" s="8"/>
      <c r="BD87" s="31">
        <f>AVERAGE(B87:BB87)</f>
        <v>4.9423076923076925</v>
      </c>
      <c r="BE87" s="31">
        <f>STDEV(B87:BB87)/SQRT(COUNTA(B87:BB87))</f>
        <v>1.0651526284171098</v>
      </c>
      <c r="BF87" s="34">
        <f>COUNT(B87:BB87)/53</f>
        <v>0.98113207547169812</v>
      </c>
      <c r="BH87" s="10">
        <v>0.625</v>
      </c>
      <c r="BI87" s="8">
        <v>27</v>
      </c>
      <c r="BJ87" s="8">
        <v>11</v>
      </c>
      <c r="BK87" s="8"/>
      <c r="BL87" s="8"/>
      <c r="BM87" s="8"/>
      <c r="BN87" s="8">
        <v>15</v>
      </c>
      <c r="BO87" s="8">
        <v>0</v>
      </c>
      <c r="BP87" s="8">
        <v>13</v>
      </c>
      <c r="BQ87" s="8"/>
      <c r="BR87" s="8"/>
      <c r="BS87" s="8">
        <v>13</v>
      </c>
      <c r="BT87" s="8">
        <v>26</v>
      </c>
      <c r="BU87" s="8"/>
      <c r="BV87" s="8"/>
      <c r="BW87" s="8">
        <v>0</v>
      </c>
      <c r="BX87" s="8">
        <v>28</v>
      </c>
      <c r="BY87" s="8">
        <v>23</v>
      </c>
      <c r="BZ87" s="8">
        <v>24</v>
      </c>
      <c r="CA87" s="8">
        <v>54</v>
      </c>
      <c r="CB87" s="8">
        <v>45</v>
      </c>
      <c r="CC87" s="8">
        <v>50</v>
      </c>
      <c r="CD87" s="8">
        <v>15</v>
      </c>
      <c r="CE87" s="8">
        <v>27</v>
      </c>
      <c r="CF87" s="8">
        <v>2</v>
      </c>
      <c r="CG87" s="8">
        <v>21</v>
      </c>
      <c r="CH87" s="8"/>
      <c r="CI87" s="8">
        <v>14</v>
      </c>
      <c r="CJ87" s="8">
        <v>35</v>
      </c>
      <c r="CK87" s="8"/>
      <c r="CL87" s="8">
        <v>18</v>
      </c>
      <c r="CM87" s="8">
        <v>38</v>
      </c>
      <c r="CN87" s="8">
        <v>24</v>
      </c>
      <c r="CO87" s="8">
        <v>36</v>
      </c>
      <c r="CP87" s="8">
        <v>8</v>
      </c>
      <c r="CQ87" s="8">
        <v>75</v>
      </c>
      <c r="CR87" s="8"/>
      <c r="CS87" s="8"/>
      <c r="CT87" s="8">
        <v>24</v>
      </c>
      <c r="CU87" s="8">
        <v>7</v>
      </c>
      <c r="CV87" s="8"/>
      <c r="CW87" s="8"/>
      <c r="CX87" s="8">
        <v>13</v>
      </c>
      <c r="CY87" s="8">
        <v>18</v>
      </c>
      <c r="CZ87" s="8"/>
      <c r="DA87" s="8"/>
      <c r="DB87" s="8">
        <v>0</v>
      </c>
      <c r="DC87" s="8"/>
      <c r="DD87" s="31">
        <f t="shared" si="3"/>
        <v>22.70967741935484</v>
      </c>
      <c r="DE87" s="31">
        <f t="shared" si="4"/>
        <v>3.0582845526754934</v>
      </c>
      <c r="DF87" s="34">
        <f t="shared" si="5"/>
        <v>0.67391304347826086</v>
      </c>
      <c r="DG87" s="8"/>
    </row>
    <row r="88" spans="1:111" ht="13.25" x14ac:dyDescent="0.45">
      <c r="A88" s="10">
        <v>0.64583333333333337</v>
      </c>
      <c r="B88" s="8">
        <v>17</v>
      </c>
      <c r="C88" s="8">
        <v>8</v>
      </c>
      <c r="D88" s="8">
        <v>0</v>
      </c>
      <c r="E88" s="8">
        <v>9</v>
      </c>
      <c r="F88" s="8">
        <v>8</v>
      </c>
      <c r="G88" s="8">
        <v>0</v>
      </c>
      <c r="H88" s="8">
        <v>22</v>
      </c>
      <c r="I88" s="8">
        <v>0</v>
      </c>
      <c r="J88" s="8">
        <v>0</v>
      </c>
      <c r="K88" s="8">
        <v>2</v>
      </c>
      <c r="L88" s="8">
        <v>0</v>
      </c>
      <c r="M88" s="8">
        <v>6</v>
      </c>
      <c r="N88" s="8">
        <v>8</v>
      </c>
      <c r="O88" s="8">
        <v>0</v>
      </c>
      <c r="P88" s="8">
        <v>5</v>
      </c>
      <c r="Q88" s="8">
        <v>8</v>
      </c>
      <c r="R88" s="8">
        <v>9</v>
      </c>
      <c r="S88" s="8">
        <v>4</v>
      </c>
      <c r="T88" s="8">
        <v>4</v>
      </c>
      <c r="U88" s="8">
        <v>8</v>
      </c>
      <c r="V88" s="8">
        <v>0</v>
      </c>
      <c r="W88" s="8">
        <v>1</v>
      </c>
      <c r="X88" s="8"/>
      <c r="Y88" s="8">
        <v>25</v>
      </c>
      <c r="Z88" s="8">
        <v>7</v>
      </c>
      <c r="AA88" s="8">
        <v>7</v>
      </c>
      <c r="AB88" s="8">
        <v>0</v>
      </c>
      <c r="AC88" s="8">
        <v>0</v>
      </c>
      <c r="AD88" s="8">
        <v>12</v>
      </c>
      <c r="AE88" s="8">
        <v>1</v>
      </c>
      <c r="AF88" s="8">
        <v>12</v>
      </c>
      <c r="AG88" s="8">
        <v>2</v>
      </c>
      <c r="AH88" s="8">
        <v>14</v>
      </c>
      <c r="AI88" s="8">
        <v>2</v>
      </c>
      <c r="AJ88" s="8">
        <v>32</v>
      </c>
      <c r="AK88" s="8">
        <v>4</v>
      </c>
      <c r="AL88" s="8">
        <v>7</v>
      </c>
      <c r="AM88" s="8">
        <v>0</v>
      </c>
      <c r="AN88" s="8">
        <v>0</v>
      </c>
      <c r="AO88" s="8">
        <v>2</v>
      </c>
      <c r="AP88" s="8">
        <v>34</v>
      </c>
      <c r="AQ88" s="8">
        <v>0</v>
      </c>
      <c r="AR88" s="8">
        <v>0</v>
      </c>
      <c r="AS88" s="8">
        <v>5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4</v>
      </c>
      <c r="BA88" s="8">
        <v>1</v>
      </c>
      <c r="BB88" s="8">
        <v>2</v>
      </c>
      <c r="BC88" s="8"/>
      <c r="BD88" s="31">
        <f>AVERAGE(B88:BB88)</f>
        <v>5.615384615384615</v>
      </c>
      <c r="BE88" s="31">
        <f>STDEV(B88:BB88)/SQRT(COUNTA(B88:BB88))</f>
        <v>1.1026342536173368</v>
      </c>
      <c r="BF88" s="34">
        <f>COUNT(B88:BB88)/53</f>
        <v>0.98113207547169812</v>
      </c>
      <c r="BH88" s="10">
        <v>0.64583333333333337</v>
      </c>
      <c r="BI88" s="8">
        <v>19</v>
      </c>
      <c r="BJ88" s="8">
        <v>11</v>
      </c>
      <c r="BK88" s="8"/>
      <c r="BL88" s="8"/>
      <c r="BM88" s="8"/>
      <c r="BN88" s="8">
        <v>29</v>
      </c>
      <c r="BO88" s="8">
        <v>2</v>
      </c>
      <c r="BP88" s="8">
        <v>11</v>
      </c>
      <c r="BQ88" s="8"/>
      <c r="BR88" s="8"/>
      <c r="BS88" s="8">
        <v>15</v>
      </c>
      <c r="BT88" s="8">
        <v>43</v>
      </c>
      <c r="BU88" s="8"/>
      <c r="BV88" s="8"/>
      <c r="BW88" s="8">
        <v>2</v>
      </c>
      <c r="BX88" s="8">
        <v>14</v>
      </c>
      <c r="BY88" s="8">
        <v>18</v>
      </c>
      <c r="BZ88" s="8">
        <v>9</v>
      </c>
      <c r="CA88" s="8">
        <v>49</v>
      </c>
      <c r="CB88" s="8">
        <v>40</v>
      </c>
      <c r="CC88" s="8">
        <v>25</v>
      </c>
      <c r="CD88" s="8">
        <v>18</v>
      </c>
      <c r="CE88" s="8">
        <v>8</v>
      </c>
      <c r="CF88" s="8">
        <v>2</v>
      </c>
      <c r="CG88" s="8">
        <v>8</v>
      </c>
      <c r="CH88" s="8"/>
      <c r="CI88" s="8">
        <v>11</v>
      </c>
      <c r="CJ88" s="8">
        <v>31</v>
      </c>
      <c r="CK88" s="8"/>
      <c r="CL88" s="8">
        <v>55</v>
      </c>
      <c r="CM88" s="8">
        <v>27</v>
      </c>
      <c r="CN88" s="8">
        <v>19</v>
      </c>
      <c r="CO88" s="8">
        <v>17</v>
      </c>
      <c r="CP88" s="8">
        <v>0</v>
      </c>
      <c r="CQ88" s="8">
        <v>58</v>
      </c>
      <c r="CR88" s="8"/>
      <c r="CS88" s="8"/>
      <c r="CT88" s="8">
        <v>47</v>
      </c>
      <c r="CU88" s="8">
        <v>14</v>
      </c>
      <c r="CV88" s="8"/>
      <c r="CW88" s="8"/>
      <c r="CX88" s="8">
        <v>11</v>
      </c>
      <c r="CY88" s="8">
        <v>19</v>
      </c>
      <c r="CZ88" s="8"/>
      <c r="DA88" s="8"/>
      <c r="DB88" s="8">
        <v>0</v>
      </c>
      <c r="DC88" s="8"/>
      <c r="DD88" s="31">
        <f t="shared" si="3"/>
        <v>20.387096774193548</v>
      </c>
      <c r="DE88" s="31">
        <f t="shared" si="4"/>
        <v>2.9441677062428915</v>
      </c>
      <c r="DF88" s="34">
        <f t="shared" si="5"/>
        <v>0.67391304347826086</v>
      </c>
      <c r="DG88" s="8"/>
    </row>
    <row r="89" spans="1:111" ht="13.25" x14ac:dyDescent="0.45">
      <c r="A89" s="10">
        <v>0.66666666666666663</v>
      </c>
      <c r="B89" s="8">
        <v>9</v>
      </c>
      <c r="C89" s="8">
        <v>9</v>
      </c>
      <c r="D89" s="8">
        <v>1</v>
      </c>
      <c r="E89" s="8">
        <v>11</v>
      </c>
      <c r="F89" s="8">
        <v>10</v>
      </c>
      <c r="G89" s="8">
        <v>0</v>
      </c>
      <c r="H89" s="8">
        <v>48</v>
      </c>
      <c r="I89" s="8">
        <v>0</v>
      </c>
      <c r="J89" s="8">
        <v>0</v>
      </c>
      <c r="K89" s="8">
        <v>0</v>
      </c>
      <c r="L89" s="8">
        <v>0</v>
      </c>
      <c r="M89" s="8">
        <v>5</v>
      </c>
      <c r="N89" s="8">
        <v>16</v>
      </c>
      <c r="O89" s="8">
        <v>0</v>
      </c>
      <c r="P89" s="8">
        <v>1</v>
      </c>
      <c r="Q89" s="8">
        <v>5</v>
      </c>
      <c r="R89" s="8">
        <v>14</v>
      </c>
      <c r="S89" s="8">
        <v>0</v>
      </c>
      <c r="T89" s="8">
        <v>12</v>
      </c>
      <c r="U89" s="8">
        <v>4</v>
      </c>
      <c r="V89" s="8">
        <v>2</v>
      </c>
      <c r="W89" s="8">
        <v>2</v>
      </c>
      <c r="X89" s="8"/>
      <c r="Y89" s="8">
        <v>9</v>
      </c>
      <c r="Z89" s="8">
        <v>16</v>
      </c>
      <c r="AA89" s="8">
        <v>16</v>
      </c>
      <c r="AB89" s="8">
        <v>5</v>
      </c>
      <c r="AC89" s="8">
        <v>18</v>
      </c>
      <c r="AD89" s="8">
        <v>4</v>
      </c>
      <c r="AE89" s="8">
        <v>0</v>
      </c>
      <c r="AF89" s="8">
        <v>13</v>
      </c>
      <c r="AG89" s="8">
        <v>8</v>
      </c>
      <c r="AH89" s="8">
        <v>20</v>
      </c>
      <c r="AI89" s="8">
        <v>10</v>
      </c>
      <c r="AJ89" s="8">
        <v>29</v>
      </c>
      <c r="AK89" s="8">
        <v>3</v>
      </c>
      <c r="AL89" s="8">
        <v>8</v>
      </c>
      <c r="AM89" s="8">
        <v>0</v>
      </c>
      <c r="AN89" s="8">
        <v>10</v>
      </c>
      <c r="AO89" s="8">
        <v>2</v>
      </c>
      <c r="AP89" s="8">
        <v>1</v>
      </c>
      <c r="AQ89" s="8">
        <v>0</v>
      </c>
      <c r="AR89" s="8">
        <v>0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6</v>
      </c>
      <c r="BA89" s="8">
        <v>0</v>
      </c>
      <c r="BB89" s="8">
        <v>5</v>
      </c>
      <c r="BC89" s="8"/>
      <c r="BD89" s="31">
        <f>AVERAGE(B89:BB89)</f>
        <v>6.4038461538461542</v>
      </c>
      <c r="BE89" s="31">
        <f>STDEV(B89:BB89)/SQRT(COUNTA(B89:BB89))</f>
        <v>1.2278995343692556</v>
      </c>
      <c r="BF89" s="34">
        <f>COUNT(B89:BB89)/53</f>
        <v>0.98113207547169812</v>
      </c>
      <c r="BH89" s="10">
        <v>0.66666666666666663</v>
      </c>
      <c r="BI89" s="8">
        <v>13</v>
      </c>
      <c r="BJ89" s="8">
        <v>17</v>
      </c>
      <c r="BK89" s="8"/>
      <c r="BL89" s="8"/>
      <c r="BM89" s="8"/>
      <c r="BN89" s="8">
        <v>26</v>
      </c>
      <c r="BO89" s="8">
        <v>0</v>
      </c>
      <c r="BP89" s="8">
        <v>10</v>
      </c>
      <c r="BQ89" s="8"/>
      <c r="BR89" s="8"/>
      <c r="BS89" s="8">
        <v>13</v>
      </c>
      <c r="BT89" s="8">
        <v>39</v>
      </c>
      <c r="BU89" s="8"/>
      <c r="BV89" s="8"/>
      <c r="BW89" s="8"/>
      <c r="BX89" s="8">
        <v>9</v>
      </c>
      <c r="BY89" s="8">
        <v>23</v>
      </c>
      <c r="BZ89" s="8">
        <v>11</v>
      </c>
      <c r="CA89" s="8">
        <v>45</v>
      </c>
      <c r="CB89" s="8">
        <v>45</v>
      </c>
      <c r="CC89" s="8">
        <v>38</v>
      </c>
      <c r="CD89" s="8">
        <v>11</v>
      </c>
      <c r="CE89" s="8">
        <v>1</v>
      </c>
      <c r="CF89" s="8">
        <v>1</v>
      </c>
      <c r="CG89" s="8">
        <v>21</v>
      </c>
      <c r="CH89" s="8"/>
      <c r="CI89" s="8">
        <v>9</v>
      </c>
      <c r="CJ89" s="8">
        <v>26</v>
      </c>
      <c r="CK89" s="8"/>
      <c r="CL89" s="8">
        <v>27</v>
      </c>
      <c r="CM89" s="8">
        <v>25</v>
      </c>
      <c r="CN89" s="8">
        <v>4</v>
      </c>
      <c r="CO89" s="8">
        <v>15</v>
      </c>
      <c r="CP89" s="8">
        <v>0</v>
      </c>
      <c r="CQ89" s="8">
        <v>40</v>
      </c>
      <c r="CR89" s="8"/>
      <c r="CS89" s="8"/>
      <c r="CT89" s="8">
        <v>24</v>
      </c>
      <c r="CU89" s="8">
        <v>7</v>
      </c>
      <c r="CV89" s="8"/>
      <c r="CW89" s="8"/>
      <c r="CX89" s="8">
        <v>1</v>
      </c>
      <c r="CY89" s="8">
        <v>19</v>
      </c>
      <c r="CZ89" s="8"/>
      <c r="DA89" s="8"/>
      <c r="DB89" s="8">
        <v>0</v>
      </c>
      <c r="DC89" s="8"/>
      <c r="DD89" s="31">
        <f t="shared" si="3"/>
        <v>17.333333333333332</v>
      </c>
      <c r="DE89" s="31">
        <f t="shared" si="4"/>
        <v>2.5458252205600931</v>
      </c>
      <c r="DF89" s="34">
        <f t="shared" si="5"/>
        <v>0.65217391304347827</v>
      </c>
      <c r="DG89" s="8"/>
    </row>
    <row r="90" spans="1:111" ht="13.25" x14ac:dyDescent="0.45">
      <c r="A90" s="10">
        <v>0.6875</v>
      </c>
      <c r="B90" s="8">
        <v>22</v>
      </c>
      <c r="C90" s="8">
        <v>2</v>
      </c>
      <c r="D90" s="8">
        <v>8</v>
      </c>
      <c r="E90" s="8">
        <v>3</v>
      </c>
      <c r="F90" s="8">
        <v>0</v>
      </c>
      <c r="G90" s="8">
        <v>0</v>
      </c>
      <c r="H90" s="8">
        <v>43</v>
      </c>
      <c r="I90" s="8">
        <v>0</v>
      </c>
      <c r="J90" s="8">
        <v>0</v>
      </c>
      <c r="K90" s="8">
        <v>0</v>
      </c>
      <c r="L90" s="8">
        <v>0</v>
      </c>
      <c r="M90" s="8">
        <v>6</v>
      </c>
      <c r="N90" s="8">
        <v>10</v>
      </c>
      <c r="O90" s="8">
        <v>0</v>
      </c>
      <c r="P90" s="8">
        <v>1</v>
      </c>
      <c r="Q90" s="8">
        <v>18</v>
      </c>
      <c r="R90" s="8">
        <v>4</v>
      </c>
      <c r="S90" s="8">
        <v>0</v>
      </c>
      <c r="T90" s="8">
        <v>0</v>
      </c>
      <c r="U90" s="8">
        <v>0</v>
      </c>
      <c r="V90" s="8">
        <v>2</v>
      </c>
      <c r="W90" s="8">
        <v>1</v>
      </c>
      <c r="X90" s="8"/>
      <c r="Y90" s="8">
        <v>0</v>
      </c>
      <c r="Z90" s="8">
        <v>12</v>
      </c>
      <c r="AA90" s="8">
        <v>14</v>
      </c>
      <c r="AB90" s="8">
        <v>4</v>
      </c>
      <c r="AC90" s="8">
        <v>20</v>
      </c>
      <c r="AD90" s="8">
        <v>3</v>
      </c>
      <c r="AE90" s="8">
        <v>0</v>
      </c>
      <c r="AF90" s="8">
        <v>13</v>
      </c>
      <c r="AG90" s="8">
        <v>16</v>
      </c>
      <c r="AH90" s="8">
        <v>9</v>
      </c>
      <c r="AI90" s="8">
        <v>10</v>
      </c>
      <c r="AJ90" s="8">
        <v>6</v>
      </c>
      <c r="AK90" s="8">
        <v>0</v>
      </c>
      <c r="AL90" s="8">
        <v>6</v>
      </c>
      <c r="AM90" s="8">
        <v>0</v>
      </c>
      <c r="AN90" s="8">
        <v>2</v>
      </c>
      <c r="AO90" s="8">
        <v>2</v>
      </c>
      <c r="AP90" s="8">
        <v>16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8</v>
      </c>
      <c r="BA90" s="8">
        <v>0</v>
      </c>
      <c r="BB90" s="8">
        <v>7</v>
      </c>
      <c r="BC90" s="8"/>
      <c r="BD90" s="31">
        <f>AVERAGE(B90:BB90)</f>
        <v>5.1538461538461542</v>
      </c>
      <c r="BE90" s="31">
        <f>STDEV(B90:BB90)/SQRT(COUNTA(B90:BB90))</f>
        <v>1.1206900398631319</v>
      </c>
      <c r="BF90" s="34">
        <f>COUNT(B90:BB90)/53</f>
        <v>0.98113207547169812</v>
      </c>
      <c r="BH90" s="10">
        <v>0.6875</v>
      </c>
      <c r="BI90" s="8">
        <v>2</v>
      </c>
      <c r="BJ90" s="8">
        <v>10</v>
      </c>
      <c r="BK90" s="8"/>
      <c r="BL90" s="8"/>
      <c r="BM90" s="8"/>
      <c r="BN90" s="8">
        <v>11</v>
      </c>
      <c r="BO90" s="8">
        <v>0</v>
      </c>
      <c r="BP90" s="8">
        <v>11</v>
      </c>
      <c r="BQ90" s="8"/>
      <c r="BR90" s="8"/>
      <c r="BS90" s="8">
        <v>15</v>
      </c>
      <c r="BT90" s="8">
        <v>33</v>
      </c>
      <c r="BU90" s="8"/>
      <c r="BV90" s="8"/>
      <c r="BW90" s="8"/>
      <c r="BX90" s="8">
        <v>9</v>
      </c>
      <c r="BY90" s="8">
        <v>12</v>
      </c>
      <c r="BZ90" s="8">
        <v>17</v>
      </c>
      <c r="CA90" s="8">
        <v>53</v>
      </c>
      <c r="CB90" s="8">
        <v>34</v>
      </c>
      <c r="CC90" s="8">
        <v>26</v>
      </c>
      <c r="CD90" s="8">
        <v>11</v>
      </c>
      <c r="CE90" s="8">
        <v>5</v>
      </c>
      <c r="CF90" s="8">
        <v>0</v>
      </c>
      <c r="CG90" s="8">
        <v>17</v>
      </c>
      <c r="CH90" s="8"/>
      <c r="CI90" s="8">
        <v>4</v>
      </c>
      <c r="CJ90" s="8">
        <v>39</v>
      </c>
      <c r="CK90" s="8"/>
      <c r="CL90" s="8">
        <v>35</v>
      </c>
      <c r="CM90" s="8">
        <v>19</v>
      </c>
      <c r="CN90" s="8">
        <v>14</v>
      </c>
      <c r="CO90" s="8">
        <v>8</v>
      </c>
      <c r="CP90" s="8">
        <v>0</v>
      </c>
      <c r="CQ90" s="8">
        <v>41</v>
      </c>
      <c r="CR90" s="8"/>
      <c r="CS90" s="8"/>
      <c r="CT90" s="8">
        <v>25</v>
      </c>
      <c r="CU90" s="8">
        <v>12</v>
      </c>
      <c r="CV90" s="8"/>
      <c r="CW90" s="8"/>
      <c r="CX90" s="8">
        <v>6</v>
      </c>
      <c r="CY90" s="8">
        <v>21</v>
      </c>
      <c r="CZ90" s="8"/>
      <c r="DA90" s="8"/>
      <c r="DB90" s="8">
        <v>0</v>
      </c>
      <c r="DC90" s="8"/>
      <c r="DD90" s="31">
        <f t="shared" si="3"/>
        <v>16.333333333333332</v>
      </c>
      <c r="DE90" s="31">
        <f t="shared" si="4"/>
        <v>2.5272461653105003</v>
      </c>
      <c r="DF90" s="34">
        <f t="shared" si="5"/>
        <v>0.65217391304347827</v>
      </c>
      <c r="DG90" s="8"/>
    </row>
    <row r="91" spans="1:111" ht="13.25" x14ac:dyDescent="0.45">
      <c r="A91" s="10">
        <v>0.70833333333333337</v>
      </c>
      <c r="B91" s="8">
        <v>15</v>
      </c>
      <c r="C91" s="8">
        <v>2</v>
      </c>
      <c r="D91" s="8">
        <v>7</v>
      </c>
      <c r="E91" s="8">
        <v>19</v>
      </c>
      <c r="F91" s="8">
        <v>1</v>
      </c>
      <c r="G91" s="8">
        <v>0</v>
      </c>
      <c r="H91" s="8">
        <v>31</v>
      </c>
      <c r="I91" s="8">
        <v>0</v>
      </c>
      <c r="J91" s="8">
        <v>0</v>
      </c>
      <c r="K91" s="8">
        <v>0</v>
      </c>
      <c r="L91" s="8">
        <v>0</v>
      </c>
      <c r="M91" s="8">
        <v>4</v>
      </c>
      <c r="N91" s="8">
        <v>2</v>
      </c>
      <c r="O91" s="8">
        <v>2</v>
      </c>
      <c r="P91" s="8">
        <v>0</v>
      </c>
      <c r="Q91" s="8">
        <v>11</v>
      </c>
      <c r="R91" s="8">
        <v>11</v>
      </c>
      <c r="S91" s="8">
        <v>3</v>
      </c>
      <c r="T91" s="8">
        <v>0</v>
      </c>
      <c r="U91" s="8">
        <v>5</v>
      </c>
      <c r="V91" s="8">
        <v>0</v>
      </c>
      <c r="W91" s="8">
        <v>0</v>
      </c>
      <c r="X91" s="8"/>
      <c r="Y91" s="8">
        <v>2</v>
      </c>
      <c r="Z91" s="8">
        <v>9</v>
      </c>
      <c r="AA91" s="8">
        <v>8</v>
      </c>
      <c r="AB91" s="8">
        <v>4</v>
      </c>
      <c r="AC91" s="8">
        <v>1</v>
      </c>
      <c r="AD91" s="8">
        <v>1</v>
      </c>
      <c r="AE91" s="8">
        <v>0</v>
      </c>
      <c r="AF91" s="8">
        <v>14</v>
      </c>
      <c r="AG91" s="8">
        <v>6</v>
      </c>
      <c r="AH91" s="8">
        <v>0</v>
      </c>
      <c r="AI91" s="8">
        <v>5</v>
      </c>
      <c r="AJ91" s="8">
        <v>2</v>
      </c>
      <c r="AK91" s="8">
        <v>0</v>
      </c>
      <c r="AL91" s="8">
        <v>17</v>
      </c>
      <c r="AM91" s="8">
        <v>0</v>
      </c>
      <c r="AN91" s="8">
        <v>1</v>
      </c>
      <c r="AO91" s="8">
        <v>1</v>
      </c>
      <c r="AP91" s="8">
        <v>0</v>
      </c>
      <c r="AQ91" s="8">
        <v>0</v>
      </c>
      <c r="AR91" s="8">
        <v>0</v>
      </c>
      <c r="AS91" s="8">
        <v>5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7</v>
      </c>
      <c r="BA91" s="8">
        <v>0</v>
      </c>
      <c r="BB91" s="8">
        <v>1</v>
      </c>
      <c r="BC91" s="8"/>
      <c r="BD91" s="31">
        <f>AVERAGE(B91:BB91)</f>
        <v>3.7884615384615383</v>
      </c>
      <c r="BE91" s="31">
        <f>STDEV(B91:BB91)/SQRT(COUNTA(B91:BB91))</f>
        <v>0.8572011255118821</v>
      </c>
      <c r="BF91" s="34">
        <f>COUNT(B91:BB91)/53</f>
        <v>0.98113207547169812</v>
      </c>
      <c r="BH91" s="10">
        <v>0.70833333333333337</v>
      </c>
      <c r="BI91" s="8">
        <v>2</v>
      </c>
      <c r="BJ91" s="8">
        <v>10</v>
      </c>
      <c r="BK91" s="8"/>
      <c r="BL91" s="8"/>
      <c r="BM91" s="8"/>
      <c r="BN91" s="8">
        <v>0</v>
      </c>
      <c r="BO91" s="8">
        <v>2</v>
      </c>
      <c r="BP91" s="8">
        <v>6</v>
      </c>
      <c r="BQ91" s="8"/>
      <c r="BR91" s="8"/>
      <c r="BS91" s="8">
        <v>12</v>
      </c>
      <c r="BT91" s="8">
        <v>34</v>
      </c>
      <c r="BU91" s="8"/>
      <c r="BV91" s="8"/>
      <c r="BW91" s="8"/>
      <c r="BX91" s="8">
        <v>4</v>
      </c>
      <c r="BY91" s="8">
        <v>11</v>
      </c>
      <c r="BZ91" s="8">
        <v>6</v>
      </c>
      <c r="CA91" s="8">
        <v>50</v>
      </c>
      <c r="CB91" s="8">
        <v>44</v>
      </c>
      <c r="CC91" s="8">
        <v>25</v>
      </c>
      <c r="CD91" s="8">
        <v>2</v>
      </c>
      <c r="CE91" s="8">
        <v>6</v>
      </c>
      <c r="CF91" s="8">
        <v>1</v>
      </c>
      <c r="CG91" s="8">
        <v>19</v>
      </c>
      <c r="CH91" s="8"/>
      <c r="CI91" s="8">
        <v>2</v>
      </c>
      <c r="CJ91" s="8">
        <v>47</v>
      </c>
      <c r="CK91" s="8"/>
      <c r="CL91" s="8">
        <v>33</v>
      </c>
      <c r="CM91" s="8">
        <v>7</v>
      </c>
      <c r="CN91" s="8">
        <v>12</v>
      </c>
      <c r="CO91" s="8">
        <v>7</v>
      </c>
      <c r="CP91" s="8">
        <v>0</v>
      </c>
      <c r="CQ91" s="8">
        <v>41</v>
      </c>
      <c r="CR91" s="8"/>
      <c r="CS91" s="8"/>
      <c r="CT91" s="8">
        <v>19</v>
      </c>
      <c r="CU91" s="8">
        <v>13</v>
      </c>
      <c r="CV91" s="8"/>
      <c r="CW91" s="8"/>
      <c r="CX91" s="8">
        <v>4</v>
      </c>
      <c r="CY91" s="8">
        <v>14</v>
      </c>
      <c r="CZ91" s="8"/>
      <c r="DA91" s="8"/>
      <c r="DB91" s="8">
        <v>0</v>
      </c>
      <c r="DC91" s="8"/>
      <c r="DD91" s="31">
        <f t="shared" si="3"/>
        <v>14.433333333333334</v>
      </c>
      <c r="DE91" s="31">
        <f t="shared" si="4"/>
        <v>2.7951860643076367</v>
      </c>
      <c r="DF91" s="34">
        <f t="shared" si="5"/>
        <v>0.65217391304347827</v>
      </c>
      <c r="DG91" s="8"/>
    </row>
    <row r="92" spans="1:111" ht="13.25" x14ac:dyDescent="0.45">
      <c r="A92" s="10">
        <v>0.72916666666666663</v>
      </c>
      <c r="B92" s="8">
        <v>22</v>
      </c>
      <c r="C92" s="8">
        <v>3</v>
      </c>
      <c r="D92" s="8">
        <v>19</v>
      </c>
      <c r="E92" s="8">
        <v>13</v>
      </c>
      <c r="F92" s="8">
        <v>0</v>
      </c>
      <c r="G92" s="8">
        <v>2</v>
      </c>
      <c r="H92" s="8">
        <v>35</v>
      </c>
      <c r="I92" s="8">
        <v>0</v>
      </c>
      <c r="J92" s="8">
        <v>3</v>
      </c>
      <c r="K92" s="8">
        <v>2</v>
      </c>
      <c r="L92" s="8">
        <v>0</v>
      </c>
      <c r="M92" s="8">
        <v>6</v>
      </c>
      <c r="N92" s="8">
        <v>1</v>
      </c>
      <c r="O92" s="8">
        <v>4</v>
      </c>
      <c r="P92" s="8">
        <v>10</v>
      </c>
      <c r="Q92" s="8">
        <v>9</v>
      </c>
      <c r="R92" s="8">
        <v>21</v>
      </c>
      <c r="S92" s="8">
        <v>7</v>
      </c>
      <c r="T92" s="8">
        <v>2</v>
      </c>
      <c r="U92" s="8">
        <v>9</v>
      </c>
      <c r="V92" s="8">
        <v>0</v>
      </c>
      <c r="W92" s="8">
        <v>1</v>
      </c>
      <c r="X92" s="8"/>
      <c r="Y92" s="8">
        <v>2</v>
      </c>
      <c r="Z92" s="8">
        <v>17</v>
      </c>
      <c r="AA92" s="8">
        <v>26</v>
      </c>
      <c r="AB92" s="8">
        <v>8</v>
      </c>
      <c r="AC92" s="8">
        <v>7</v>
      </c>
      <c r="AD92" s="8">
        <v>2</v>
      </c>
      <c r="AE92" s="8">
        <v>0</v>
      </c>
      <c r="AF92" s="8">
        <v>12</v>
      </c>
      <c r="AG92" s="8">
        <v>6</v>
      </c>
      <c r="AH92" s="8">
        <v>17</v>
      </c>
      <c r="AI92" s="8">
        <v>15</v>
      </c>
      <c r="AJ92" s="8">
        <v>6</v>
      </c>
      <c r="AK92" s="8">
        <v>0</v>
      </c>
      <c r="AL92" s="8">
        <v>0</v>
      </c>
      <c r="AM92" s="8">
        <v>0</v>
      </c>
      <c r="AN92" s="8">
        <v>0</v>
      </c>
      <c r="AO92" s="8">
        <v>7</v>
      </c>
      <c r="AP92" s="8">
        <v>1</v>
      </c>
      <c r="AQ92" s="8">
        <v>0</v>
      </c>
      <c r="AR92" s="8">
        <v>0</v>
      </c>
      <c r="AS92" s="8">
        <v>2</v>
      </c>
      <c r="AT92" s="8">
        <v>7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4</v>
      </c>
      <c r="BA92" s="8">
        <v>2</v>
      </c>
      <c r="BB92" s="8">
        <v>26</v>
      </c>
      <c r="BC92" s="8"/>
      <c r="BD92" s="31">
        <f>AVERAGE(B92:BB92)</f>
        <v>6.4615384615384617</v>
      </c>
      <c r="BE92" s="31">
        <f>STDEV(B92:BB92)/SQRT(COUNTA(B92:BB92))</f>
        <v>1.1519088814823693</v>
      </c>
      <c r="BF92" s="34">
        <f>COUNT(B92:BB92)/53</f>
        <v>0.98113207547169812</v>
      </c>
      <c r="BH92" s="10">
        <v>0.72916666666666663</v>
      </c>
      <c r="BJ92" s="8">
        <v>7</v>
      </c>
      <c r="BK92" s="8"/>
      <c r="BL92" s="8"/>
      <c r="BM92" s="8"/>
      <c r="BN92" s="8">
        <v>0</v>
      </c>
      <c r="BO92" s="8"/>
      <c r="BP92" s="8">
        <v>5</v>
      </c>
      <c r="BQ92" s="8"/>
      <c r="BR92" s="8"/>
      <c r="BS92" s="8">
        <v>14</v>
      </c>
      <c r="BT92" s="8">
        <v>27</v>
      </c>
      <c r="BU92" s="8"/>
      <c r="BV92" s="8"/>
      <c r="BW92" s="8"/>
      <c r="BX92" s="8">
        <v>4</v>
      </c>
      <c r="BY92" s="8">
        <v>1</v>
      </c>
      <c r="BZ92" s="8">
        <v>13</v>
      </c>
      <c r="CA92" s="8">
        <v>57</v>
      </c>
      <c r="CB92" s="8">
        <v>53</v>
      </c>
      <c r="CC92" s="8">
        <v>45</v>
      </c>
      <c r="CD92" s="8">
        <v>12</v>
      </c>
      <c r="CE92" s="8">
        <v>0</v>
      </c>
      <c r="CF92" s="8">
        <v>1</v>
      </c>
      <c r="CG92" s="8">
        <v>13</v>
      </c>
      <c r="CH92" s="8"/>
      <c r="CI92" s="8"/>
      <c r="CJ92" s="8">
        <v>35</v>
      </c>
      <c r="CK92" s="8"/>
      <c r="CL92" s="8">
        <v>32</v>
      </c>
      <c r="CM92" s="8">
        <v>5</v>
      </c>
      <c r="CN92" s="8">
        <v>19</v>
      </c>
      <c r="CO92" s="8">
        <v>3</v>
      </c>
      <c r="CP92" s="8">
        <v>0</v>
      </c>
      <c r="CQ92" s="8">
        <v>55</v>
      </c>
      <c r="CR92" s="8"/>
      <c r="CS92" s="8"/>
      <c r="CT92" s="8">
        <v>35</v>
      </c>
      <c r="CU92" s="8">
        <v>9</v>
      </c>
      <c r="CV92" s="8"/>
      <c r="CW92" s="8"/>
      <c r="CX92" s="8">
        <v>0</v>
      </c>
      <c r="CY92" s="8">
        <v>8</v>
      </c>
      <c r="CZ92" s="8"/>
      <c r="DA92" s="8"/>
      <c r="DB92" s="8">
        <v>0</v>
      </c>
      <c r="DC92" s="8"/>
      <c r="DD92" s="31">
        <f t="shared" si="3"/>
        <v>16.777777777777779</v>
      </c>
      <c r="DE92" s="31">
        <f t="shared" si="4"/>
        <v>3.5846830426997562</v>
      </c>
      <c r="DF92" s="34">
        <f t="shared" si="5"/>
        <v>0.58695652173913049</v>
      </c>
      <c r="DG92" s="8"/>
    </row>
    <row r="93" spans="1:111" ht="13.25" x14ac:dyDescent="0.45">
      <c r="A93" s="10">
        <v>0.75</v>
      </c>
      <c r="B93" s="8">
        <v>5</v>
      </c>
      <c r="C93" s="8">
        <v>3</v>
      </c>
      <c r="D93" s="8">
        <v>1</v>
      </c>
      <c r="E93" s="8">
        <v>2</v>
      </c>
      <c r="F93" s="8">
        <v>0</v>
      </c>
      <c r="G93" s="8">
        <v>13</v>
      </c>
      <c r="H93" s="8">
        <v>33</v>
      </c>
      <c r="I93" s="8">
        <v>0</v>
      </c>
      <c r="J93" s="8">
        <v>3</v>
      </c>
      <c r="K93" s="8">
        <v>3</v>
      </c>
      <c r="L93" s="8">
        <v>0</v>
      </c>
      <c r="M93" s="8">
        <v>12</v>
      </c>
      <c r="N93" s="8">
        <v>0</v>
      </c>
      <c r="O93" s="8">
        <v>2</v>
      </c>
      <c r="P93" s="8">
        <v>7</v>
      </c>
      <c r="Q93" s="8">
        <v>1</v>
      </c>
      <c r="R93" s="8">
        <v>13</v>
      </c>
      <c r="S93" s="8">
        <v>8</v>
      </c>
      <c r="T93" s="8">
        <v>6</v>
      </c>
      <c r="U93" s="8">
        <v>1</v>
      </c>
      <c r="V93" s="8">
        <v>0</v>
      </c>
      <c r="W93" s="8">
        <v>1</v>
      </c>
      <c r="X93" s="8"/>
      <c r="Y93" s="8">
        <v>10</v>
      </c>
      <c r="Z93" s="8">
        <v>0</v>
      </c>
      <c r="AA93" s="8">
        <v>13</v>
      </c>
      <c r="AB93" s="8">
        <v>6</v>
      </c>
      <c r="AC93" s="8">
        <v>18</v>
      </c>
      <c r="AD93" s="8">
        <v>3</v>
      </c>
      <c r="AE93" s="8">
        <v>2</v>
      </c>
      <c r="AF93" s="8">
        <v>9</v>
      </c>
      <c r="AG93" s="8">
        <v>3</v>
      </c>
      <c r="AH93" s="8">
        <v>10</v>
      </c>
      <c r="AI93" s="8">
        <v>5</v>
      </c>
      <c r="AJ93" s="8">
        <v>1</v>
      </c>
      <c r="AK93" s="8">
        <v>0</v>
      </c>
      <c r="AL93" s="8">
        <v>0</v>
      </c>
      <c r="AM93" s="8">
        <v>0</v>
      </c>
      <c r="AN93" s="8">
        <v>1</v>
      </c>
      <c r="AO93" s="8">
        <v>7</v>
      </c>
      <c r="AP93" s="8">
        <v>0</v>
      </c>
      <c r="AQ93" s="8">
        <v>0</v>
      </c>
      <c r="AR93" s="8">
        <v>0</v>
      </c>
      <c r="AS93" s="8">
        <v>4</v>
      </c>
      <c r="AT93" s="8">
        <v>5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4</v>
      </c>
      <c r="BA93" s="8">
        <v>2</v>
      </c>
      <c r="BB93" s="8">
        <v>8</v>
      </c>
      <c r="BC93" s="8"/>
      <c r="BD93" s="31">
        <f>AVERAGE(B93:BB93)</f>
        <v>4.3269230769230766</v>
      </c>
      <c r="BE93" s="31">
        <f>STDEV(B93:BB93)/SQRT(COUNTA(B93:BB93))</f>
        <v>0.83373496528723035</v>
      </c>
      <c r="BF93" s="34">
        <f>COUNT(B93:BB93)/53</f>
        <v>0.98113207547169812</v>
      </c>
      <c r="BH93" s="10">
        <v>0.75</v>
      </c>
      <c r="BJ93" s="8">
        <v>8</v>
      </c>
      <c r="BK93" s="8"/>
      <c r="BL93" s="8"/>
      <c r="BM93" s="8"/>
      <c r="BN93" s="8">
        <v>8</v>
      </c>
      <c r="BO93" s="8"/>
      <c r="BP93" s="8">
        <v>1</v>
      </c>
      <c r="BQ93" s="8"/>
      <c r="BR93" s="8"/>
      <c r="BS93" s="8">
        <v>13</v>
      </c>
      <c r="BT93" s="8">
        <v>48</v>
      </c>
      <c r="BU93" s="8"/>
      <c r="BV93" s="8"/>
      <c r="BW93" s="8"/>
      <c r="BX93" s="8">
        <v>17</v>
      </c>
      <c r="BY93" s="8">
        <v>5</v>
      </c>
      <c r="BZ93" s="8">
        <v>14</v>
      </c>
      <c r="CA93" s="8">
        <v>37</v>
      </c>
      <c r="CB93" s="8">
        <v>42</v>
      </c>
      <c r="CC93" s="8">
        <v>33</v>
      </c>
      <c r="CD93" s="8">
        <v>23</v>
      </c>
      <c r="CE93" s="8">
        <v>15</v>
      </c>
      <c r="CF93" s="8">
        <v>8</v>
      </c>
      <c r="CG93" s="8">
        <v>20</v>
      </c>
      <c r="CH93" s="8"/>
      <c r="CI93" s="8"/>
      <c r="CJ93" s="8">
        <v>35</v>
      </c>
      <c r="CK93" s="8"/>
      <c r="CL93" s="8">
        <v>27</v>
      </c>
      <c r="CM93" s="8">
        <v>0</v>
      </c>
      <c r="CN93" s="8">
        <v>4</v>
      </c>
      <c r="CO93" s="8">
        <v>0</v>
      </c>
      <c r="CP93" s="8">
        <v>2</v>
      </c>
      <c r="CQ93" s="8">
        <v>42</v>
      </c>
      <c r="CR93" s="8"/>
      <c r="CS93" s="8"/>
      <c r="CT93" s="8">
        <v>33</v>
      </c>
      <c r="CU93" s="8">
        <v>20</v>
      </c>
      <c r="CV93" s="8"/>
      <c r="CW93" s="8"/>
      <c r="CX93" s="8">
        <v>1</v>
      </c>
      <c r="CY93" s="8">
        <v>18</v>
      </c>
      <c r="CZ93" s="8"/>
      <c r="DA93" s="8"/>
      <c r="DB93" s="8">
        <v>0</v>
      </c>
      <c r="DC93" s="8"/>
      <c r="DD93" s="31">
        <f t="shared" si="3"/>
        <v>17.555555555555557</v>
      </c>
      <c r="DE93" s="31">
        <f t="shared" si="4"/>
        <v>2.8700900515634644</v>
      </c>
      <c r="DF93" s="34">
        <f t="shared" si="5"/>
        <v>0.58695652173913049</v>
      </c>
      <c r="DG93" s="8"/>
    </row>
    <row r="94" spans="1:111" ht="13.25" x14ac:dyDescent="0.45">
      <c r="A94" s="10">
        <v>0.77083333333333337</v>
      </c>
      <c r="B94" s="8">
        <v>7</v>
      </c>
      <c r="C94" s="8">
        <v>7</v>
      </c>
      <c r="D94" s="8">
        <v>12</v>
      </c>
      <c r="E94" s="8">
        <v>5</v>
      </c>
      <c r="F94" s="8">
        <v>4</v>
      </c>
      <c r="G94" s="8">
        <v>0</v>
      </c>
      <c r="H94" s="8">
        <v>51</v>
      </c>
      <c r="I94" s="8">
        <v>0</v>
      </c>
      <c r="J94" s="8">
        <v>1</v>
      </c>
      <c r="K94" s="8">
        <v>4</v>
      </c>
      <c r="L94" s="8">
        <v>1</v>
      </c>
      <c r="M94" s="8">
        <v>1</v>
      </c>
      <c r="N94" s="8">
        <v>0</v>
      </c>
      <c r="O94" s="8">
        <v>2</v>
      </c>
      <c r="P94" s="8">
        <v>15</v>
      </c>
      <c r="Q94" s="8">
        <v>1</v>
      </c>
      <c r="R94" s="8">
        <v>7</v>
      </c>
      <c r="S94" s="8">
        <v>14</v>
      </c>
      <c r="T94" s="8">
        <v>0</v>
      </c>
      <c r="U94" s="8">
        <v>9</v>
      </c>
      <c r="V94" s="8">
        <v>6</v>
      </c>
      <c r="W94" s="8">
        <v>0</v>
      </c>
      <c r="X94" s="8"/>
      <c r="Y94" s="8">
        <v>9</v>
      </c>
      <c r="Z94" s="8">
        <v>1</v>
      </c>
      <c r="AA94" s="8">
        <v>15</v>
      </c>
      <c r="AB94" s="8">
        <v>4</v>
      </c>
      <c r="AC94" s="8">
        <v>17</v>
      </c>
      <c r="AD94" s="8">
        <v>5</v>
      </c>
      <c r="AE94" s="8">
        <v>0</v>
      </c>
      <c r="AF94" s="8">
        <v>12</v>
      </c>
      <c r="AG94" s="8">
        <v>4</v>
      </c>
      <c r="AH94" s="8">
        <v>8</v>
      </c>
      <c r="AI94" s="8">
        <v>6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3</v>
      </c>
      <c r="AP94" s="8">
        <v>0</v>
      </c>
      <c r="AQ94" s="8">
        <v>0</v>
      </c>
      <c r="AR94" s="8">
        <v>0</v>
      </c>
      <c r="AS94" s="8">
        <v>3</v>
      </c>
      <c r="AT94" s="8">
        <v>4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4</v>
      </c>
      <c r="BA94" s="8">
        <v>2</v>
      </c>
      <c r="BB94" s="8">
        <v>25</v>
      </c>
      <c r="BC94" s="8"/>
      <c r="BD94" s="31">
        <f>AVERAGE(B94:BB94)</f>
        <v>5.1730769230769234</v>
      </c>
      <c r="BE94" s="31">
        <f>STDEV(B94:BB94)/SQRT(COUNTA(B94:BB94))</f>
        <v>1.1778886554552563</v>
      </c>
      <c r="BF94" s="34">
        <f>COUNT(B94:BB94)/53</f>
        <v>0.98113207547169812</v>
      </c>
      <c r="BH94" s="10">
        <v>0.77083333333333337</v>
      </c>
      <c r="BJ94" s="8">
        <v>8</v>
      </c>
      <c r="BK94" s="8"/>
      <c r="BL94" s="8"/>
      <c r="BM94" s="8"/>
      <c r="BN94" s="8">
        <v>25</v>
      </c>
      <c r="BO94" s="8"/>
      <c r="BP94" s="8"/>
      <c r="BQ94" s="8"/>
      <c r="BR94" s="8"/>
      <c r="BS94" s="8">
        <v>16</v>
      </c>
      <c r="BT94" s="8">
        <v>44</v>
      </c>
      <c r="BU94" s="8"/>
      <c r="BV94" s="8"/>
      <c r="BW94" s="8"/>
      <c r="BX94" s="8">
        <v>19</v>
      </c>
      <c r="BY94" s="8">
        <v>2</v>
      </c>
      <c r="BZ94" s="8">
        <v>17</v>
      </c>
      <c r="CA94" s="8">
        <v>32</v>
      </c>
      <c r="CB94" s="8">
        <v>43</v>
      </c>
      <c r="CC94" s="8">
        <v>9</v>
      </c>
      <c r="CD94" s="8">
        <v>19</v>
      </c>
      <c r="CE94" s="8">
        <v>19</v>
      </c>
      <c r="CF94" s="8">
        <v>10</v>
      </c>
      <c r="CG94" s="8">
        <v>19</v>
      </c>
      <c r="CH94" s="8"/>
      <c r="CI94" s="8"/>
      <c r="CJ94" s="8">
        <v>30</v>
      </c>
      <c r="CK94" s="8"/>
      <c r="CL94" s="8">
        <v>24</v>
      </c>
      <c r="CM94" s="8">
        <v>0</v>
      </c>
      <c r="CN94" s="8">
        <v>25</v>
      </c>
      <c r="CO94" s="8">
        <v>1</v>
      </c>
      <c r="CP94" s="8">
        <v>2</v>
      </c>
      <c r="CQ94" s="8">
        <v>40</v>
      </c>
      <c r="CR94" s="8"/>
      <c r="CS94" s="8"/>
      <c r="CT94" s="8">
        <v>30</v>
      </c>
      <c r="CU94" s="8">
        <v>16</v>
      </c>
      <c r="CV94" s="8"/>
      <c r="CW94" s="8"/>
      <c r="CX94" s="8"/>
      <c r="CY94" s="8">
        <v>14</v>
      </c>
      <c r="CZ94" s="8"/>
      <c r="DA94" s="8"/>
      <c r="DB94" s="8">
        <v>0</v>
      </c>
      <c r="DC94" s="8"/>
      <c r="DD94" s="31">
        <f t="shared" si="3"/>
        <v>18.559999999999999</v>
      </c>
      <c r="DE94" s="31">
        <f t="shared" si="4"/>
        <v>2.6198473237957969</v>
      </c>
      <c r="DF94" s="34">
        <f t="shared" si="5"/>
        <v>0.54347826086956519</v>
      </c>
      <c r="DG94" s="8"/>
    </row>
    <row r="95" spans="1:111" ht="13.25" x14ac:dyDescent="0.45">
      <c r="A95" s="10">
        <v>0.79166666666666663</v>
      </c>
      <c r="B95" s="8">
        <v>20</v>
      </c>
      <c r="C95" s="8">
        <v>8</v>
      </c>
      <c r="D95" s="8">
        <v>35</v>
      </c>
      <c r="E95" s="8">
        <v>8</v>
      </c>
      <c r="F95" s="8">
        <v>14</v>
      </c>
      <c r="G95" s="8">
        <v>0</v>
      </c>
      <c r="H95" s="8">
        <v>52</v>
      </c>
      <c r="I95" s="8">
        <v>0</v>
      </c>
      <c r="J95" s="8">
        <v>0</v>
      </c>
      <c r="K95" s="8">
        <v>1</v>
      </c>
      <c r="L95" s="8">
        <v>23</v>
      </c>
      <c r="M95" s="8">
        <v>6</v>
      </c>
      <c r="N95" s="8">
        <v>13</v>
      </c>
      <c r="O95" s="8">
        <v>1</v>
      </c>
      <c r="P95" s="8">
        <v>23</v>
      </c>
      <c r="Q95" s="8">
        <v>0</v>
      </c>
      <c r="R95" s="8">
        <v>14</v>
      </c>
      <c r="S95" s="8">
        <v>15</v>
      </c>
      <c r="T95" s="8">
        <v>4</v>
      </c>
      <c r="U95" s="8">
        <v>7</v>
      </c>
      <c r="V95" s="8">
        <v>6</v>
      </c>
      <c r="W95" s="8">
        <v>6</v>
      </c>
      <c r="X95" s="8"/>
      <c r="Y95" s="8">
        <v>12</v>
      </c>
      <c r="Z95" s="8">
        <v>3</v>
      </c>
      <c r="AA95" s="8">
        <v>9</v>
      </c>
      <c r="AB95" s="8">
        <v>3</v>
      </c>
      <c r="AC95" s="8">
        <v>29</v>
      </c>
      <c r="AD95" s="8">
        <v>6</v>
      </c>
      <c r="AE95" s="8">
        <v>0</v>
      </c>
      <c r="AF95" s="8">
        <v>9</v>
      </c>
      <c r="AG95" s="8">
        <v>2</v>
      </c>
      <c r="AH95" s="8">
        <v>0</v>
      </c>
      <c r="AI95" s="8">
        <v>5</v>
      </c>
      <c r="AJ95" s="8">
        <v>14</v>
      </c>
      <c r="AK95" s="8">
        <v>0</v>
      </c>
      <c r="AL95" s="8">
        <v>0</v>
      </c>
      <c r="AM95" s="8">
        <v>0</v>
      </c>
      <c r="AN95" s="8">
        <v>0</v>
      </c>
      <c r="AO95" s="8">
        <v>5</v>
      </c>
      <c r="AP95" s="8">
        <v>0</v>
      </c>
      <c r="AQ95" s="8">
        <v>0</v>
      </c>
      <c r="AR95" s="8">
        <v>0</v>
      </c>
      <c r="AS95" s="8">
        <v>4</v>
      </c>
      <c r="AT95" s="8">
        <v>23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7</v>
      </c>
      <c r="BA95" s="8">
        <v>10</v>
      </c>
      <c r="BB95" s="8">
        <v>18</v>
      </c>
      <c r="BC95" s="8"/>
      <c r="BD95" s="31">
        <f>AVERAGE(B95:BB95)</f>
        <v>7.9807692307692308</v>
      </c>
      <c r="BE95" s="31">
        <f>STDEV(B95:BB95)/SQRT(COUNTA(B95:BB95))</f>
        <v>1.4574121118655861</v>
      </c>
      <c r="BF95" s="34">
        <f>COUNT(B95:BB95)/53</f>
        <v>0.98113207547169812</v>
      </c>
      <c r="BH95" s="10">
        <v>0.79166666666666663</v>
      </c>
      <c r="BJ95" s="8">
        <v>5</v>
      </c>
      <c r="BK95" s="8"/>
      <c r="BL95" s="8"/>
      <c r="BM95" s="8"/>
      <c r="BN95" s="8">
        <v>16</v>
      </c>
      <c r="BO95" s="8"/>
      <c r="BP95" s="8"/>
      <c r="BQ95" s="8"/>
      <c r="BR95" s="8"/>
      <c r="BS95" s="8">
        <v>10</v>
      </c>
      <c r="BT95" s="8">
        <v>51</v>
      </c>
      <c r="BU95" s="8"/>
      <c r="BV95" s="8"/>
      <c r="BW95" s="8"/>
      <c r="BX95" s="8">
        <v>16</v>
      </c>
      <c r="BY95" s="8"/>
      <c r="BZ95" s="8">
        <v>20</v>
      </c>
      <c r="CA95" s="8">
        <v>37</v>
      </c>
      <c r="CB95" s="8">
        <v>45</v>
      </c>
      <c r="CC95" s="8">
        <v>26</v>
      </c>
      <c r="CD95" s="8">
        <v>7</v>
      </c>
      <c r="CE95" s="8">
        <v>12</v>
      </c>
      <c r="CF95" s="8">
        <v>9</v>
      </c>
      <c r="CG95" s="8">
        <v>19</v>
      </c>
      <c r="CH95" s="8"/>
      <c r="CI95" s="8"/>
      <c r="CJ95" s="8">
        <v>32</v>
      </c>
      <c r="CK95" s="8"/>
      <c r="CL95" s="8">
        <v>42</v>
      </c>
      <c r="CM95" s="8">
        <v>1</v>
      </c>
      <c r="CN95" s="8">
        <v>12</v>
      </c>
      <c r="CO95" s="8">
        <v>0</v>
      </c>
      <c r="CP95" s="8">
        <v>23</v>
      </c>
      <c r="CQ95" s="8">
        <v>16</v>
      </c>
      <c r="CR95" s="8"/>
      <c r="CS95" s="8"/>
      <c r="CT95" s="8">
        <v>22</v>
      </c>
      <c r="CU95" s="8">
        <v>20</v>
      </c>
      <c r="CV95" s="8"/>
      <c r="CW95" s="8"/>
      <c r="CX95" s="8"/>
      <c r="CY95" s="8">
        <v>16</v>
      </c>
      <c r="CZ95" s="8"/>
      <c r="DA95" s="8"/>
      <c r="DB95" s="8">
        <v>0</v>
      </c>
      <c r="DC95" s="8"/>
      <c r="DD95" s="31">
        <f t="shared" si="3"/>
        <v>19.041666666666668</v>
      </c>
      <c r="DE95" s="31">
        <f t="shared" si="4"/>
        <v>2.8548707213722992</v>
      </c>
      <c r="DF95" s="34">
        <f t="shared" si="5"/>
        <v>0.52173913043478259</v>
      </c>
      <c r="DG95" s="8"/>
    </row>
    <row r="96" spans="1:111" ht="13.25" x14ac:dyDescent="0.45">
      <c r="A96" s="10">
        <v>0.8125</v>
      </c>
      <c r="B96" s="8">
        <v>18</v>
      </c>
      <c r="C96" s="8">
        <v>11</v>
      </c>
      <c r="D96" s="8">
        <v>20</v>
      </c>
      <c r="E96" s="8">
        <v>7</v>
      </c>
      <c r="F96" s="8">
        <v>0</v>
      </c>
      <c r="G96" s="8">
        <v>10</v>
      </c>
      <c r="H96" s="8">
        <v>58</v>
      </c>
      <c r="I96" s="8">
        <v>0</v>
      </c>
      <c r="J96" s="8">
        <v>2</v>
      </c>
      <c r="K96" s="8">
        <v>3</v>
      </c>
      <c r="L96" s="8">
        <v>9</v>
      </c>
      <c r="M96" s="8">
        <v>10</v>
      </c>
      <c r="N96" s="8">
        <v>4</v>
      </c>
      <c r="O96" s="8">
        <v>21</v>
      </c>
      <c r="P96" s="8">
        <v>7</v>
      </c>
      <c r="Q96" s="8">
        <v>0</v>
      </c>
      <c r="R96" s="8">
        <v>9</v>
      </c>
      <c r="S96" s="8">
        <v>4</v>
      </c>
      <c r="T96" s="8">
        <v>4</v>
      </c>
      <c r="U96" s="8">
        <v>13</v>
      </c>
      <c r="V96" s="8">
        <v>12</v>
      </c>
      <c r="W96" s="8">
        <v>14</v>
      </c>
      <c r="X96" s="8"/>
      <c r="Y96" s="8">
        <v>6</v>
      </c>
      <c r="Z96" s="8">
        <v>0</v>
      </c>
      <c r="AA96" s="8">
        <v>15</v>
      </c>
      <c r="AB96" s="8">
        <v>10</v>
      </c>
      <c r="AC96" s="8">
        <v>11</v>
      </c>
      <c r="AD96" s="8">
        <v>8</v>
      </c>
      <c r="AE96" s="8">
        <v>0</v>
      </c>
      <c r="AF96" s="8">
        <v>13</v>
      </c>
      <c r="AG96" s="8">
        <v>4</v>
      </c>
      <c r="AH96" s="8">
        <v>8</v>
      </c>
      <c r="AI96" s="8">
        <v>8</v>
      </c>
      <c r="AJ96" s="8">
        <v>8</v>
      </c>
      <c r="AK96" s="8">
        <v>0</v>
      </c>
      <c r="AL96" s="8">
        <v>6</v>
      </c>
      <c r="AM96" s="8">
        <v>0</v>
      </c>
      <c r="AN96" s="8">
        <v>0</v>
      </c>
      <c r="AO96" s="8">
        <v>5</v>
      </c>
      <c r="AP96" s="8">
        <v>1</v>
      </c>
      <c r="AQ96" s="8">
        <v>0</v>
      </c>
      <c r="AR96" s="8">
        <v>0</v>
      </c>
      <c r="AS96" s="8">
        <v>14</v>
      </c>
      <c r="AT96" s="8">
        <v>14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14</v>
      </c>
      <c r="BA96" s="8">
        <v>11</v>
      </c>
      <c r="BB96" s="8">
        <v>22</v>
      </c>
      <c r="BC96" s="8"/>
      <c r="BD96" s="31">
        <f>AVERAGE(B96:BB96)</f>
        <v>7.9615384615384617</v>
      </c>
      <c r="BE96" s="31">
        <f>STDEV(B96:BB96)/SQRT(COUNTA(B96:BB96))</f>
        <v>1.3115571492323612</v>
      </c>
      <c r="BF96" s="34">
        <f>COUNT(B96:BB96)/53</f>
        <v>0.98113207547169812</v>
      </c>
      <c r="BH96" s="10">
        <v>0.8125</v>
      </c>
      <c r="BJ96" s="8"/>
      <c r="BK96" s="8"/>
      <c r="BL96" s="8"/>
      <c r="BM96" s="8"/>
      <c r="BN96" s="8">
        <v>0</v>
      </c>
      <c r="BO96" s="8"/>
      <c r="BP96" s="8"/>
      <c r="BQ96" s="8"/>
      <c r="BR96" s="8"/>
      <c r="BS96" s="8">
        <v>12</v>
      </c>
      <c r="BT96" s="8">
        <v>32</v>
      </c>
      <c r="BU96" s="8"/>
      <c r="BV96" s="8"/>
      <c r="BW96" s="8"/>
      <c r="BX96" s="8">
        <v>22</v>
      </c>
      <c r="BY96" s="8"/>
      <c r="BZ96" s="8">
        <v>21</v>
      </c>
      <c r="CA96" s="8">
        <v>23</v>
      </c>
      <c r="CB96" s="8">
        <v>16</v>
      </c>
      <c r="CC96" s="8">
        <v>18</v>
      </c>
      <c r="CD96" s="8">
        <v>28</v>
      </c>
      <c r="CE96" s="8">
        <v>21</v>
      </c>
      <c r="CF96" s="8">
        <v>9</v>
      </c>
      <c r="CG96" s="8">
        <v>17</v>
      </c>
      <c r="CH96" s="8"/>
      <c r="CI96" s="8"/>
      <c r="CJ96" s="8">
        <v>48</v>
      </c>
      <c r="CK96" s="8"/>
      <c r="CL96" s="8">
        <v>28</v>
      </c>
      <c r="CM96" s="8">
        <v>0</v>
      </c>
      <c r="CN96" s="8">
        <v>9</v>
      </c>
      <c r="CO96" s="8">
        <v>0</v>
      </c>
      <c r="CP96" s="8">
        <v>16</v>
      </c>
      <c r="CQ96" s="8">
        <v>10</v>
      </c>
      <c r="CR96" s="8"/>
      <c r="CS96" s="8"/>
      <c r="CT96" s="8">
        <v>28</v>
      </c>
      <c r="CU96" s="8">
        <v>15</v>
      </c>
      <c r="CV96" s="8"/>
      <c r="CW96" s="8"/>
      <c r="CX96" s="8"/>
      <c r="CY96" s="8">
        <v>23</v>
      </c>
      <c r="CZ96" s="8"/>
      <c r="DA96" s="8"/>
      <c r="DB96" s="8">
        <v>0</v>
      </c>
      <c r="DC96" s="8"/>
      <c r="DD96" s="31">
        <f t="shared" si="3"/>
        <v>17.217391304347824</v>
      </c>
      <c r="DE96" s="31">
        <f t="shared" si="4"/>
        <v>2.4518739479582563</v>
      </c>
      <c r="DF96" s="34">
        <f t="shared" si="5"/>
        <v>0.5</v>
      </c>
      <c r="DG96" s="8"/>
    </row>
    <row r="97" spans="1:111" ht="13.25" x14ac:dyDescent="0.45">
      <c r="A97" s="10">
        <v>0.83333333333333337</v>
      </c>
      <c r="B97" s="8">
        <v>14</v>
      </c>
      <c r="C97" s="8">
        <v>27</v>
      </c>
      <c r="D97" s="8">
        <v>24</v>
      </c>
      <c r="E97" s="8">
        <v>18</v>
      </c>
      <c r="F97" s="8">
        <v>4</v>
      </c>
      <c r="G97" s="8">
        <v>22</v>
      </c>
      <c r="H97" s="8">
        <v>52</v>
      </c>
      <c r="I97" s="8">
        <v>1</v>
      </c>
      <c r="J97" s="8">
        <v>6</v>
      </c>
      <c r="K97" s="8">
        <v>6</v>
      </c>
      <c r="L97" s="8">
        <v>5</v>
      </c>
      <c r="M97" s="8">
        <v>16</v>
      </c>
      <c r="N97" s="8">
        <v>11</v>
      </c>
      <c r="O97" s="8">
        <v>17</v>
      </c>
      <c r="P97" s="8">
        <v>25</v>
      </c>
      <c r="Q97" s="8">
        <v>4</v>
      </c>
      <c r="R97" s="8">
        <v>25</v>
      </c>
      <c r="S97" s="8">
        <v>0</v>
      </c>
      <c r="T97" s="8">
        <v>8</v>
      </c>
      <c r="U97" s="8">
        <v>11</v>
      </c>
      <c r="V97" s="8">
        <v>29</v>
      </c>
      <c r="W97" s="8">
        <v>13</v>
      </c>
      <c r="X97" s="8"/>
      <c r="Y97" s="8">
        <v>10</v>
      </c>
      <c r="Z97" s="8">
        <v>6</v>
      </c>
      <c r="AA97" s="8">
        <v>19</v>
      </c>
      <c r="AB97" s="8">
        <v>8</v>
      </c>
      <c r="AC97" s="8">
        <v>19</v>
      </c>
      <c r="AD97" s="8">
        <v>17</v>
      </c>
      <c r="AE97" s="8">
        <v>12</v>
      </c>
      <c r="AF97" s="8">
        <v>24</v>
      </c>
      <c r="AG97" s="8">
        <v>6</v>
      </c>
      <c r="AH97" s="8">
        <v>17</v>
      </c>
      <c r="AI97" s="8">
        <v>9</v>
      </c>
      <c r="AJ97" s="8">
        <v>28</v>
      </c>
      <c r="AK97" s="8">
        <v>1</v>
      </c>
      <c r="AL97" s="8">
        <v>12</v>
      </c>
      <c r="AM97" s="8">
        <v>1</v>
      </c>
      <c r="AN97" s="8">
        <v>2</v>
      </c>
      <c r="AO97" s="8">
        <v>4</v>
      </c>
      <c r="AP97" s="8">
        <v>24</v>
      </c>
      <c r="AQ97" s="8">
        <v>1</v>
      </c>
      <c r="AR97" s="8">
        <v>0</v>
      </c>
      <c r="AS97" s="8">
        <v>19</v>
      </c>
      <c r="AT97" s="8">
        <v>25</v>
      </c>
      <c r="AU97" s="8">
        <v>0</v>
      </c>
      <c r="AV97" s="8">
        <v>0</v>
      </c>
      <c r="AW97" s="8">
        <v>0</v>
      </c>
      <c r="AX97" s="8">
        <v>1</v>
      </c>
      <c r="AY97" s="8">
        <v>0</v>
      </c>
      <c r="AZ97" s="8">
        <v>11</v>
      </c>
      <c r="BA97" s="8">
        <v>14</v>
      </c>
      <c r="BB97" s="8">
        <v>9</v>
      </c>
      <c r="BC97" s="8"/>
      <c r="BD97" s="31">
        <f>AVERAGE(B97:BB97)</f>
        <v>12.25</v>
      </c>
      <c r="BE97" s="31">
        <f>STDEV(B97:BB97)/SQRT(COUNTA(B97:BB97))</f>
        <v>1.4660242148381126</v>
      </c>
      <c r="BF97" s="34">
        <f>COUNT(B97:BB97)/53</f>
        <v>0.98113207547169812</v>
      </c>
      <c r="BH97" s="10">
        <v>0.83333333333333337</v>
      </c>
      <c r="BJ97" s="8"/>
      <c r="BK97" s="8"/>
      <c r="BL97" s="8"/>
      <c r="BM97" s="8"/>
      <c r="BN97" s="8">
        <v>6</v>
      </c>
      <c r="BO97" s="8"/>
      <c r="BP97" s="8"/>
      <c r="BQ97" s="8"/>
      <c r="BR97" s="8"/>
      <c r="BS97" s="8">
        <v>12</v>
      </c>
      <c r="BT97" s="8">
        <v>45</v>
      </c>
      <c r="BU97" s="8"/>
      <c r="BV97" s="8"/>
      <c r="BW97" s="8"/>
      <c r="BX97" s="8">
        <v>21</v>
      </c>
      <c r="BY97" s="8"/>
      <c r="BZ97" s="8">
        <v>10</v>
      </c>
      <c r="CA97" s="8">
        <v>9</v>
      </c>
      <c r="CB97" s="8">
        <v>40</v>
      </c>
      <c r="CC97" s="8">
        <v>36</v>
      </c>
      <c r="CD97" s="8">
        <v>13</v>
      </c>
      <c r="CE97" s="8">
        <v>43</v>
      </c>
      <c r="CF97" s="8">
        <v>11</v>
      </c>
      <c r="CG97" s="8">
        <v>20</v>
      </c>
      <c r="CH97" s="8"/>
      <c r="CI97" s="8"/>
      <c r="CJ97" s="8">
        <v>40</v>
      </c>
      <c r="CK97" s="8"/>
      <c r="CL97" s="8">
        <v>40</v>
      </c>
      <c r="CM97" s="8">
        <v>0</v>
      </c>
      <c r="CN97" s="8">
        <v>15</v>
      </c>
      <c r="CO97" s="8">
        <v>0</v>
      </c>
      <c r="CP97" s="8">
        <v>9</v>
      </c>
      <c r="CQ97" s="8">
        <v>6</v>
      </c>
      <c r="CR97" s="8"/>
      <c r="CS97" s="8"/>
      <c r="CT97" s="8">
        <v>24</v>
      </c>
      <c r="CU97" s="8">
        <v>22</v>
      </c>
      <c r="CV97" s="8"/>
      <c r="CW97" s="8"/>
      <c r="CX97" s="8"/>
      <c r="CY97" s="8">
        <v>24</v>
      </c>
      <c r="CZ97" s="8"/>
      <c r="DA97" s="8"/>
      <c r="DB97" s="8">
        <v>0</v>
      </c>
      <c r="DC97" s="8"/>
      <c r="DD97" s="31">
        <f t="shared" si="3"/>
        <v>19.391304347826086</v>
      </c>
      <c r="DE97" s="31">
        <f t="shared" si="4"/>
        <v>3.0772267752352018</v>
      </c>
      <c r="DF97" s="34">
        <f t="shared" si="5"/>
        <v>0.5</v>
      </c>
      <c r="DG97" s="8"/>
    </row>
    <row r="98" spans="1:111" ht="13.25" x14ac:dyDescent="0.45">
      <c r="A98" s="37">
        <v>0.85416666666666663</v>
      </c>
      <c r="B98">
        <v>12</v>
      </c>
      <c r="C98">
        <v>30</v>
      </c>
      <c r="D98">
        <v>24</v>
      </c>
      <c r="E98">
        <v>24</v>
      </c>
      <c r="F98">
        <v>26</v>
      </c>
      <c r="G98">
        <v>17</v>
      </c>
      <c r="H98">
        <v>51</v>
      </c>
      <c r="I98">
        <v>18</v>
      </c>
      <c r="J98">
        <v>14</v>
      </c>
      <c r="K98">
        <v>17</v>
      </c>
      <c r="L98">
        <v>9</v>
      </c>
      <c r="M98">
        <v>22</v>
      </c>
      <c r="N98">
        <v>15</v>
      </c>
      <c r="O98">
        <v>25</v>
      </c>
      <c r="P98">
        <v>52</v>
      </c>
      <c r="Q98">
        <v>14</v>
      </c>
      <c r="R98">
        <v>26</v>
      </c>
      <c r="S98">
        <v>13</v>
      </c>
      <c r="T98">
        <v>15</v>
      </c>
      <c r="U98">
        <v>19</v>
      </c>
      <c r="V98">
        <v>36</v>
      </c>
      <c r="W98">
        <v>23</v>
      </c>
      <c r="Y98">
        <v>27</v>
      </c>
      <c r="Z98">
        <v>12</v>
      </c>
      <c r="AA98">
        <v>29</v>
      </c>
      <c r="AB98">
        <v>23</v>
      </c>
      <c r="AC98">
        <v>21</v>
      </c>
      <c r="AD98">
        <v>31</v>
      </c>
      <c r="AE98">
        <v>34</v>
      </c>
      <c r="AF98">
        <v>26</v>
      </c>
      <c r="AG98">
        <v>27</v>
      </c>
      <c r="AH98">
        <v>27</v>
      </c>
      <c r="AI98">
        <v>21</v>
      </c>
      <c r="AJ98">
        <v>30</v>
      </c>
      <c r="AK98">
        <v>5</v>
      </c>
      <c r="AL98">
        <v>22</v>
      </c>
      <c r="AM98">
        <v>0</v>
      </c>
      <c r="AN98">
        <v>2</v>
      </c>
      <c r="AO98">
        <v>13</v>
      </c>
      <c r="AP98">
        <v>5</v>
      </c>
      <c r="AQ98">
        <v>1</v>
      </c>
      <c r="AR98">
        <v>0</v>
      </c>
      <c r="AS98">
        <v>21</v>
      </c>
      <c r="AT98">
        <v>14</v>
      </c>
      <c r="AU98">
        <v>2</v>
      </c>
      <c r="AV98">
        <v>1</v>
      </c>
      <c r="AW98">
        <v>1</v>
      </c>
      <c r="AX98">
        <v>0</v>
      </c>
      <c r="AY98">
        <v>0</v>
      </c>
      <c r="AZ98">
        <v>16</v>
      </c>
      <c r="BA98">
        <v>20</v>
      </c>
      <c r="BB98">
        <v>3</v>
      </c>
      <c r="BD98" s="31">
        <f>AVERAGE(B98:BB98)</f>
        <v>18</v>
      </c>
      <c r="BE98" s="31">
        <f>STDEV(B98:BB98)/SQRT(COUNTA(B98:BB98))</f>
        <v>1.691296146332836</v>
      </c>
      <c r="BF98" s="34">
        <f>COUNT(B98:BB98)/53</f>
        <v>0.98113207547169812</v>
      </c>
      <c r="BH98" s="37">
        <v>0.85416666666666663</v>
      </c>
      <c r="BN98">
        <v>47</v>
      </c>
      <c r="BS98">
        <v>4</v>
      </c>
      <c r="BT98">
        <v>45</v>
      </c>
      <c r="BX98">
        <v>29</v>
      </c>
      <c r="BZ98">
        <v>6</v>
      </c>
      <c r="CA98">
        <v>12</v>
      </c>
      <c r="CB98">
        <v>50</v>
      </c>
      <c r="CC98">
        <v>30</v>
      </c>
      <c r="CD98">
        <v>39</v>
      </c>
      <c r="CE98">
        <v>52</v>
      </c>
      <c r="CF98">
        <v>21</v>
      </c>
      <c r="CG98">
        <v>26</v>
      </c>
      <c r="CJ98">
        <v>40</v>
      </c>
      <c r="CL98">
        <v>28</v>
      </c>
      <c r="CM98">
        <v>0</v>
      </c>
      <c r="CN98">
        <v>11</v>
      </c>
      <c r="CO98">
        <v>0</v>
      </c>
      <c r="CP98">
        <v>32</v>
      </c>
      <c r="CQ98">
        <v>3</v>
      </c>
      <c r="CT98">
        <v>30</v>
      </c>
      <c r="CU98">
        <v>28</v>
      </c>
      <c r="CY98">
        <v>60</v>
      </c>
      <c r="DB98">
        <v>0</v>
      </c>
      <c r="DD98" s="31">
        <f t="shared" si="3"/>
        <v>25.782608695652176</v>
      </c>
      <c r="DE98" s="31">
        <f t="shared" si="4"/>
        <v>3.8617187400725332</v>
      </c>
      <c r="DF98" s="34">
        <f t="shared" si="5"/>
        <v>0.5</v>
      </c>
    </row>
    <row r="99" spans="1:111" ht="13.25" x14ac:dyDescent="0.45">
      <c r="A99" s="37">
        <v>0.875</v>
      </c>
      <c r="B99">
        <v>39</v>
      </c>
      <c r="C99">
        <v>66</v>
      </c>
      <c r="D99">
        <v>57</v>
      </c>
      <c r="E99">
        <v>51</v>
      </c>
      <c r="F99">
        <v>45</v>
      </c>
      <c r="G99">
        <v>57</v>
      </c>
      <c r="H99">
        <v>104</v>
      </c>
      <c r="I99">
        <v>63</v>
      </c>
      <c r="J99">
        <v>77</v>
      </c>
      <c r="K99">
        <v>41</v>
      </c>
      <c r="L99">
        <v>44</v>
      </c>
      <c r="M99">
        <v>34</v>
      </c>
      <c r="N99">
        <v>41</v>
      </c>
      <c r="O99">
        <v>56</v>
      </c>
      <c r="P99">
        <v>29</v>
      </c>
      <c r="Q99">
        <v>41</v>
      </c>
      <c r="R99">
        <v>68</v>
      </c>
      <c r="S99">
        <v>25</v>
      </c>
      <c r="T99">
        <v>61</v>
      </c>
      <c r="U99">
        <v>42</v>
      </c>
      <c r="V99">
        <v>77</v>
      </c>
      <c r="W99">
        <v>84</v>
      </c>
      <c r="Y99">
        <v>61</v>
      </c>
      <c r="Z99">
        <v>42</v>
      </c>
      <c r="AA99">
        <v>44</v>
      </c>
      <c r="AB99">
        <v>42</v>
      </c>
      <c r="AC99">
        <v>52</v>
      </c>
      <c r="AD99">
        <v>56</v>
      </c>
      <c r="AE99">
        <v>90</v>
      </c>
      <c r="AF99">
        <v>68</v>
      </c>
      <c r="AG99">
        <v>32</v>
      </c>
      <c r="AH99">
        <v>49</v>
      </c>
      <c r="AI99">
        <v>37</v>
      </c>
      <c r="AJ99">
        <v>45</v>
      </c>
      <c r="AK99">
        <v>78</v>
      </c>
      <c r="AL99">
        <v>63</v>
      </c>
      <c r="AM99">
        <v>30</v>
      </c>
      <c r="AN99">
        <v>39</v>
      </c>
      <c r="AO99">
        <v>28</v>
      </c>
      <c r="AP99">
        <v>36</v>
      </c>
      <c r="AQ99">
        <v>42</v>
      </c>
      <c r="AR99">
        <v>38</v>
      </c>
      <c r="AS99">
        <v>27</v>
      </c>
      <c r="AT99">
        <v>40</v>
      </c>
      <c r="AU99">
        <v>26</v>
      </c>
      <c r="AV99">
        <v>33</v>
      </c>
      <c r="AW99">
        <v>7</v>
      </c>
      <c r="AX99">
        <v>47</v>
      </c>
      <c r="AY99">
        <v>24</v>
      </c>
      <c r="AZ99">
        <v>38</v>
      </c>
      <c r="BA99">
        <v>34</v>
      </c>
      <c r="BB99">
        <v>20</v>
      </c>
      <c r="BD99" s="31">
        <f>AVERAGE(B99:BB99)</f>
        <v>47.5</v>
      </c>
      <c r="BE99" s="31">
        <f>STDEV(B99:BB99)/SQRT(COUNTA(B99:BB99))</f>
        <v>2.6396872386608075</v>
      </c>
      <c r="BF99" s="34">
        <f>COUNT(B99:BB99)/53</f>
        <v>0.98113207547169812</v>
      </c>
      <c r="BH99" s="37">
        <v>0.875</v>
      </c>
      <c r="BN99">
        <v>53</v>
      </c>
      <c r="BS99">
        <v>8</v>
      </c>
      <c r="BT99">
        <v>52</v>
      </c>
      <c r="BX99">
        <v>62</v>
      </c>
      <c r="BZ99">
        <v>4</v>
      </c>
      <c r="CA99">
        <v>20</v>
      </c>
      <c r="CB99">
        <v>53</v>
      </c>
      <c r="CC99">
        <v>37</v>
      </c>
      <c r="CD99">
        <v>56</v>
      </c>
      <c r="CE99">
        <v>91</v>
      </c>
      <c r="CF99">
        <v>55</v>
      </c>
      <c r="CG99">
        <v>26</v>
      </c>
      <c r="CJ99">
        <v>47</v>
      </c>
      <c r="CL99">
        <v>36</v>
      </c>
      <c r="CM99">
        <v>0</v>
      </c>
      <c r="CN99">
        <v>8</v>
      </c>
      <c r="CO99">
        <v>0</v>
      </c>
      <c r="CP99">
        <v>44</v>
      </c>
      <c r="CQ99">
        <v>3</v>
      </c>
      <c r="CT99">
        <v>44</v>
      </c>
      <c r="CU99">
        <v>46</v>
      </c>
      <c r="CY99">
        <v>88</v>
      </c>
      <c r="DB99">
        <v>0</v>
      </c>
      <c r="DD99" s="31">
        <f t="shared" si="3"/>
        <v>36.217391304347828</v>
      </c>
      <c r="DE99" s="31">
        <f t="shared" si="4"/>
        <v>5.6711448125695849</v>
      </c>
      <c r="DF99" s="34">
        <f t="shared" si="5"/>
        <v>0.5</v>
      </c>
    </row>
    <row r="100" spans="1:111" ht="13.25" x14ac:dyDescent="0.45">
      <c r="A100" s="37">
        <v>0.89583333333333337</v>
      </c>
      <c r="B100">
        <v>25</v>
      </c>
      <c r="C100">
        <v>20</v>
      </c>
      <c r="D100">
        <v>39</v>
      </c>
      <c r="E100">
        <v>21</v>
      </c>
      <c r="F100">
        <v>24</v>
      </c>
      <c r="G100">
        <v>38</v>
      </c>
      <c r="H100">
        <v>76</v>
      </c>
      <c r="I100">
        <v>13</v>
      </c>
      <c r="J100">
        <v>56</v>
      </c>
      <c r="K100">
        <v>23</v>
      </c>
      <c r="L100">
        <v>1</v>
      </c>
      <c r="M100">
        <v>0</v>
      </c>
      <c r="N100">
        <v>17</v>
      </c>
      <c r="O100">
        <v>50</v>
      </c>
      <c r="P100">
        <v>2</v>
      </c>
      <c r="Q100">
        <v>5</v>
      </c>
      <c r="R100">
        <v>61</v>
      </c>
      <c r="S100">
        <v>0</v>
      </c>
      <c r="T100">
        <v>18</v>
      </c>
      <c r="U100">
        <v>12</v>
      </c>
      <c r="V100">
        <v>13</v>
      </c>
      <c r="W100">
        <v>1</v>
      </c>
      <c r="Y100">
        <v>58</v>
      </c>
      <c r="Z100">
        <v>5</v>
      </c>
      <c r="AA100">
        <v>11</v>
      </c>
      <c r="AB100">
        <v>1</v>
      </c>
      <c r="AC100">
        <v>29</v>
      </c>
      <c r="AD100">
        <v>16</v>
      </c>
      <c r="AE100">
        <v>30</v>
      </c>
      <c r="AF100">
        <v>19</v>
      </c>
      <c r="AG100">
        <v>0</v>
      </c>
      <c r="AH100">
        <v>29</v>
      </c>
      <c r="AI100">
        <v>4</v>
      </c>
      <c r="AJ100">
        <v>1</v>
      </c>
      <c r="AK100">
        <v>51</v>
      </c>
      <c r="AL100">
        <v>15</v>
      </c>
      <c r="AM100">
        <v>46</v>
      </c>
      <c r="AN100">
        <v>85</v>
      </c>
      <c r="AO100">
        <v>22</v>
      </c>
      <c r="AP100">
        <v>68</v>
      </c>
      <c r="AQ100">
        <v>59</v>
      </c>
      <c r="AR100">
        <v>45</v>
      </c>
      <c r="AS100">
        <v>45</v>
      </c>
      <c r="AT100">
        <v>63</v>
      </c>
      <c r="AU100">
        <v>43</v>
      </c>
      <c r="AV100">
        <v>63</v>
      </c>
      <c r="AW100">
        <v>37</v>
      </c>
      <c r="AX100">
        <v>72</v>
      </c>
      <c r="AY100">
        <v>46</v>
      </c>
      <c r="AZ100">
        <v>62</v>
      </c>
      <c r="BA100">
        <v>40</v>
      </c>
      <c r="BB100">
        <v>41</v>
      </c>
      <c r="BD100" s="31">
        <f>AVERAGE(B100:BB100)</f>
        <v>31.173076923076923</v>
      </c>
      <c r="BE100" s="31">
        <f>STDEV(B100:BB100)/SQRT(COUNTA(B100:BB100))</f>
        <v>3.2711455221425565</v>
      </c>
      <c r="BF100" s="34">
        <f>COUNT(B100:BB100)/53</f>
        <v>0.98113207547169812</v>
      </c>
      <c r="BH100" s="37">
        <v>0.89583333333333337</v>
      </c>
      <c r="BN100">
        <v>64</v>
      </c>
      <c r="BS100">
        <v>2</v>
      </c>
      <c r="BT100">
        <v>66</v>
      </c>
      <c r="BX100">
        <v>43</v>
      </c>
      <c r="BZ100">
        <v>6</v>
      </c>
      <c r="CA100">
        <v>9</v>
      </c>
      <c r="CB100">
        <v>37</v>
      </c>
      <c r="CC100">
        <v>28</v>
      </c>
      <c r="CD100">
        <v>20</v>
      </c>
      <c r="CE100">
        <v>69</v>
      </c>
      <c r="CF100">
        <v>51</v>
      </c>
      <c r="CG100">
        <v>35</v>
      </c>
      <c r="CJ100">
        <v>41</v>
      </c>
      <c r="CL100">
        <v>36</v>
      </c>
      <c r="CM100">
        <v>0</v>
      </c>
      <c r="CN100">
        <v>13</v>
      </c>
      <c r="CO100">
        <v>0</v>
      </c>
      <c r="CP100">
        <v>17</v>
      </c>
      <c r="CT100">
        <v>31</v>
      </c>
      <c r="CU100">
        <v>14</v>
      </c>
      <c r="CY100">
        <v>36</v>
      </c>
      <c r="DB100">
        <v>0</v>
      </c>
      <c r="DD100" s="31">
        <f t="shared" si="3"/>
        <v>28.09090909090909</v>
      </c>
      <c r="DE100" s="31">
        <f t="shared" si="4"/>
        <v>4.6732679458788517</v>
      </c>
      <c r="DF100" s="34">
        <f t="shared" si="5"/>
        <v>0.47826086956521741</v>
      </c>
    </row>
    <row r="101" spans="1:111" ht="13.25" x14ac:dyDescent="0.45">
      <c r="A101" s="37">
        <v>0.91666666666666663</v>
      </c>
      <c r="B101">
        <v>1</v>
      </c>
      <c r="C101">
        <v>10</v>
      </c>
      <c r="D101">
        <v>3</v>
      </c>
      <c r="E101">
        <v>0</v>
      </c>
      <c r="F101">
        <v>17</v>
      </c>
      <c r="G101">
        <v>0</v>
      </c>
      <c r="H101">
        <v>62</v>
      </c>
      <c r="I101">
        <v>0</v>
      </c>
      <c r="J101">
        <v>33</v>
      </c>
      <c r="K101">
        <v>5</v>
      </c>
      <c r="L101">
        <v>0</v>
      </c>
      <c r="M101">
        <v>0</v>
      </c>
      <c r="N101">
        <v>0</v>
      </c>
      <c r="O101">
        <v>50</v>
      </c>
      <c r="P101">
        <v>0</v>
      </c>
      <c r="Q101">
        <v>0</v>
      </c>
      <c r="R101">
        <v>47</v>
      </c>
      <c r="S101">
        <v>0</v>
      </c>
      <c r="T101">
        <v>0</v>
      </c>
      <c r="U101">
        <v>0</v>
      </c>
      <c r="V101">
        <v>0</v>
      </c>
      <c r="W101">
        <v>1</v>
      </c>
      <c r="Y101">
        <v>30</v>
      </c>
      <c r="Z101">
        <v>0</v>
      </c>
      <c r="AA101">
        <v>0</v>
      </c>
      <c r="AB101">
        <v>0</v>
      </c>
      <c r="AC101">
        <v>16</v>
      </c>
      <c r="AD101">
        <v>0</v>
      </c>
      <c r="AE101">
        <v>0</v>
      </c>
      <c r="AF101">
        <v>2</v>
      </c>
      <c r="AG101">
        <v>0</v>
      </c>
      <c r="AH101">
        <v>0</v>
      </c>
      <c r="AI101">
        <v>1</v>
      </c>
      <c r="AJ101">
        <v>0</v>
      </c>
      <c r="AK101">
        <v>0</v>
      </c>
      <c r="AL101">
        <v>0</v>
      </c>
      <c r="AM101">
        <v>38</v>
      </c>
      <c r="AN101">
        <v>95</v>
      </c>
      <c r="AO101">
        <v>28</v>
      </c>
      <c r="AP101">
        <v>54</v>
      </c>
      <c r="AQ101">
        <v>52</v>
      </c>
      <c r="AR101">
        <v>21</v>
      </c>
      <c r="AS101">
        <v>23</v>
      </c>
      <c r="AT101">
        <v>65</v>
      </c>
      <c r="AU101">
        <v>31</v>
      </c>
      <c r="AV101">
        <v>45</v>
      </c>
      <c r="AW101">
        <v>18</v>
      </c>
      <c r="AX101">
        <v>73</v>
      </c>
      <c r="AY101">
        <v>32</v>
      </c>
      <c r="AZ101">
        <v>49</v>
      </c>
      <c r="BA101">
        <v>32</v>
      </c>
      <c r="BB101">
        <v>45</v>
      </c>
      <c r="BD101" s="31">
        <f>AVERAGE(B101:BB101)</f>
        <v>18.826923076923077</v>
      </c>
      <c r="BE101" s="31">
        <f>STDEV(B101:BB101)/SQRT(COUNTA(B101:BB101))</f>
        <v>3.3620992366987581</v>
      </c>
      <c r="BF101" s="34">
        <f>COUNT(B101:BB101)/53</f>
        <v>0.98113207547169812</v>
      </c>
      <c r="BH101" s="37">
        <v>0.91666666666666663</v>
      </c>
      <c r="BN101">
        <v>50</v>
      </c>
      <c r="BS101">
        <v>0</v>
      </c>
      <c r="BT101">
        <v>55</v>
      </c>
      <c r="BX101">
        <v>24</v>
      </c>
      <c r="BZ101">
        <v>5</v>
      </c>
      <c r="CA101">
        <v>7</v>
      </c>
      <c r="CB101">
        <v>17</v>
      </c>
      <c r="CC101">
        <v>18</v>
      </c>
      <c r="CD101">
        <v>20</v>
      </c>
      <c r="CE101">
        <v>18</v>
      </c>
      <c r="CF101">
        <v>44</v>
      </c>
      <c r="CG101">
        <v>39</v>
      </c>
      <c r="CJ101">
        <v>33</v>
      </c>
      <c r="CL101">
        <v>17</v>
      </c>
      <c r="CM101">
        <v>0</v>
      </c>
      <c r="CN101">
        <v>8</v>
      </c>
      <c r="CO101">
        <v>0</v>
      </c>
      <c r="CP101">
        <v>0</v>
      </c>
      <c r="CT101">
        <v>28</v>
      </c>
      <c r="CU101">
        <v>35</v>
      </c>
      <c r="CY101">
        <v>3</v>
      </c>
      <c r="DB101">
        <v>0</v>
      </c>
      <c r="DD101" s="31">
        <f t="shared" si="3"/>
        <v>19.136363636363637</v>
      </c>
      <c r="DE101" s="31">
        <f t="shared" si="4"/>
        <v>3.7139583756706389</v>
      </c>
      <c r="DF101" s="34">
        <f t="shared" si="5"/>
        <v>0.47826086956521741</v>
      </c>
    </row>
    <row r="102" spans="1:111" ht="13.25" x14ac:dyDescent="0.45">
      <c r="A102" s="37">
        <v>0.9375</v>
      </c>
      <c r="B102">
        <v>0</v>
      </c>
      <c r="C102">
        <v>13</v>
      </c>
      <c r="D102">
        <v>0</v>
      </c>
      <c r="E102">
        <v>0</v>
      </c>
      <c r="F102">
        <v>23</v>
      </c>
      <c r="G102">
        <v>0</v>
      </c>
      <c r="H102">
        <v>31</v>
      </c>
      <c r="I102">
        <v>0</v>
      </c>
      <c r="J102">
        <v>1</v>
      </c>
      <c r="K102">
        <v>0</v>
      </c>
      <c r="L102">
        <v>0</v>
      </c>
      <c r="M102">
        <v>0</v>
      </c>
      <c r="N102">
        <v>0</v>
      </c>
      <c r="O102">
        <v>42</v>
      </c>
      <c r="P102">
        <v>0</v>
      </c>
      <c r="Q102">
        <v>0</v>
      </c>
      <c r="R102">
        <v>28</v>
      </c>
      <c r="S102">
        <v>0</v>
      </c>
      <c r="T102">
        <v>0</v>
      </c>
      <c r="U102">
        <v>0</v>
      </c>
      <c r="V102">
        <v>0</v>
      </c>
      <c r="W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2</v>
      </c>
      <c r="AG102">
        <v>0</v>
      </c>
      <c r="AH102">
        <v>0</v>
      </c>
      <c r="AI102">
        <v>1</v>
      </c>
      <c r="AJ102">
        <v>0</v>
      </c>
      <c r="AK102">
        <v>0</v>
      </c>
      <c r="AL102">
        <v>0</v>
      </c>
      <c r="AM102">
        <v>28</v>
      </c>
      <c r="AN102">
        <v>70</v>
      </c>
      <c r="AO102">
        <v>28</v>
      </c>
      <c r="AP102">
        <v>51</v>
      </c>
      <c r="AQ102">
        <v>75</v>
      </c>
      <c r="AR102">
        <v>25</v>
      </c>
      <c r="AS102">
        <v>49</v>
      </c>
      <c r="AT102">
        <v>60</v>
      </c>
      <c r="AU102">
        <v>18</v>
      </c>
      <c r="AV102">
        <v>43</v>
      </c>
      <c r="AW102">
        <v>4</v>
      </c>
      <c r="AX102">
        <v>67</v>
      </c>
      <c r="AY102">
        <v>27</v>
      </c>
      <c r="AZ102">
        <v>45</v>
      </c>
      <c r="BA102">
        <v>42</v>
      </c>
      <c r="BB102">
        <v>29</v>
      </c>
      <c r="BD102" s="31">
        <f>AVERAGE(B102:BB102)</f>
        <v>15.423076923076923</v>
      </c>
      <c r="BE102" s="31">
        <f>STDEV(B102:BB102)/SQRT(COUNTA(B102:BB102))</f>
        <v>3.0826163391841259</v>
      </c>
      <c r="BF102" s="34">
        <f>COUNT(B102:BB102)/53</f>
        <v>0.98113207547169812</v>
      </c>
      <c r="BH102" s="37">
        <v>0.9375</v>
      </c>
      <c r="BN102">
        <v>77</v>
      </c>
      <c r="BS102">
        <v>1</v>
      </c>
      <c r="BT102">
        <v>63</v>
      </c>
      <c r="BX102">
        <v>5</v>
      </c>
      <c r="BZ102">
        <v>3</v>
      </c>
      <c r="CA102">
        <v>3</v>
      </c>
      <c r="CB102">
        <v>12</v>
      </c>
      <c r="CC102">
        <v>22</v>
      </c>
      <c r="CD102">
        <v>13</v>
      </c>
      <c r="CE102">
        <v>2</v>
      </c>
      <c r="CF102">
        <v>40</v>
      </c>
      <c r="CG102">
        <v>35</v>
      </c>
      <c r="CJ102">
        <v>32</v>
      </c>
      <c r="CL102">
        <v>24</v>
      </c>
      <c r="CM102">
        <v>0</v>
      </c>
      <c r="CN102">
        <v>4</v>
      </c>
      <c r="CO102">
        <v>0</v>
      </c>
      <c r="CP102">
        <v>0</v>
      </c>
      <c r="CT102">
        <v>20</v>
      </c>
      <c r="CU102">
        <v>15</v>
      </c>
      <c r="CY102">
        <v>0</v>
      </c>
      <c r="DB102">
        <v>0</v>
      </c>
      <c r="DD102" s="31">
        <f t="shared" si="3"/>
        <v>16.863636363636363</v>
      </c>
      <c r="DE102" s="31">
        <f t="shared" si="4"/>
        <v>4.547153362196064</v>
      </c>
      <c r="DF102" s="34">
        <f t="shared" si="5"/>
        <v>0.47826086956521741</v>
      </c>
    </row>
    <row r="103" spans="1:111" ht="13.25" x14ac:dyDescent="0.45">
      <c r="A103" s="37">
        <v>0.95833333333333337</v>
      </c>
      <c r="B103">
        <v>0</v>
      </c>
      <c r="C103">
        <v>4</v>
      </c>
      <c r="D103">
        <v>0</v>
      </c>
      <c r="E103">
        <v>1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18</v>
      </c>
      <c r="P103">
        <v>0</v>
      </c>
      <c r="Q103">
        <v>0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3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4</v>
      </c>
      <c r="AO103">
        <v>0</v>
      </c>
      <c r="AP103">
        <v>0</v>
      </c>
      <c r="AQ103">
        <v>9</v>
      </c>
      <c r="AR103">
        <v>0</v>
      </c>
      <c r="AS103">
        <v>9</v>
      </c>
      <c r="AT103">
        <v>0</v>
      </c>
      <c r="AU103">
        <v>1</v>
      </c>
      <c r="AV103">
        <v>0</v>
      </c>
      <c r="AW103">
        <v>0</v>
      </c>
      <c r="AX103">
        <v>5</v>
      </c>
      <c r="AY103">
        <v>0</v>
      </c>
      <c r="AZ103">
        <v>0</v>
      </c>
      <c r="BA103">
        <v>0</v>
      </c>
      <c r="BB103">
        <v>0</v>
      </c>
      <c r="BD103" s="31">
        <f>AVERAGE(B103:BB103)</f>
        <v>1.1538461538461537</v>
      </c>
      <c r="BE103" s="31">
        <f>STDEV(B103:BB103)/SQRT(COUNTA(B103:BB103))</f>
        <v>0.43885960073676766</v>
      </c>
      <c r="BF103" s="34">
        <f>COUNT(B103:BB103)/53</f>
        <v>0.98113207547169812</v>
      </c>
      <c r="BH103" s="37">
        <v>0.95833333333333337</v>
      </c>
      <c r="BN103">
        <v>38</v>
      </c>
      <c r="BT103">
        <v>69</v>
      </c>
      <c r="BX103">
        <v>5</v>
      </c>
      <c r="CB103">
        <v>16</v>
      </c>
      <c r="CC103">
        <v>17</v>
      </c>
      <c r="CD103">
        <v>0</v>
      </c>
      <c r="CE103">
        <v>0</v>
      </c>
      <c r="CF103">
        <v>4</v>
      </c>
      <c r="CG103">
        <v>29</v>
      </c>
      <c r="CJ103">
        <v>31</v>
      </c>
      <c r="CL103">
        <v>16</v>
      </c>
      <c r="CM103">
        <v>0</v>
      </c>
      <c r="CN103">
        <v>6</v>
      </c>
      <c r="CO103">
        <v>0</v>
      </c>
      <c r="CP103">
        <v>0</v>
      </c>
      <c r="CT103">
        <v>31</v>
      </c>
      <c r="CU103">
        <v>20</v>
      </c>
      <c r="CY103">
        <v>0</v>
      </c>
      <c r="DB103">
        <v>0</v>
      </c>
      <c r="DD103" s="31">
        <f t="shared" si="3"/>
        <v>14.842105263157896</v>
      </c>
      <c r="DE103" s="31">
        <f t="shared" si="4"/>
        <v>4.2096124739304654</v>
      </c>
      <c r="DF103" s="34">
        <f t="shared" si="5"/>
        <v>0.41304347826086957</v>
      </c>
    </row>
    <row r="104" spans="1:111" ht="13.25" x14ac:dyDescent="0.45">
      <c r="A104" s="37">
        <v>0.97916666666666663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6</v>
      </c>
      <c r="P104">
        <v>0</v>
      </c>
      <c r="Q104">
        <v>0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6</v>
      </c>
      <c r="AG104">
        <v>0</v>
      </c>
      <c r="AH104">
        <v>0</v>
      </c>
      <c r="AI104">
        <v>19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11</v>
      </c>
      <c r="AR104">
        <v>0</v>
      </c>
      <c r="AS104">
        <v>17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D104" s="31">
        <f>AVERAGE(B104:BB104)</f>
        <v>1.2115384615384615</v>
      </c>
      <c r="BE104" s="31">
        <f>STDEV(B104:BB104)/SQRT(COUNTA(B104:BB104))</f>
        <v>0.54116832055990749</v>
      </c>
      <c r="BF104" s="34">
        <f>COUNT(B104:BB104)/53</f>
        <v>0.98113207547169812</v>
      </c>
      <c r="BH104" s="37">
        <v>0.97916666666666663</v>
      </c>
      <c r="BN104">
        <v>38</v>
      </c>
      <c r="BT104">
        <v>49</v>
      </c>
      <c r="BX104">
        <v>3</v>
      </c>
      <c r="CB104">
        <v>10</v>
      </c>
      <c r="CC104">
        <v>31</v>
      </c>
      <c r="CD104">
        <v>0</v>
      </c>
      <c r="CE104">
        <v>0</v>
      </c>
      <c r="CF104">
        <v>11</v>
      </c>
      <c r="CG104">
        <v>12</v>
      </c>
      <c r="CJ104">
        <v>45</v>
      </c>
      <c r="CL104">
        <v>14</v>
      </c>
      <c r="CM104">
        <v>0</v>
      </c>
      <c r="CN104">
        <v>0</v>
      </c>
      <c r="CO104">
        <v>0</v>
      </c>
      <c r="CP104">
        <v>0</v>
      </c>
      <c r="CT104">
        <v>27</v>
      </c>
      <c r="CU104">
        <v>26</v>
      </c>
      <c r="CY104">
        <v>0</v>
      </c>
      <c r="DB104">
        <v>0</v>
      </c>
      <c r="DD104" s="31">
        <f t="shared" si="3"/>
        <v>14</v>
      </c>
      <c r="DE104" s="31">
        <f t="shared" si="4"/>
        <v>3.8548215422775427</v>
      </c>
      <c r="DF104" s="34">
        <f t="shared" si="5"/>
        <v>0.41304347826086957</v>
      </c>
    </row>
    <row r="105" spans="1:111" ht="13.25" x14ac:dyDescent="0.45">
      <c r="A105" s="37">
        <v>0</v>
      </c>
      <c r="B105">
        <v>0</v>
      </c>
      <c r="C105">
        <v>3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16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</v>
      </c>
      <c r="Y105">
        <v>0</v>
      </c>
      <c r="Z105">
        <v>17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3</v>
      </c>
      <c r="AG105">
        <v>0</v>
      </c>
      <c r="AH105">
        <v>0</v>
      </c>
      <c r="AI105">
        <v>3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</v>
      </c>
      <c r="AR105">
        <v>0</v>
      </c>
      <c r="AS105">
        <v>0</v>
      </c>
      <c r="AT105">
        <v>0</v>
      </c>
      <c r="AU105">
        <v>4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D105" s="31">
        <f>AVERAGE(B105:BB105)</f>
        <v>0.96153846153846156</v>
      </c>
      <c r="BE105" s="31">
        <f>STDEV(B105:BB105)/SQRT(COUNTA(B105:BB105))</f>
        <v>0.45536978696659802</v>
      </c>
      <c r="BF105" s="34">
        <f>COUNT(B105:BB105)/53</f>
        <v>0.98113207547169812</v>
      </c>
      <c r="BH105" s="37">
        <v>0</v>
      </c>
      <c r="BN105">
        <v>38</v>
      </c>
      <c r="BT105">
        <v>45</v>
      </c>
      <c r="BX105">
        <v>15</v>
      </c>
      <c r="CB105">
        <v>22</v>
      </c>
      <c r="CC105">
        <v>19</v>
      </c>
      <c r="CD105">
        <v>0</v>
      </c>
      <c r="CE105">
        <v>9</v>
      </c>
      <c r="CF105">
        <v>27</v>
      </c>
      <c r="CG105">
        <v>8</v>
      </c>
      <c r="CJ105">
        <v>40</v>
      </c>
      <c r="CL105">
        <v>18</v>
      </c>
      <c r="CM105">
        <v>0</v>
      </c>
      <c r="CN105">
        <v>0</v>
      </c>
      <c r="CO105">
        <v>0</v>
      </c>
      <c r="CP105">
        <v>0</v>
      </c>
      <c r="CT105">
        <v>15</v>
      </c>
      <c r="CU105">
        <v>20</v>
      </c>
      <c r="CY105">
        <v>0</v>
      </c>
      <c r="DB105">
        <v>0</v>
      </c>
      <c r="DD105" s="31">
        <f t="shared" si="3"/>
        <v>14.526315789473685</v>
      </c>
      <c r="DE105" s="31">
        <f t="shared" si="4"/>
        <v>3.3996632281205845</v>
      </c>
      <c r="DF105" s="34">
        <f t="shared" si="5"/>
        <v>0.41304347826086957</v>
      </c>
    </row>
    <row r="106" spans="1:111" ht="13.25" x14ac:dyDescent="0.45">
      <c r="A106" s="37">
        <v>2.0833333333333332E-2</v>
      </c>
      <c r="B106">
        <v>0</v>
      </c>
      <c r="C106">
        <v>2</v>
      </c>
      <c r="D106">
        <v>0</v>
      </c>
      <c r="E106">
        <v>0</v>
      </c>
      <c r="F106">
        <v>0</v>
      </c>
      <c r="G106">
        <v>0</v>
      </c>
      <c r="H106">
        <v>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9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2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D106" s="31">
        <f>AVERAGE(B106:BB106)</f>
        <v>0.30769230769230771</v>
      </c>
      <c r="BE106" s="31">
        <f>STDEV(B106:BB106)/SQRT(COUNTA(B106:BB106))</f>
        <v>0.18327188372016864</v>
      </c>
      <c r="BF106" s="34">
        <f>COUNT(B106:BB106)/53</f>
        <v>0.98113207547169812</v>
      </c>
      <c r="BH106" s="37">
        <v>2.0833333333333332E-2</v>
      </c>
      <c r="BN106">
        <v>33</v>
      </c>
      <c r="BT106">
        <v>44</v>
      </c>
      <c r="BX106">
        <v>0</v>
      </c>
      <c r="CB106">
        <v>27</v>
      </c>
      <c r="CC106">
        <v>22</v>
      </c>
      <c r="CD106">
        <v>33</v>
      </c>
      <c r="CE106">
        <v>15</v>
      </c>
      <c r="CF106">
        <v>9</v>
      </c>
      <c r="CG106">
        <v>11</v>
      </c>
      <c r="CJ106">
        <v>41</v>
      </c>
      <c r="CL106">
        <v>20</v>
      </c>
      <c r="CM106">
        <v>0</v>
      </c>
      <c r="CN106">
        <v>0</v>
      </c>
      <c r="CO106">
        <v>0</v>
      </c>
      <c r="CP106">
        <v>0</v>
      </c>
      <c r="CT106">
        <v>24</v>
      </c>
      <c r="CU106">
        <v>20</v>
      </c>
      <c r="CY106">
        <v>0</v>
      </c>
      <c r="DB106">
        <v>0</v>
      </c>
      <c r="DD106" s="31">
        <f t="shared" si="3"/>
        <v>15.736842105263158</v>
      </c>
      <c r="DE106" s="31">
        <f t="shared" si="4"/>
        <v>3.4648123458828488</v>
      </c>
      <c r="DF106" s="34">
        <f t="shared" si="5"/>
        <v>0.41304347826086957</v>
      </c>
    </row>
    <row r="107" spans="1:111" ht="13.25" x14ac:dyDescent="0.45">
      <c r="A107" s="37">
        <v>4.1666666666666664E-2</v>
      </c>
      <c r="B107">
        <v>2</v>
      </c>
      <c r="C107">
        <v>6</v>
      </c>
      <c r="D107">
        <v>0</v>
      </c>
      <c r="E107">
        <v>0</v>
      </c>
      <c r="F107">
        <v>0</v>
      </c>
      <c r="G107">
        <v>0</v>
      </c>
      <c r="H107">
        <v>4</v>
      </c>
      <c r="I107">
        <v>0</v>
      </c>
      <c r="J107">
        <v>0</v>
      </c>
      <c r="K107">
        <v>0</v>
      </c>
      <c r="L107">
        <v>0</v>
      </c>
      <c r="M107">
        <v>2</v>
      </c>
      <c r="N107">
        <v>0</v>
      </c>
      <c r="O107">
        <v>1</v>
      </c>
      <c r="P107">
        <v>0</v>
      </c>
      <c r="Q107">
        <v>0</v>
      </c>
      <c r="R107">
        <v>3</v>
      </c>
      <c r="S107">
        <v>0</v>
      </c>
      <c r="T107">
        <v>0</v>
      </c>
      <c r="U107">
        <v>0</v>
      </c>
      <c r="V107">
        <v>0</v>
      </c>
      <c r="W107">
        <v>0</v>
      </c>
      <c r="Y107">
        <v>0</v>
      </c>
      <c r="Z107">
        <v>3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0</v>
      </c>
      <c r="AH107">
        <v>0</v>
      </c>
      <c r="AI107">
        <v>1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D107" s="31">
        <f>AVERAGE(B107:BB107)</f>
        <v>0.61538461538461542</v>
      </c>
      <c r="BE107" s="31">
        <f>STDEV(B107:BB107)/SQRT(COUNTA(B107:BB107))</f>
        <v>0.23164739899559081</v>
      </c>
      <c r="BF107" s="34">
        <f>COUNT(B107:BB107)/53</f>
        <v>0.98113207547169812</v>
      </c>
      <c r="BH107" s="37">
        <v>4.1666666666666664E-2</v>
      </c>
      <c r="BN107">
        <v>33</v>
      </c>
      <c r="BT107">
        <v>65</v>
      </c>
      <c r="BX107">
        <v>10</v>
      </c>
      <c r="CB107">
        <v>25</v>
      </c>
      <c r="CC107">
        <v>17</v>
      </c>
      <c r="CD107">
        <v>17</v>
      </c>
      <c r="CE107">
        <v>15</v>
      </c>
      <c r="CF107">
        <v>29</v>
      </c>
      <c r="CG107">
        <v>4</v>
      </c>
      <c r="CJ107">
        <v>31</v>
      </c>
      <c r="CL107">
        <v>19</v>
      </c>
      <c r="CM107">
        <v>0</v>
      </c>
      <c r="CN107">
        <v>0</v>
      </c>
      <c r="CO107">
        <v>0</v>
      </c>
      <c r="CP107">
        <v>0</v>
      </c>
      <c r="CT107">
        <v>16</v>
      </c>
      <c r="CU107">
        <v>24</v>
      </c>
      <c r="CY107">
        <v>0</v>
      </c>
      <c r="DB107">
        <v>0</v>
      </c>
      <c r="DD107" s="31">
        <f t="shared" si="3"/>
        <v>16.05263157894737</v>
      </c>
      <c r="DE107" s="31">
        <f t="shared" si="4"/>
        <v>3.8070983902807045</v>
      </c>
      <c r="DF107" s="34">
        <f t="shared" si="5"/>
        <v>0.41304347826086957</v>
      </c>
    </row>
    <row r="108" spans="1:111" ht="13.25" x14ac:dyDescent="0.45">
      <c r="A108" s="37">
        <v>6.25E-2</v>
      </c>
      <c r="B108">
        <v>0</v>
      </c>
      <c r="C108">
        <v>3</v>
      </c>
      <c r="D108">
        <v>0</v>
      </c>
      <c r="E108">
        <v>0</v>
      </c>
      <c r="F108">
        <v>0</v>
      </c>
      <c r="G108">
        <v>0</v>
      </c>
      <c r="H108">
        <v>11</v>
      </c>
      <c r="I108">
        <v>3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Y108">
        <v>0</v>
      </c>
      <c r="Z108">
        <v>11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1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</v>
      </c>
      <c r="AR108">
        <v>0</v>
      </c>
      <c r="AS108">
        <v>0</v>
      </c>
      <c r="AT108">
        <v>0</v>
      </c>
      <c r="AU108">
        <v>5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D108" s="31">
        <f>AVERAGE(B108:BB108)</f>
        <v>0.73076923076923073</v>
      </c>
      <c r="BE108" s="31">
        <f>STDEV(B108:BB108)/SQRT(COUNTA(B108:BB108))</f>
        <v>0.31802959609681414</v>
      </c>
      <c r="BF108" s="34">
        <f>COUNT(B108:BB108)/53</f>
        <v>0.98113207547169812</v>
      </c>
      <c r="BH108" s="37">
        <v>6.25E-2</v>
      </c>
      <c r="BN108">
        <v>36</v>
      </c>
      <c r="BT108">
        <v>46</v>
      </c>
      <c r="BX108">
        <v>3</v>
      </c>
      <c r="CB108">
        <v>25</v>
      </c>
      <c r="CC108">
        <v>30</v>
      </c>
      <c r="CD108">
        <v>3</v>
      </c>
      <c r="CE108">
        <v>15</v>
      </c>
      <c r="CF108">
        <v>9</v>
      </c>
      <c r="CG108">
        <v>4</v>
      </c>
      <c r="CJ108">
        <v>34</v>
      </c>
      <c r="CL108">
        <v>37</v>
      </c>
      <c r="CM108">
        <v>0</v>
      </c>
      <c r="CN108">
        <v>0</v>
      </c>
      <c r="CO108">
        <v>0</v>
      </c>
      <c r="CP108">
        <v>0</v>
      </c>
      <c r="CT108">
        <v>26</v>
      </c>
      <c r="CU108">
        <v>26</v>
      </c>
      <c r="CY108">
        <v>0</v>
      </c>
      <c r="DB108">
        <v>0</v>
      </c>
      <c r="DD108" s="31">
        <f t="shared" si="3"/>
        <v>15.473684210526315</v>
      </c>
      <c r="DE108" s="31">
        <f t="shared" si="4"/>
        <v>3.6693518246651249</v>
      </c>
      <c r="DF108" s="34">
        <f t="shared" si="5"/>
        <v>0.41304347826086957</v>
      </c>
    </row>
    <row r="109" spans="1:111" ht="13.25" x14ac:dyDescent="0.45">
      <c r="A109" s="37">
        <v>8.3333333333333329E-2</v>
      </c>
      <c r="B109">
        <v>0</v>
      </c>
      <c r="C109">
        <v>29</v>
      </c>
      <c r="D109">
        <v>0</v>
      </c>
      <c r="E109">
        <v>10</v>
      </c>
      <c r="F109">
        <v>0</v>
      </c>
      <c r="G109">
        <v>0</v>
      </c>
      <c r="H109">
        <v>0</v>
      </c>
      <c r="I109">
        <v>8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4</v>
      </c>
      <c r="P109">
        <v>0</v>
      </c>
      <c r="Q109">
        <v>2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Y109">
        <v>0</v>
      </c>
      <c r="Z109">
        <v>10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2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</v>
      </c>
      <c r="AR109">
        <v>0</v>
      </c>
      <c r="AS109">
        <v>0</v>
      </c>
      <c r="AT109">
        <v>0</v>
      </c>
      <c r="AU109">
        <v>1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D109" s="31">
        <f>AVERAGE(B109:BB109)</f>
        <v>1.2884615384615385</v>
      </c>
      <c r="BE109" s="31">
        <f>STDEV(B109:BB109)/SQRT(COUNTA(B109:BB109))</f>
        <v>0.62762963451050546</v>
      </c>
      <c r="BF109" s="34">
        <f>COUNT(B109:BB109)/53</f>
        <v>0.98113207547169812</v>
      </c>
      <c r="BH109" s="37">
        <v>8.3333333333333329E-2</v>
      </c>
      <c r="BN109">
        <v>33</v>
      </c>
      <c r="BT109">
        <v>38</v>
      </c>
      <c r="BX109">
        <v>16</v>
      </c>
      <c r="CB109">
        <v>18</v>
      </c>
      <c r="CC109">
        <v>23</v>
      </c>
      <c r="CD109">
        <v>6</v>
      </c>
      <c r="CE109">
        <v>0</v>
      </c>
      <c r="CF109">
        <v>9</v>
      </c>
      <c r="CG109">
        <v>4</v>
      </c>
      <c r="CJ109">
        <v>30</v>
      </c>
      <c r="CL109">
        <v>26</v>
      </c>
      <c r="CM109">
        <v>0</v>
      </c>
      <c r="CN109">
        <v>0</v>
      </c>
      <c r="CO109">
        <v>0</v>
      </c>
      <c r="CP109">
        <v>0</v>
      </c>
      <c r="CT109">
        <v>27</v>
      </c>
      <c r="CU109">
        <v>25</v>
      </c>
      <c r="CY109">
        <v>0</v>
      </c>
      <c r="DB109">
        <v>0</v>
      </c>
      <c r="DD109" s="31">
        <f t="shared" si="3"/>
        <v>13.421052631578947</v>
      </c>
      <c r="DE109" s="31">
        <f t="shared" si="4"/>
        <v>3.0981184532129338</v>
      </c>
      <c r="DF109" s="34">
        <f t="shared" si="5"/>
        <v>0.41304347826086957</v>
      </c>
    </row>
    <row r="110" spans="1:111" ht="13.25" x14ac:dyDescent="0.45">
      <c r="A110" s="37">
        <v>0.10416666666666667</v>
      </c>
      <c r="B110">
        <v>0</v>
      </c>
      <c r="C110">
        <v>0</v>
      </c>
      <c r="D110">
        <v>0</v>
      </c>
      <c r="E110">
        <v>5</v>
      </c>
      <c r="F110">
        <v>2</v>
      </c>
      <c r="G110">
        <v>0</v>
      </c>
      <c r="H110">
        <v>0</v>
      </c>
      <c r="I110">
        <v>0</v>
      </c>
      <c r="J110">
        <v>0</v>
      </c>
      <c r="K110">
        <v>9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2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D110" s="31">
        <f>AVERAGE(B110:BB110)</f>
        <v>0.40384615384615385</v>
      </c>
      <c r="BE110" s="31">
        <f>STDEV(B110:BB110)/SQRT(COUNTA(B110:BB110))</f>
        <v>0.20414190674123051</v>
      </c>
      <c r="BF110" s="34">
        <f>COUNT(B110:BB110)/53</f>
        <v>0.98113207547169812</v>
      </c>
      <c r="BH110" s="37">
        <v>0.10416666666666667</v>
      </c>
      <c r="BN110">
        <v>34</v>
      </c>
      <c r="BT110">
        <v>60</v>
      </c>
      <c r="BX110">
        <v>10</v>
      </c>
      <c r="CB110">
        <v>50</v>
      </c>
      <c r="CC110">
        <v>36</v>
      </c>
      <c r="CD110">
        <v>18</v>
      </c>
      <c r="CE110">
        <v>4</v>
      </c>
      <c r="CF110">
        <v>20</v>
      </c>
      <c r="CJ110">
        <v>32</v>
      </c>
      <c r="CL110">
        <v>15</v>
      </c>
      <c r="CM110">
        <v>0</v>
      </c>
      <c r="CN110">
        <v>0</v>
      </c>
      <c r="CO110">
        <v>0</v>
      </c>
      <c r="CP110">
        <v>0</v>
      </c>
      <c r="CT110">
        <v>36</v>
      </c>
      <c r="CU110">
        <v>23</v>
      </c>
      <c r="CY110">
        <v>0</v>
      </c>
      <c r="DB110">
        <v>0</v>
      </c>
      <c r="DD110" s="31">
        <f t="shared" si="3"/>
        <v>18.777777777777779</v>
      </c>
      <c r="DE110" s="31">
        <f t="shared" si="4"/>
        <v>4.4718111693529776</v>
      </c>
      <c r="DF110" s="34">
        <f t="shared" si="5"/>
        <v>0.39130434782608697</v>
      </c>
    </row>
    <row r="111" spans="1:111" ht="13.25" x14ac:dyDescent="0.45">
      <c r="A111" s="37">
        <v>0.125</v>
      </c>
      <c r="B111">
        <v>0</v>
      </c>
      <c r="C111">
        <v>0</v>
      </c>
      <c r="D111">
        <v>0</v>
      </c>
      <c r="E111">
        <v>13</v>
      </c>
      <c r="F111">
        <v>1</v>
      </c>
      <c r="G111">
        <v>0</v>
      </c>
      <c r="H111">
        <v>3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10</v>
      </c>
      <c r="P111">
        <v>0</v>
      </c>
      <c r="Q111">
        <v>0</v>
      </c>
      <c r="R111">
        <v>8</v>
      </c>
      <c r="S111">
        <v>0</v>
      </c>
      <c r="T111">
        <v>0</v>
      </c>
      <c r="U111">
        <v>0</v>
      </c>
      <c r="V111">
        <v>0</v>
      </c>
      <c r="W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3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16</v>
      </c>
      <c r="AR111">
        <v>0</v>
      </c>
      <c r="AS111">
        <v>0</v>
      </c>
      <c r="AT111">
        <v>0</v>
      </c>
      <c r="AU111">
        <v>11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D111" s="31">
        <f>AVERAGE(B111:BB111)</f>
        <v>1.2692307692307692</v>
      </c>
      <c r="BE111" s="31">
        <f>STDEV(B111:BB111)/SQRT(COUNTA(B111:BB111))</f>
        <v>0.4936362635028817</v>
      </c>
      <c r="BF111" s="34">
        <f>COUNT(B111:BB111)/53</f>
        <v>0.98113207547169812</v>
      </c>
      <c r="BH111" s="37">
        <v>0.125</v>
      </c>
      <c r="BN111">
        <v>36</v>
      </c>
      <c r="BT111">
        <v>50</v>
      </c>
      <c r="BX111">
        <v>6</v>
      </c>
      <c r="CB111">
        <v>29</v>
      </c>
      <c r="CC111">
        <v>26</v>
      </c>
      <c r="CD111">
        <v>10</v>
      </c>
      <c r="CE111">
        <v>3</v>
      </c>
      <c r="CF111">
        <v>23</v>
      </c>
      <c r="CJ111">
        <v>25</v>
      </c>
      <c r="CL111">
        <v>10</v>
      </c>
      <c r="CM111">
        <v>0</v>
      </c>
      <c r="CN111">
        <v>0</v>
      </c>
      <c r="CO111">
        <v>0</v>
      </c>
      <c r="CP111">
        <v>0</v>
      </c>
      <c r="CT111">
        <v>21</v>
      </c>
      <c r="CU111">
        <v>34</v>
      </c>
      <c r="CY111">
        <v>0</v>
      </c>
      <c r="DB111">
        <v>0</v>
      </c>
      <c r="DD111" s="31">
        <f t="shared" si="3"/>
        <v>15.166666666666666</v>
      </c>
      <c r="DE111" s="31">
        <f t="shared" si="4"/>
        <v>3.6908737474489488</v>
      </c>
      <c r="DF111" s="34">
        <f t="shared" si="5"/>
        <v>0.39130434782608697</v>
      </c>
    </row>
    <row r="112" spans="1:111" ht="13.25" x14ac:dyDescent="0.45">
      <c r="A112" s="37">
        <v>0.14583333333333334</v>
      </c>
      <c r="B112">
        <v>0</v>
      </c>
      <c r="C112">
        <v>0</v>
      </c>
      <c r="D112">
        <v>0</v>
      </c>
      <c r="E112">
        <v>6</v>
      </c>
      <c r="F112">
        <v>6</v>
      </c>
      <c r="G112">
        <v>0</v>
      </c>
      <c r="H112">
        <v>0</v>
      </c>
      <c r="I112">
        <v>71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15</v>
      </c>
      <c r="R112">
        <v>17</v>
      </c>
      <c r="S112">
        <v>0</v>
      </c>
      <c r="T112">
        <v>0</v>
      </c>
      <c r="U112">
        <v>0</v>
      </c>
      <c r="V112">
        <v>0</v>
      </c>
      <c r="W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</v>
      </c>
      <c r="AF112">
        <v>6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</v>
      </c>
      <c r="AR112">
        <v>0</v>
      </c>
      <c r="AS112">
        <v>0</v>
      </c>
      <c r="AT112">
        <v>0</v>
      </c>
      <c r="AU112">
        <v>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D112" s="31">
        <f>AVERAGE(B112:BB112)</f>
        <v>2.5384615384615383</v>
      </c>
      <c r="BE112" s="31">
        <f>STDEV(B112:BB112)/SQRT(COUNTA(B112:BB112))</f>
        <v>1.4212515299406461</v>
      </c>
      <c r="BF112" s="34">
        <f>COUNT(B112:BB112)/53</f>
        <v>0.98113207547169812</v>
      </c>
      <c r="BH112" s="37">
        <v>0.14583333333333334</v>
      </c>
      <c r="BN112">
        <v>24</v>
      </c>
      <c r="BT112">
        <v>47</v>
      </c>
      <c r="BX112">
        <v>17</v>
      </c>
      <c r="CB112">
        <v>38</v>
      </c>
      <c r="CC112">
        <v>22</v>
      </c>
      <c r="CD112">
        <v>6</v>
      </c>
      <c r="CE112">
        <v>26</v>
      </c>
      <c r="CF112">
        <v>23</v>
      </c>
      <c r="CJ112">
        <v>10</v>
      </c>
      <c r="CL112">
        <v>7</v>
      </c>
      <c r="CM112">
        <v>0</v>
      </c>
      <c r="CN112">
        <v>0</v>
      </c>
      <c r="CO112">
        <v>0</v>
      </c>
      <c r="CP112">
        <v>0</v>
      </c>
      <c r="CT112">
        <v>15</v>
      </c>
      <c r="CU112">
        <v>34</v>
      </c>
      <c r="CY112">
        <v>0</v>
      </c>
      <c r="DB112">
        <v>0</v>
      </c>
      <c r="DD112" s="31">
        <f t="shared" si="3"/>
        <v>14.944444444444445</v>
      </c>
      <c r="DE112" s="31">
        <f t="shared" si="4"/>
        <v>3.5020742893676342</v>
      </c>
      <c r="DF112" s="34">
        <f t="shared" si="5"/>
        <v>0.39130434782608697</v>
      </c>
    </row>
    <row r="113" spans="1:111" ht="13.25" x14ac:dyDescent="0.45">
      <c r="A113" s="37">
        <v>0.16666666666666666</v>
      </c>
      <c r="B113">
        <v>0</v>
      </c>
      <c r="C113">
        <v>0</v>
      </c>
      <c r="D113">
        <v>0</v>
      </c>
      <c r="E113">
        <v>11</v>
      </c>
      <c r="F113">
        <v>0</v>
      </c>
      <c r="G113">
        <v>0</v>
      </c>
      <c r="H113">
        <v>1</v>
      </c>
      <c r="I113">
        <v>0</v>
      </c>
      <c r="J113">
        <v>0</v>
      </c>
      <c r="K113">
        <v>5</v>
      </c>
      <c r="L113">
        <v>0</v>
      </c>
      <c r="M113">
        <v>5</v>
      </c>
      <c r="N113">
        <v>7</v>
      </c>
      <c r="O113">
        <v>11</v>
      </c>
      <c r="P113">
        <v>0</v>
      </c>
      <c r="Q113">
        <v>3</v>
      </c>
      <c r="R113">
        <v>7</v>
      </c>
      <c r="S113">
        <v>0</v>
      </c>
      <c r="T113">
        <v>0</v>
      </c>
      <c r="U113">
        <v>0</v>
      </c>
      <c r="V113">
        <v>0</v>
      </c>
      <c r="W113">
        <v>0</v>
      </c>
      <c r="Y113">
        <v>21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11</v>
      </c>
      <c r="AF113">
        <v>4</v>
      </c>
      <c r="AG113">
        <v>0</v>
      </c>
      <c r="AH113">
        <v>0</v>
      </c>
      <c r="AI113">
        <v>1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4</v>
      </c>
      <c r="AT113">
        <v>0</v>
      </c>
      <c r="AU113">
        <v>7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D113" s="31">
        <f>AVERAGE(B113:BB113)</f>
        <v>1.8846153846153846</v>
      </c>
      <c r="BE113" s="31">
        <f>STDEV(B113:BB113)/SQRT(COUNTA(B113:BB113))</f>
        <v>0.56922975011119081</v>
      </c>
      <c r="BF113" s="34">
        <f>COUNT(B113:BB113)/53</f>
        <v>0.98113207547169812</v>
      </c>
      <c r="BH113" s="37">
        <v>0.16666666666666666</v>
      </c>
      <c r="BN113">
        <v>30</v>
      </c>
      <c r="BT113">
        <v>41</v>
      </c>
      <c r="BX113">
        <v>22</v>
      </c>
      <c r="CB113">
        <v>35</v>
      </c>
      <c r="CC113">
        <v>19</v>
      </c>
      <c r="CD113">
        <v>22</v>
      </c>
      <c r="CE113">
        <v>2</v>
      </c>
      <c r="CF113">
        <v>36</v>
      </c>
      <c r="CJ113">
        <v>4</v>
      </c>
      <c r="CL113">
        <v>6</v>
      </c>
      <c r="CM113">
        <v>0</v>
      </c>
      <c r="CN113">
        <v>0</v>
      </c>
      <c r="CO113">
        <v>0</v>
      </c>
      <c r="CP113">
        <v>0</v>
      </c>
      <c r="CT113">
        <v>19</v>
      </c>
      <c r="CU113">
        <v>31</v>
      </c>
      <c r="CY113">
        <v>0</v>
      </c>
      <c r="DB113">
        <v>0</v>
      </c>
      <c r="DD113" s="31">
        <f t="shared" si="3"/>
        <v>14.833333333333334</v>
      </c>
      <c r="DE113" s="31">
        <f t="shared" si="4"/>
        <v>3.5463780658047326</v>
      </c>
      <c r="DF113" s="34">
        <f t="shared" si="5"/>
        <v>0.39130434782608697</v>
      </c>
    </row>
    <row r="114" spans="1:111" ht="13.25" x14ac:dyDescent="0.45">
      <c r="A114" s="37">
        <v>0.1875</v>
      </c>
      <c r="B114">
        <v>0</v>
      </c>
      <c r="C114">
        <v>0</v>
      </c>
      <c r="D114">
        <v>0</v>
      </c>
      <c r="E114">
        <v>1</v>
      </c>
      <c r="F114">
        <v>21</v>
      </c>
      <c r="G114">
        <v>0</v>
      </c>
      <c r="H114">
        <v>0</v>
      </c>
      <c r="I114">
        <v>0</v>
      </c>
      <c r="J114">
        <v>0</v>
      </c>
      <c r="K114">
        <v>8</v>
      </c>
      <c r="L114">
        <v>0</v>
      </c>
      <c r="M114">
        <v>0</v>
      </c>
      <c r="N114">
        <v>13</v>
      </c>
      <c r="O114">
        <v>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Y114">
        <v>9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8</v>
      </c>
      <c r="AO114">
        <v>0</v>
      </c>
      <c r="AP114">
        <v>0</v>
      </c>
      <c r="AQ114">
        <v>0</v>
      </c>
      <c r="AR114">
        <v>0</v>
      </c>
      <c r="AS114">
        <v>8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D114" s="31">
        <f>AVERAGE(B114:BB114)</f>
        <v>1.3653846153846154</v>
      </c>
      <c r="BE114" s="31">
        <f>STDEV(B114:BB114)/SQRT(COUNTA(B114:BB114))</f>
        <v>0.54650186477311069</v>
      </c>
      <c r="BF114" s="34">
        <f>COUNT(B114:BB114)/53</f>
        <v>0.98113207547169812</v>
      </c>
      <c r="BH114" s="37">
        <v>0.1875</v>
      </c>
      <c r="BN114">
        <v>34</v>
      </c>
      <c r="BT114">
        <v>42</v>
      </c>
      <c r="BX114">
        <v>11</v>
      </c>
      <c r="CB114">
        <v>39</v>
      </c>
      <c r="CC114">
        <v>17</v>
      </c>
      <c r="CD114">
        <v>16</v>
      </c>
      <c r="CE114">
        <v>0</v>
      </c>
      <c r="CF114">
        <v>13</v>
      </c>
      <c r="CJ114">
        <v>6</v>
      </c>
      <c r="CL114">
        <v>5</v>
      </c>
      <c r="CM114">
        <v>0</v>
      </c>
      <c r="CN114">
        <v>0</v>
      </c>
      <c r="CO114">
        <v>0</v>
      </c>
      <c r="CP114">
        <v>0</v>
      </c>
      <c r="CT114">
        <v>28</v>
      </c>
      <c r="CU114">
        <v>37</v>
      </c>
      <c r="CY114">
        <v>0</v>
      </c>
      <c r="DB114">
        <v>0</v>
      </c>
      <c r="DD114" s="31">
        <f t="shared" si="3"/>
        <v>13.777777777777779</v>
      </c>
      <c r="DE114" s="31">
        <f t="shared" si="4"/>
        <v>3.6483997347530486</v>
      </c>
      <c r="DF114" s="34">
        <f t="shared" si="5"/>
        <v>0.39130434782608697</v>
      </c>
    </row>
    <row r="115" spans="1:111" ht="13.25" x14ac:dyDescent="0.45">
      <c r="A115" s="37">
        <v>0.20833333333333334</v>
      </c>
      <c r="B115">
        <v>0</v>
      </c>
      <c r="C115">
        <v>0</v>
      </c>
      <c r="D115">
        <v>0</v>
      </c>
      <c r="E115">
        <v>1</v>
      </c>
      <c r="F115">
        <v>3</v>
      </c>
      <c r="G115">
        <v>0</v>
      </c>
      <c r="H115">
        <v>3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14</v>
      </c>
      <c r="P115">
        <v>0</v>
      </c>
      <c r="Q115">
        <v>19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Y115">
        <v>23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2</v>
      </c>
      <c r="AG115">
        <v>0</v>
      </c>
      <c r="AH115">
        <v>0</v>
      </c>
      <c r="AI115">
        <v>1</v>
      </c>
      <c r="AJ115">
        <v>0</v>
      </c>
      <c r="AK115">
        <v>0</v>
      </c>
      <c r="AL115">
        <v>0</v>
      </c>
      <c r="AM115">
        <v>0</v>
      </c>
      <c r="AN115">
        <v>11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</v>
      </c>
      <c r="AV115">
        <v>0</v>
      </c>
      <c r="AW115">
        <v>0</v>
      </c>
      <c r="AX115">
        <v>10</v>
      </c>
      <c r="AY115">
        <v>0</v>
      </c>
      <c r="AZ115">
        <v>0</v>
      </c>
      <c r="BA115">
        <v>0</v>
      </c>
      <c r="BB115">
        <v>0</v>
      </c>
      <c r="BD115" s="31">
        <f>AVERAGE(B115:BB115)</f>
        <v>1.6923076923076923</v>
      </c>
      <c r="BE115" s="31">
        <f>STDEV(B115:BB115)/SQRT(COUNTA(B115:BB115))</f>
        <v>0.66791274659019895</v>
      </c>
      <c r="BF115" s="34">
        <f>COUNT(B115:BB115)/53</f>
        <v>0.98113207547169812</v>
      </c>
      <c r="BH115" s="37">
        <v>0.20833333333333334</v>
      </c>
      <c r="BN115">
        <v>42</v>
      </c>
      <c r="BT115">
        <v>30</v>
      </c>
      <c r="BX115">
        <v>13</v>
      </c>
      <c r="CB115">
        <v>37</v>
      </c>
      <c r="CC115">
        <v>12</v>
      </c>
      <c r="CD115">
        <v>5</v>
      </c>
      <c r="CE115">
        <v>0</v>
      </c>
      <c r="CF115">
        <v>42</v>
      </c>
      <c r="CJ115">
        <v>0</v>
      </c>
      <c r="CL115">
        <v>1</v>
      </c>
      <c r="CM115">
        <v>0</v>
      </c>
      <c r="CN115">
        <v>0</v>
      </c>
      <c r="CO115">
        <v>0</v>
      </c>
      <c r="CP115">
        <v>0</v>
      </c>
      <c r="CT115">
        <v>23</v>
      </c>
      <c r="CU115">
        <v>44</v>
      </c>
      <c r="CY115">
        <v>0</v>
      </c>
      <c r="DB115">
        <v>0</v>
      </c>
      <c r="DD115" s="31">
        <f t="shared" si="3"/>
        <v>13.833333333333334</v>
      </c>
      <c r="DE115" s="31">
        <f t="shared" si="4"/>
        <v>4.1050343712985509</v>
      </c>
      <c r="DF115" s="34">
        <f t="shared" si="5"/>
        <v>0.39130434782608697</v>
      </c>
    </row>
    <row r="116" spans="1:111" ht="13.25" x14ac:dyDescent="0.45">
      <c r="A116" s="37">
        <v>0.22916666666666666</v>
      </c>
      <c r="B116">
        <v>0</v>
      </c>
      <c r="C116">
        <v>0</v>
      </c>
      <c r="D116">
        <v>0</v>
      </c>
      <c r="E116">
        <v>0</v>
      </c>
      <c r="F116">
        <v>28</v>
      </c>
      <c r="G116">
        <v>0</v>
      </c>
      <c r="H116">
        <v>2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1</v>
      </c>
      <c r="O116">
        <v>28</v>
      </c>
      <c r="P116">
        <v>0</v>
      </c>
      <c r="Q116">
        <v>1</v>
      </c>
      <c r="R116">
        <v>2</v>
      </c>
      <c r="S116">
        <v>0</v>
      </c>
      <c r="T116">
        <v>0</v>
      </c>
      <c r="U116">
        <v>0</v>
      </c>
      <c r="V116">
        <v>0</v>
      </c>
      <c r="W116">
        <v>0</v>
      </c>
      <c r="Y116">
        <v>0</v>
      </c>
      <c r="Z116">
        <v>2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9</v>
      </c>
      <c r="AG116">
        <v>0</v>
      </c>
      <c r="AH116">
        <v>0</v>
      </c>
      <c r="AI116">
        <v>11</v>
      </c>
      <c r="AJ116">
        <v>0</v>
      </c>
      <c r="AK116">
        <v>0</v>
      </c>
      <c r="AL116">
        <v>0</v>
      </c>
      <c r="AM116">
        <v>0</v>
      </c>
      <c r="AN116">
        <v>51</v>
      </c>
      <c r="AO116">
        <v>0</v>
      </c>
      <c r="AP116">
        <v>0</v>
      </c>
      <c r="AQ116">
        <v>0</v>
      </c>
      <c r="AR116">
        <v>0</v>
      </c>
      <c r="AS116">
        <v>20</v>
      </c>
      <c r="AT116">
        <v>0</v>
      </c>
      <c r="AU116">
        <v>0</v>
      </c>
      <c r="AV116">
        <v>0</v>
      </c>
      <c r="AW116">
        <v>0</v>
      </c>
      <c r="AX116">
        <v>5</v>
      </c>
      <c r="AY116">
        <v>0</v>
      </c>
      <c r="AZ116">
        <v>0</v>
      </c>
      <c r="BA116">
        <v>0</v>
      </c>
      <c r="BB116">
        <v>0</v>
      </c>
      <c r="BD116" s="31">
        <f>AVERAGE(B116:BB116)</f>
        <v>3.0769230769230771</v>
      </c>
      <c r="BE116" s="31">
        <f>STDEV(B116:BB116)/SQRT(COUNTA(B116:BB116))</f>
        <v>1.2759659499628786</v>
      </c>
      <c r="BF116" s="34">
        <f>COUNT(B116:BB116)/53</f>
        <v>0.98113207547169812</v>
      </c>
      <c r="BH116" s="37">
        <v>0.22916666666666666</v>
      </c>
      <c r="BN116">
        <v>49</v>
      </c>
      <c r="BT116">
        <v>29</v>
      </c>
      <c r="BX116">
        <v>24</v>
      </c>
      <c r="CB116">
        <v>13</v>
      </c>
      <c r="CC116">
        <v>11</v>
      </c>
      <c r="CD116">
        <v>9</v>
      </c>
      <c r="CE116">
        <v>0</v>
      </c>
      <c r="CF116">
        <v>34</v>
      </c>
      <c r="CJ116">
        <v>1</v>
      </c>
      <c r="CL116">
        <v>1</v>
      </c>
      <c r="CM116">
        <v>0</v>
      </c>
      <c r="CN116">
        <v>0</v>
      </c>
      <c r="CO116">
        <v>0</v>
      </c>
      <c r="CP116">
        <v>2</v>
      </c>
      <c r="CT116">
        <v>36</v>
      </c>
      <c r="CU116">
        <v>22</v>
      </c>
      <c r="CY116">
        <v>8</v>
      </c>
      <c r="DB116">
        <v>0</v>
      </c>
      <c r="DD116" s="31">
        <f t="shared" si="3"/>
        <v>13.277777777777779</v>
      </c>
      <c r="DE116" s="31">
        <f t="shared" si="4"/>
        <v>3.625261365881272</v>
      </c>
      <c r="DF116" s="34">
        <f t="shared" si="5"/>
        <v>0.39130434782608697</v>
      </c>
    </row>
    <row r="117" spans="1:111" ht="13.25" x14ac:dyDescent="0.45">
      <c r="A117" s="37">
        <v>0.25</v>
      </c>
      <c r="B117">
        <v>0</v>
      </c>
      <c r="C117">
        <v>0</v>
      </c>
      <c r="D117">
        <v>0</v>
      </c>
      <c r="E117">
        <v>1</v>
      </c>
      <c r="F117">
        <v>4</v>
      </c>
      <c r="G117">
        <v>28</v>
      </c>
      <c r="H117">
        <v>15</v>
      </c>
      <c r="I117">
        <v>3</v>
      </c>
      <c r="J117">
        <v>53</v>
      </c>
      <c r="K117">
        <v>4</v>
      </c>
      <c r="L117">
        <v>0</v>
      </c>
      <c r="M117">
        <v>2</v>
      </c>
      <c r="N117">
        <v>0</v>
      </c>
      <c r="O117">
        <v>20</v>
      </c>
      <c r="P117">
        <v>0</v>
      </c>
      <c r="Q117">
        <v>7</v>
      </c>
      <c r="R117">
        <v>19</v>
      </c>
      <c r="S117">
        <v>4</v>
      </c>
      <c r="T117">
        <v>0</v>
      </c>
      <c r="U117">
        <v>0</v>
      </c>
      <c r="V117">
        <v>0</v>
      </c>
      <c r="W117">
        <v>0</v>
      </c>
      <c r="Y117">
        <v>28</v>
      </c>
      <c r="Z117">
        <v>26</v>
      </c>
      <c r="AA117">
        <v>0</v>
      </c>
      <c r="AB117">
        <v>1</v>
      </c>
      <c r="AC117">
        <v>0</v>
      </c>
      <c r="AD117">
        <v>0</v>
      </c>
      <c r="AE117">
        <v>18</v>
      </c>
      <c r="AF117">
        <v>22</v>
      </c>
      <c r="AG117">
        <v>0</v>
      </c>
      <c r="AH117">
        <v>2</v>
      </c>
      <c r="AI117">
        <v>15</v>
      </c>
      <c r="AJ117">
        <v>0</v>
      </c>
      <c r="AK117">
        <v>4</v>
      </c>
      <c r="AL117">
        <v>0</v>
      </c>
      <c r="AM117">
        <v>0</v>
      </c>
      <c r="AN117">
        <v>7</v>
      </c>
      <c r="AO117">
        <v>0</v>
      </c>
      <c r="AP117">
        <v>0</v>
      </c>
      <c r="AQ117">
        <v>16</v>
      </c>
      <c r="AR117">
        <v>0</v>
      </c>
      <c r="AS117">
        <v>0</v>
      </c>
      <c r="AT117">
        <v>0</v>
      </c>
      <c r="AU117">
        <v>11</v>
      </c>
      <c r="AV117">
        <v>0</v>
      </c>
      <c r="AW117">
        <v>0</v>
      </c>
      <c r="AX117">
        <v>6</v>
      </c>
      <c r="AY117">
        <v>0</v>
      </c>
      <c r="AZ117">
        <v>0</v>
      </c>
      <c r="BA117">
        <v>0</v>
      </c>
      <c r="BB117">
        <v>0</v>
      </c>
      <c r="BD117" s="31">
        <f>AVERAGE(B117:BB117)</f>
        <v>6.0769230769230766</v>
      </c>
      <c r="BE117" s="31">
        <f>STDEV(B117:BB117)/SQRT(COUNTA(B117:BB117))</f>
        <v>1.471920732895019</v>
      </c>
      <c r="BF117" s="34">
        <f>COUNT(B117:BB117)/53</f>
        <v>0.98113207547169812</v>
      </c>
      <c r="BH117" s="37">
        <v>0.25</v>
      </c>
      <c r="BN117">
        <v>20</v>
      </c>
      <c r="BT117">
        <v>36</v>
      </c>
      <c r="BX117">
        <v>34</v>
      </c>
      <c r="CB117">
        <v>13</v>
      </c>
      <c r="CC117">
        <v>7</v>
      </c>
      <c r="CD117">
        <v>11</v>
      </c>
      <c r="CE117">
        <v>48</v>
      </c>
      <c r="CF117">
        <v>30</v>
      </c>
      <c r="CP117">
        <v>1</v>
      </c>
      <c r="CT117">
        <v>16</v>
      </c>
      <c r="CU117">
        <v>13</v>
      </c>
      <c r="CY117">
        <v>25</v>
      </c>
      <c r="DB117">
        <v>0</v>
      </c>
      <c r="DD117" s="31">
        <f t="shared" si="3"/>
        <v>19.53846153846154</v>
      </c>
      <c r="DE117" s="31">
        <f t="shared" si="4"/>
        <v>3.9897551248926919</v>
      </c>
      <c r="DF117" s="34">
        <f t="shared" si="5"/>
        <v>0.28260869565217389</v>
      </c>
    </row>
    <row r="118" spans="1:111" ht="13.25" x14ac:dyDescent="0.45">
      <c r="A118" s="37">
        <v>0.27083333333333331</v>
      </c>
      <c r="B118">
        <v>0</v>
      </c>
      <c r="C118">
        <v>0</v>
      </c>
      <c r="D118">
        <v>24</v>
      </c>
      <c r="E118">
        <v>0</v>
      </c>
      <c r="F118">
        <v>21</v>
      </c>
      <c r="G118">
        <v>33</v>
      </c>
      <c r="H118">
        <v>48</v>
      </c>
      <c r="I118">
        <v>3</v>
      </c>
      <c r="J118">
        <v>39</v>
      </c>
      <c r="K118">
        <v>48</v>
      </c>
      <c r="L118">
        <v>0</v>
      </c>
      <c r="M118">
        <v>0</v>
      </c>
      <c r="N118">
        <v>0</v>
      </c>
      <c r="O118">
        <v>0</v>
      </c>
      <c r="P118">
        <v>22</v>
      </c>
      <c r="Q118">
        <v>7</v>
      </c>
      <c r="R118">
        <v>0</v>
      </c>
      <c r="S118">
        <v>4</v>
      </c>
      <c r="T118">
        <v>2</v>
      </c>
      <c r="U118">
        <v>0</v>
      </c>
      <c r="V118">
        <v>1</v>
      </c>
      <c r="W118">
        <v>0</v>
      </c>
      <c r="Y118">
        <v>0</v>
      </c>
      <c r="Z118">
        <v>19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11</v>
      </c>
      <c r="AG118">
        <v>2</v>
      </c>
      <c r="AH118">
        <v>2</v>
      </c>
      <c r="AI118">
        <v>5</v>
      </c>
      <c r="AJ118">
        <v>0</v>
      </c>
      <c r="AK118">
        <v>24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D118" s="31">
        <f>AVERAGE(B118:BB118)</f>
        <v>6.1923076923076925</v>
      </c>
      <c r="BE118" s="31">
        <f>STDEV(B118:BB118)/SQRT(COUNTA(B118:BB118))</f>
        <v>1.7307524718478049</v>
      </c>
      <c r="BF118" s="34">
        <f>COUNT(B118:BB118)/53</f>
        <v>0.98113207547169812</v>
      </c>
      <c r="BH118" s="37">
        <v>0.27083333333333331</v>
      </c>
      <c r="BN118">
        <v>25</v>
      </c>
      <c r="BT118">
        <v>35</v>
      </c>
      <c r="BX118">
        <v>30</v>
      </c>
      <c r="CB118">
        <v>24</v>
      </c>
      <c r="CC118">
        <v>4</v>
      </c>
      <c r="CD118">
        <v>13</v>
      </c>
      <c r="CE118">
        <v>57</v>
      </c>
      <c r="CF118">
        <v>26</v>
      </c>
      <c r="CP118">
        <v>25</v>
      </c>
      <c r="CT118">
        <v>12</v>
      </c>
      <c r="CU118">
        <v>17</v>
      </c>
      <c r="CY118">
        <v>45</v>
      </c>
      <c r="DB118">
        <v>0</v>
      </c>
      <c r="DD118" s="31">
        <f t="shared" si="3"/>
        <v>24.076923076923077</v>
      </c>
      <c r="DE118" s="31">
        <f t="shared" si="4"/>
        <v>4.3727910738049145</v>
      </c>
      <c r="DF118" s="34">
        <f t="shared" si="5"/>
        <v>0.28260869565217389</v>
      </c>
    </row>
    <row r="119" spans="1:111" ht="13.25" x14ac:dyDescent="0.45">
      <c r="A119" s="37">
        <v>0.29166666666666669</v>
      </c>
      <c r="B119">
        <v>174</v>
      </c>
      <c r="C119">
        <v>20</v>
      </c>
      <c r="D119">
        <v>40</v>
      </c>
      <c r="E119">
        <v>0</v>
      </c>
      <c r="F119">
        <v>22</v>
      </c>
      <c r="G119">
        <v>42</v>
      </c>
      <c r="H119">
        <v>49</v>
      </c>
      <c r="I119">
        <v>0</v>
      </c>
      <c r="J119">
        <v>25</v>
      </c>
      <c r="K119">
        <v>6</v>
      </c>
      <c r="L119">
        <v>0</v>
      </c>
      <c r="M119">
        <v>0</v>
      </c>
      <c r="N119">
        <v>3</v>
      </c>
      <c r="O119">
        <v>0</v>
      </c>
      <c r="P119">
        <v>0</v>
      </c>
      <c r="Q119">
        <v>12</v>
      </c>
      <c r="R119">
        <v>9</v>
      </c>
      <c r="S119">
        <v>0</v>
      </c>
      <c r="T119">
        <v>28</v>
      </c>
      <c r="U119">
        <v>12</v>
      </c>
      <c r="V119">
        <v>49</v>
      </c>
      <c r="W119">
        <v>0</v>
      </c>
      <c r="Y119">
        <v>82</v>
      </c>
      <c r="Z119">
        <v>35</v>
      </c>
      <c r="AA119">
        <v>21</v>
      </c>
      <c r="AB119">
        <v>8</v>
      </c>
      <c r="AC119">
        <v>0</v>
      </c>
      <c r="AD119">
        <v>18</v>
      </c>
      <c r="AE119">
        <v>40</v>
      </c>
      <c r="AF119">
        <v>5</v>
      </c>
      <c r="AG119">
        <v>0</v>
      </c>
      <c r="AH119">
        <v>0</v>
      </c>
      <c r="AI119">
        <v>24</v>
      </c>
      <c r="AJ119">
        <v>0</v>
      </c>
      <c r="AK119">
        <v>19</v>
      </c>
      <c r="AL119">
        <v>0</v>
      </c>
      <c r="AM119">
        <v>0</v>
      </c>
      <c r="AN119">
        <v>12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12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D119" s="31">
        <f>AVERAGE(B119:BB119)</f>
        <v>14.75</v>
      </c>
      <c r="BE119" s="31">
        <f>STDEV(B119:BB119)/SQRT(COUNTA(B119:BB119))</f>
        <v>3.9540989099977319</v>
      </c>
      <c r="BF119" s="34">
        <f>COUNT(B119:BB119)/53</f>
        <v>0.98113207547169812</v>
      </c>
      <c r="BH119" s="37">
        <v>0.29166666666666669</v>
      </c>
      <c r="BN119">
        <v>22</v>
      </c>
      <c r="BT119">
        <v>14</v>
      </c>
      <c r="BX119">
        <v>23</v>
      </c>
      <c r="CB119">
        <v>24</v>
      </c>
      <c r="CC119">
        <v>5</v>
      </c>
      <c r="CD119">
        <v>18</v>
      </c>
      <c r="CE119">
        <v>59</v>
      </c>
      <c r="CF119">
        <v>38</v>
      </c>
      <c r="CP119">
        <v>26</v>
      </c>
      <c r="CT119">
        <v>17</v>
      </c>
      <c r="CU119">
        <v>6</v>
      </c>
      <c r="CY119">
        <v>43</v>
      </c>
      <c r="DB119">
        <v>0</v>
      </c>
      <c r="DD119" s="31">
        <f t="shared" si="3"/>
        <v>22.692307692307693</v>
      </c>
      <c r="DE119" s="31">
        <f t="shared" si="4"/>
        <v>4.5395478925806625</v>
      </c>
      <c r="DF119" s="34">
        <f t="shared" si="5"/>
        <v>0.28260869565217389</v>
      </c>
    </row>
    <row r="120" spans="1:111" ht="13.25" x14ac:dyDescent="0.45">
      <c r="A120" s="37">
        <v>0.3125</v>
      </c>
      <c r="B120">
        <v>32</v>
      </c>
      <c r="C120">
        <v>10</v>
      </c>
      <c r="D120">
        <v>22</v>
      </c>
      <c r="E120">
        <v>0</v>
      </c>
      <c r="F120">
        <v>2</v>
      </c>
      <c r="G120">
        <v>7</v>
      </c>
      <c r="H120">
        <v>32</v>
      </c>
      <c r="I120">
        <v>2</v>
      </c>
      <c r="J120">
        <v>40</v>
      </c>
      <c r="K120">
        <v>8</v>
      </c>
      <c r="L120">
        <v>0</v>
      </c>
      <c r="M120">
        <v>0</v>
      </c>
      <c r="N120">
        <v>11</v>
      </c>
      <c r="O120">
        <v>2</v>
      </c>
      <c r="P120">
        <v>0</v>
      </c>
      <c r="Q120">
        <v>7</v>
      </c>
      <c r="R120">
        <v>2</v>
      </c>
      <c r="S120">
        <v>2</v>
      </c>
      <c r="T120">
        <v>18</v>
      </c>
      <c r="U120">
        <v>13</v>
      </c>
      <c r="V120">
        <v>22</v>
      </c>
      <c r="W120">
        <v>0</v>
      </c>
      <c r="Y120">
        <v>29</v>
      </c>
      <c r="Z120">
        <v>17</v>
      </c>
      <c r="AA120">
        <v>24</v>
      </c>
      <c r="AB120">
        <v>0</v>
      </c>
      <c r="AC120">
        <v>6</v>
      </c>
      <c r="AD120">
        <v>10</v>
      </c>
      <c r="AE120">
        <v>11</v>
      </c>
      <c r="AF120">
        <v>10</v>
      </c>
      <c r="AG120">
        <v>0</v>
      </c>
      <c r="AH120">
        <v>5</v>
      </c>
      <c r="AI120">
        <v>15</v>
      </c>
      <c r="AJ120">
        <v>0</v>
      </c>
      <c r="AK120">
        <v>31</v>
      </c>
      <c r="AL120">
        <v>21</v>
      </c>
      <c r="AM120">
        <v>10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12</v>
      </c>
      <c r="AT120">
        <v>0</v>
      </c>
      <c r="AU120">
        <v>2</v>
      </c>
      <c r="AV120">
        <v>10</v>
      </c>
      <c r="AW120">
        <v>0</v>
      </c>
      <c r="AX120">
        <v>26</v>
      </c>
      <c r="AY120">
        <v>0</v>
      </c>
      <c r="AZ120">
        <v>24</v>
      </c>
      <c r="BA120">
        <v>0</v>
      </c>
      <c r="BB120">
        <v>1</v>
      </c>
      <c r="BD120" s="31">
        <f>AVERAGE(B120:BB120)</f>
        <v>9.5961538461538467</v>
      </c>
      <c r="BE120" s="31">
        <f>STDEV(B120:BB120)/SQRT(COUNTA(B120:BB120))</f>
        <v>1.5102115000223846</v>
      </c>
      <c r="BF120" s="34">
        <f>COUNT(B120:BB120)/53</f>
        <v>0.98113207547169812</v>
      </c>
      <c r="BH120" s="37">
        <v>0.3125</v>
      </c>
      <c r="BN120">
        <v>27</v>
      </c>
      <c r="BT120">
        <v>12</v>
      </c>
      <c r="BX120">
        <v>24</v>
      </c>
      <c r="CB120">
        <v>21</v>
      </c>
      <c r="CD120">
        <v>24</v>
      </c>
      <c r="CE120">
        <v>72</v>
      </c>
      <c r="CF120">
        <v>38</v>
      </c>
      <c r="CP120">
        <v>18</v>
      </c>
      <c r="CT120">
        <v>16</v>
      </c>
      <c r="CU120">
        <v>2</v>
      </c>
      <c r="CY120">
        <v>40</v>
      </c>
      <c r="DB120">
        <v>0</v>
      </c>
      <c r="DD120" s="31">
        <f t="shared" si="3"/>
        <v>24.5</v>
      </c>
      <c r="DE120" s="31">
        <f t="shared" si="4"/>
        <v>5.556186832820881</v>
      </c>
      <c r="DF120" s="34">
        <f t="shared" si="5"/>
        <v>0.2608695652173913</v>
      </c>
    </row>
    <row r="121" spans="1:111" ht="13.25" x14ac:dyDescent="0.45">
      <c r="A121" s="37">
        <v>0.33333333333333331</v>
      </c>
      <c r="B121">
        <v>15</v>
      </c>
      <c r="C121">
        <v>12</v>
      </c>
      <c r="D121">
        <v>12</v>
      </c>
      <c r="E121">
        <v>5</v>
      </c>
      <c r="F121">
        <v>6</v>
      </c>
      <c r="G121">
        <v>71</v>
      </c>
      <c r="H121">
        <v>33</v>
      </c>
      <c r="I121">
        <v>11</v>
      </c>
      <c r="J121">
        <v>34</v>
      </c>
      <c r="K121">
        <v>9</v>
      </c>
      <c r="L121">
        <v>0</v>
      </c>
      <c r="M121">
        <v>0</v>
      </c>
      <c r="N121">
        <v>0</v>
      </c>
      <c r="O121">
        <v>30</v>
      </c>
      <c r="P121">
        <v>9</v>
      </c>
      <c r="Q121">
        <v>0</v>
      </c>
      <c r="R121">
        <v>21</v>
      </c>
      <c r="S121">
        <v>7</v>
      </c>
      <c r="T121">
        <v>14</v>
      </c>
      <c r="U121">
        <v>9</v>
      </c>
      <c r="V121">
        <v>28</v>
      </c>
      <c r="W121">
        <v>0</v>
      </c>
      <c r="Y121">
        <v>15</v>
      </c>
      <c r="Z121">
        <v>28</v>
      </c>
      <c r="AA121">
        <v>15</v>
      </c>
      <c r="AB121">
        <v>35</v>
      </c>
      <c r="AC121">
        <v>10</v>
      </c>
      <c r="AD121">
        <v>7</v>
      </c>
      <c r="AE121">
        <v>28</v>
      </c>
      <c r="AF121">
        <v>9</v>
      </c>
      <c r="AG121">
        <v>11</v>
      </c>
      <c r="AH121">
        <v>38</v>
      </c>
      <c r="AI121">
        <v>11</v>
      </c>
      <c r="AJ121">
        <v>13</v>
      </c>
      <c r="AK121">
        <v>24</v>
      </c>
      <c r="AL121">
        <v>18</v>
      </c>
      <c r="AM121">
        <v>12</v>
      </c>
      <c r="AN121">
        <v>18</v>
      </c>
      <c r="AO121">
        <v>5</v>
      </c>
      <c r="AP121">
        <v>0</v>
      </c>
      <c r="AQ121">
        <v>10</v>
      </c>
      <c r="AR121">
        <v>11</v>
      </c>
      <c r="AS121">
        <v>2</v>
      </c>
      <c r="AT121">
        <v>0</v>
      </c>
      <c r="AU121">
        <v>0</v>
      </c>
      <c r="AV121">
        <v>17</v>
      </c>
      <c r="AW121">
        <v>0</v>
      </c>
      <c r="AX121">
        <v>15</v>
      </c>
      <c r="AY121">
        <v>4</v>
      </c>
      <c r="AZ121">
        <v>3</v>
      </c>
      <c r="BA121">
        <v>22</v>
      </c>
      <c r="BB121">
        <v>6</v>
      </c>
      <c r="BD121" s="31">
        <f>AVERAGE(B121:BB121)</f>
        <v>13.711538461538462</v>
      </c>
      <c r="BE121" s="31">
        <f>STDEV(B121:BB121)/SQRT(COUNTA(B121:BB121))</f>
        <v>1.8239516996788432</v>
      </c>
      <c r="BF121" s="34">
        <f>COUNT(B121:BB121)/53</f>
        <v>0.98113207547169812</v>
      </c>
      <c r="BH121" s="37">
        <v>0.33333333333333331</v>
      </c>
      <c r="BN121">
        <v>30</v>
      </c>
      <c r="BT121">
        <v>7</v>
      </c>
      <c r="BX121">
        <v>28</v>
      </c>
      <c r="CB121">
        <v>21</v>
      </c>
      <c r="CD121">
        <v>8</v>
      </c>
      <c r="CE121">
        <v>66</v>
      </c>
      <c r="CF121">
        <v>20</v>
      </c>
      <c r="CP121">
        <v>26</v>
      </c>
      <c r="CT121">
        <v>18</v>
      </c>
      <c r="CU121">
        <v>3</v>
      </c>
      <c r="CY121">
        <v>38</v>
      </c>
      <c r="DB121">
        <v>0</v>
      </c>
      <c r="DD121" s="31">
        <f t="shared" si="3"/>
        <v>22.083333333333332</v>
      </c>
      <c r="DE121" s="31">
        <f t="shared" si="4"/>
        <v>5.2186413147214061</v>
      </c>
      <c r="DF121" s="34">
        <f t="shared" si="5"/>
        <v>0.2608695652173913</v>
      </c>
    </row>
    <row r="122" spans="1:111" x14ac:dyDescent="0.55000000000000004">
      <c r="A122" s="4"/>
      <c r="B122" s="8">
        <v>14</v>
      </c>
      <c r="C122" s="8">
        <v>23</v>
      </c>
      <c r="D122" s="8">
        <v>31</v>
      </c>
      <c r="E122" s="8">
        <v>23</v>
      </c>
      <c r="F122" s="8">
        <v>9</v>
      </c>
      <c r="G122" s="8">
        <v>14</v>
      </c>
      <c r="H122" s="8">
        <v>26</v>
      </c>
      <c r="I122" s="8">
        <v>13</v>
      </c>
      <c r="J122" s="8">
        <v>32</v>
      </c>
      <c r="K122" s="8">
        <v>19</v>
      </c>
      <c r="L122" s="8">
        <v>0</v>
      </c>
      <c r="M122" s="8">
        <v>6</v>
      </c>
      <c r="N122" s="8">
        <v>24</v>
      </c>
      <c r="O122" s="8">
        <v>6</v>
      </c>
      <c r="P122" s="8">
        <v>16</v>
      </c>
      <c r="Q122" s="8">
        <v>0</v>
      </c>
      <c r="R122" s="8">
        <v>2</v>
      </c>
      <c r="S122" s="8">
        <v>0</v>
      </c>
      <c r="T122" s="8">
        <v>7</v>
      </c>
      <c r="U122" s="8">
        <v>10</v>
      </c>
      <c r="V122" s="8">
        <v>26</v>
      </c>
      <c r="W122" s="8">
        <v>9</v>
      </c>
      <c r="X122" s="8"/>
      <c r="Y122" s="8">
        <v>17</v>
      </c>
      <c r="Z122" s="8">
        <v>21</v>
      </c>
      <c r="AA122" s="8">
        <v>12</v>
      </c>
      <c r="AB122" s="8">
        <v>10</v>
      </c>
      <c r="AC122" s="8">
        <v>16</v>
      </c>
      <c r="AD122" s="8">
        <v>27</v>
      </c>
      <c r="AE122" s="8">
        <v>38</v>
      </c>
      <c r="AF122" s="8">
        <v>13</v>
      </c>
      <c r="AG122" s="8">
        <v>21</v>
      </c>
      <c r="AH122" s="8">
        <v>31</v>
      </c>
      <c r="AI122" s="8">
        <v>14</v>
      </c>
      <c r="AJ122" s="8">
        <v>7</v>
      </c>
      <c r="AK122" s="8">
        <v>3</v>
      </c>
      <c r="AL122" s="8">
        <v>18</v>
      </c>
      <c r="AM122" s="8">
        <v>11</v>
      </c>
      <c r="AN122" s="8">
        <v>41</v>
      </c>
      <c r="AO122" s="8">
        <v>8</v>
      </c>
      <c r="AP122" s="8">
        <v>0</v>
      </c>
      <c r="AQ122" s="8">
        <v>15</v>
      </c>
      <c r="AR122" s="8">
        <v>1</v>
      </c>
      <c r="AS122" s="8">
        <v>16</v>
      </c>
      <c r="AT122" s="8">
        <v>0</v>
      </c>
      <c r="AU122" s="8">
        <v>0</v>
      </c>
      <c r="AV122" s="8">
        <v>67</v>
      </c>
      <c r="AW122" s="8">
        <v>1</v>
      </c>
      <c r="AX122" s="8">
        <v>22</v>
      </c>
      <c r="AY122" s="8">
        <v>20</v>
      </c>
      <c r="AZ122" s="8">
        <v>16</v>
      </c>
      <c r="BA122" s="8">
        <v>84</v>
      </c>
      <c r="BB122" s="8">
        <v>40</v>
      </c>
      <c r="BC122" s="8"/>
      <c r="BD122" s="31">
        <f>AVERAGE(B122:BB122)</f>
        <v>17.307692307692307</v>
      </c>
      <c r="BE122" s="31">
        <f>STDEV(B122:BB122)/SQRT(COUNTA(B122:BB122))</f>
        <v>2.2263570033665454</v>
      </c>
      <c r="BF122" s="34">
        <f>COUNT(B122:BB122)/53</f>
        <v>0.98113207547169812</v>
      </c>
      <c r="BH122" s="4"/>
      <c r="BJ122" s="8"/>
      <c r="BK122" s="8"/>
      <c r="BL122" s="8"/>
      <c r="BM122" s="8"/>
      <c r="BN122" s="8">
        <v>21</v>
      </c>
      <c r="BO122" s="8"/>
      <c r="BP122" s="8"/>
      <c r="BQ122" s="8"/>
      <c r="BR122" s="8"/>
      <c r="BS122" s="8"/>
      <c r="BT122" s="8">
        <v>4</v>
      </c>
      <c r="BU122" s="8"/>
      <c r="BV122" s="8"/>
      <c r="BW122" s="8"/>
      <c r="BX122" s="8">
        <v>24</v>
      </c>
      <c r="BY122" s="8"/>
      <c r="BZ122" s="8"/>
      <c r="CA122" s="8"/>
      <c r="CB122" s="8">
        <v>26</v>
      </c>
      <c r="CC122" s="8"/>
      <c r="CD122" s="8">
        <v>13</v>
      </c>
      <c r="CE122" s="8">
        <v>73</v>
      </c>
      <c r="CF122" s="8">
        <v>23</v>
      </c>
      <c r="CG122" s="8"/>
      <c r="CH122" s="8"/>
      <c r="CI122" s="8"/>
      <c r="CJ122" s="8"/>
      <c r="CK122" s="8"/>
      <c r="CL122" s="8"/>
      <c r="CM122" s="8"/>
      <c r="CN122" s="8"/>
      <c r="CO122" s="8"/>
      <c r="CP122" s="8">
        <v>26</v>
      </c>
      <c r="CQ122" s="8"/>
      <c r="CR122" s="8"/>
      <c r="CS122" s="8"/>
      <c r="CT122" s="8">
        <v>15</v>
      </c>
      <c r="CU122" s="8">
        <v>4</v>
      </c>
      <c r="CV122" s="8"/>
      <c r="CW122" s="8"/>
      <c r="CX122" s="8"/>
      <c r="CY122" s="8">
        <v>28</v>
      </c>
      <c r="CZ122" s="8"/>
      <c r="DA122" s="8"/>
      <c r="DB122" s="8">
        <v>0</v>
      </c>
      <c r="DC122" s="8"/>
      <c r="DD122" s="31">
        <f t="shared" si="3"/>
        <v>21.416666666666668</v>
      </c>
      <c r="DE122" s="31">
        <f t="shared" si="4"/>
        <v>5.4584634497560973</v>
      </c>
      <c r="DF122" s="34">
        <f t="shared" si="5"/>
        <v>0.2608695652173913</v>
      </c>
      <c r="DG122" s="8"/>
    </row>
    <row r="123" spans="1:111" x14ac:dyDescent="0.55000000000000004">
      <c r="A123" s="4"/>
      <c r="B123" s="8">
        <v>10</v>
      </c>
      <c r="C123" s="8">
        <v>37</v>
      </c>
      <c r="D123" s="8">
        <v>27</v>
      </c>
      <c r="E123" s="8">
        <v>19</v>
      </c>
      <c r="F123" s="8">
        <v>21</v>
      </c>
      <c r="G123" s="8">
        <v>27</v>
      </c>
      <c r="H123" s="8">
        <v>45</v>
      </c>
      <c r="I123" s="8">
        <v>30</v>
      </c>
      <c r="J123" s="8">
        <v>13</v>
      </c>
      <c r="K123" s="8">
        <v>4</v>
      </c>
      <c r="L123" s="8">
        <v>0</v>
      </c>
      <c r="M123" s="8">
        <v>4</v>
      </c>
      <c r="N123" s="8">
        <v>12</v>
      </c>
      <c r="O123" s="8">
        <v>2</v>
      </c>
      <c r="P123" s="8">
        <v>12</v>
      </c>
      <c r="Q123" s="8">
        <v>2</v>
      </c>
      <c r="R123" s="8">
        <v>12</v>
      </c>
      <c r="S123" s="8">
        <v>9</v>
      </c>
      <c r="T123" s="8">
        <v>12</v>
      </c>
      <c r="U123" s="8">
        <v>14</v>
      </c>
      <c r="V123" s="8">
        <v>16</v>
      </c>
      <c r="W123" s="8">
        <v>50</v>
      </c>
      <c r="X123" s="8"/>
      <c r="Y123" s="8">
        <v>6</v>
      </c>
      <c r="Z123" s="8">
        <v>6</v>
      </c>
      <c r="AA123" s="8">
        <v>13</v>
      </c>
      <c r="AB123" s="8">
        <v>11</v>
      </c>
      <c r="AC123" s="8">
        <v>29</v>
      </c>
      <c r="AD123" s="8">
        <v>2</v>
      </c>
      <c r="AE123" s="8">
        <v>26</v>
      </c>
      <c r="AF123" s="8">
        <v>6</v>
      </c>
      <c r="AG123" s="8">
        <v>17</v>
      </c>
      <c r="AH123" s="8">
        <v>44</v>
      </c>
      <c r="AI123" s="8">
        <v>15</v>
      </c>
      <c r="AJ123" s="8">
        <v>4</v>
      </c>
      <c r="AK123" s="8">
        <v>24</v>
      </c>
      <c r="AL123" s="8">
        <v>15</v>
      </c>
      <c r="AM123" s="8">
        <v>15</v>
      </c>
      <c r="AN123" s="8">
        <v>37</v>
      </c>
      <c r="AO123" s="8">
        <v>11</v>
      </c>
      <c r="AP123" s="8">
        <v>1</v>
      </c>
      <c r="AQ123" s="8">
        <v>44</v>
      </c>
      <c r="AR123" s="8">
        <v>8</v>
      </c>
      <c r="AS123" s="8">
        <v>17</v>
      </c>
      <c r="AT123" s="8">
        <v>1</v>
      </c>
      <c r="AU123" s="8">
        <v>2</v>
      </c>
      <c r="AV123" s="8">
        <v>8</v>
      </c>
      <c r="AW123" s="8">
        <v>4</v>
      </c>
      <c r="AX123" s="8">
        <v>11</v>
      </c>
      <c r="AY123" s="8">
        <v>19</v>
      </c>
      <c r="AZ123" s="8">
        <v>12</v>
      </c>
      <c r="BA123" s="8">
        <v>17</v>
      </c>
      <c r="BB123" s="8">
        <v>9</v>
      </c>
      <c r="BC123" s="8"/>
      <c r="BD123" s="31">
        <f>AVERAGE(B123:BB123)</f>
        <v>15.615384615384615</v>
      </c>
      <c r="BE123" s="31">
        <f>STDEV(B123:BB123)/SQRT(COUNTA(B123:BB123))</f>
        <v>1.743800448629633</v>
      </c>
      <c r="BF123" s="34">
        <f>COUNT(B123:BB123)/53</f>
        <v>0.98113207547169812</v>
      </c>
      <c r="BH123" s="4"/>
      <c r="BJ123" s="8"/>
      <c r="BK123" s="8"/>
      <c r="BL123" s="8"/>
      <c r="BM123" s="8"/>
      <c r="BN123" s="8">
        <v>24</v>
      </c>
      <c r="BO123" s="8"/>
      <c r="BP123" s="8"/>
      <c r="BQ123" s="8"/>
      <c r="BR123" s="8"/>
      <c r="BS123" s="8"/>
      <c r="BT123" s="8">
        <v>5</v>
      </c>
      <c r="BU123" s="8"/>
      <c r="BV123" s="8"/>
      <c r="BW123" s="8"/>
      <c r="BX123" s="8">
        <v>26</v>
      </c>
      <c r="BY123" s="8"/>
      <c r="BZ123" s="8"/>
      <c r="CA123" s="8"/>
      <c r="CB123" s="8">
        <v>45</v>
      </c>
      <c r="CC123" s="8"/>
      <c r="CD123" s="8">
        <v>57</v>
      </c>
      <c r="CE123" s="8">
        <v>73</v>
      </c>
      <c r="CF123" s="8">
        <v>16</v>
      </c>
      <c r="CG123" s="8"/>
      <c r="CH123" s="8"/>
      <c r="CI123" s="8"/>
      <c r="CJ123" s="8"/>
      <c r="CK123" s="8"/>
      <c r="CL123" s="8"/>
      <c r="CM123" s="8"/>
      <c r="CN123" s="8"/>
      <c r="CO123" s="8"/>
      <c r="CP123" s="8">
        <v>35</v>
      </c>
      <c r="CQ123" s="8"/>
      <c r="CR123" s="8"/>
      <c r="CS123" s="8"/>
      <c r="CT123" s="8">
        <v>15</v>
      </c>
      <c r="CU123" s="8"/>
      <c r="CV123" s="8"/>
      <c r="CW123" s="8"/>
      <c r="CX123" s="8"/>
      <c r="CY123" s="8">
        <v>40</v>
      </c>
      <c r="CZ123" s="8"/>
      <c r="DA123" s="8"/>
      <c r="DB123" s="8">
        <v>0</v>
      </c>
      <c r="DC123" s="8"/>
      <c r="DD123" s="31">
        <f t="shared" si="3"/>
        <v>30.545454545454547</v>
      </c>
      <c r="DE123" s="31">
        <f t="shared" si="4"/>
        <v>6.6896985070855379</v>
      </c>
      <c r="DF123" s="34">
        <f t="shared" si="5"/>
        <v>0.2391304347826087</v>
      </c>
      <c r="DG123" s="8"/>
    </row>
    <row r="124" spans="1:111" x14ac:dyDescent="0.55000000000000004">
      <c r="A124" s="4"/>
      <c r="B124" s="8">
        <v>11</v>
      </c>
      <c r="C124" s="8">
        <v>28</v>
      </c>
      <c r="D124" s="8">
        <v>19</v>
      </c>
      <c r="E124" s="8">
        <v>9</v>
      </c>
      <c r="F124" s="8">
        <v>19</v>
      </c>
      <c r="G124" s="8">
        <v>11</v>
      </c>
      <c r="H124" s="8">
        <v>51</v>
      </c>
      <c r="I124" s="8">
        <v>26</v>
      </c>
      <c r="J124" s="8">
        <v>9</v>
      </c>
      <c r="K124" s="8">
        <v>12</v>
      </c>
      <c r="L124" s="8">
        <v>0</v>
      </c>
      <c r="M124" s="8">
        <v>1</v>
      </c>
      <c r="N124" s="8">
        <v>10</v>
      </c>
      <c r="O124" s="8">
        <v>9</v>
      </c>
      <c r="P124" s="8">
        <v>16</v>
      </c>
      <c r="Q124" s="8">
        <v>13</v>
      </c>
      <c r="R124" s="8">
        <v>20</v>
      </c>
      <c r="S124" s="8">
        <v>8</v>
      </c>
      <c r="T124" s="8">
        <v>9</v>
      </c>
      <c r="U124" s="8">
        <v>16</v>
      </c>
      <c r="V124" s="8">
        <v>25</v>
      </c>
      <c r="W124" s="8">
        <v>28</v>
      </c>
      <c r="X124" s="8"/>
      <c r="Y124" s="8">
        <v>17</v>
      </c>
      <c r="Z124" s="8">
        <v>18</v>
      </c>
      <c r="AA124" s="8">
        <v>14</v>
      </c>
      <c r="AB124" s="8">
        <v>3</v>
      </c>
      <c r="AC124" s="8">
        <v>10</v>
      </c>
      <c r="AD124" s="8">
        <v>3</v>
      </c>
      <c r="AE124" s="8">
        <v>26</v>
      </c>
      <c r="AF124" s="8">
        <v>16</v>
      </c>
      <c r="AG124" s="8">
        <v>19</v>
      </c>
      <c r="AH124" s="8">
        <v>40</v>
      </c>
      <c r="AI124" s="8">
        <v>20</v>
      </c>
      <c r="AJ124" s="8">
        <v>14</v>
      </c>
      <c r="AK124" s="8">
        <v>20</v>
      </c>
      <c r="AL124" s="8">
        <v>13</v>
      </c>
      <c r="AM124" s="8">
        <v>29</v>
      </c>
      <c r="AN124" s="8">
        <v>40</v>
      </c>
      <c r="AO124" s="8">
        <v>15</v>
      </c>
      <c r="AP124" s="8">
        <v>21</v>
      </c>
      <c r="AQ124" s="8">
        <v>12</v>
      </c>
      <c r="AR124" s="8">
        <v>4</v>
      </c>
      <c r="AS124" s="8">
        <v>23</v>
      </c>
      <c r="AT124" s="8">
        <v>1</v>
      </c>
      <c r="AU124" s="8">
        <v>5</v>
      </c>
      <c r="AV124" s="8">
        <v>24</v>
      </c>
      <c r="AW124" s="8">
        <v>6</v>
      </c>
      <c r="AX124" s="8">
        <v>8</v>
      </c>
      <c r="AY124" s="8">
        <v>6</v>
      </c>
      <c r="AZ124" s="8">
        <v>18</v>
      </c>
      <c r="BA124" s="8">
        <v>14</v>
      </c>
      <c r="BB124" s="8">
        <v>21</v>
      </c>
      <c r="BC124" s="8"/>
      <c r="BD124" s="31">
        <f>AVERAGE(B124:BB124)</f>
        <v>15.961538461538462</v>
      </c>
      <c r="BE124" s="31">
        <f>STDEV(B124:BB124)/SQRT(COUNTA(B124:BB124))</f>
        <v>1.4242993404505235</v>
      </c>
      <c r="BF124" s="34">
        <f>COUNT(B124:BB124)/53</f>
        <v>0.98113207547169812</v>
      </c>
      <c r="BH124" s="4"/>
      <c r="BJ124" s="8"/>
      <c r="BK124" s="8"/>
      <c r="BL124" s="8"/>
      <c r="BM124" s="8"/>
      <c r="BN124" s="8">
        <v>16</v>
      </c>
      <c r="BO124" s="8"/>
      <c r="BP124" s="8"/>
      <c r="BQ124" s="8"/>
      <c r="BR124" s="8"/>
      <c r="BS124" s="8"/>
      <c r="BT124" s="8">
        <v>1</v>
      </c>
      <c r="BU124" s="8"/>
      <c r="BV124" s="8"/>
      <c r="BW124" s="8"/>
      <c r="BX124" s="8">
        <v>17</v>
      </c>
      <c r="BY124" s="8"/>
      <c r="BZ124" s="8"/>
      <c r="CA124" s="8"/>
      <c r="CB124" s="8">
        <v>33</v>
      </c>
      <c r="CC124" s="8"/>
      <c r="CD124" s="8">
        <v>6</v>
      </c>
      <c r="CE124" s="8">
        <v>75</v>
      </c>
      <c r="CF124" s="8">
        <v>27</v>
      </c>
      <c r="CG124" s="8"/>
      <c r="CH124" s="8"/>
      <c r="CI124" s="8"/>
      <c r="CJ124" s="8"/>
      <c r="CK124" s="8"/>
      <c r="CL124" s="8"/>
      <c r="CM124" s="8"/>
      <c r="CN124" s="8"/>
      <c r="CO124" s="8"/>
      <c r="CP124" s="8">
        <v>29</v>
      </c>
      <c r="CQ124" s="8"/>
      <c r="CR124" s="8"/>
      <c r="CS124" s="8"/>
      <c r="CT124" s="8">
        <v>10</v>
      </c>
      <c r="CU124" s="8"/>
      <c r="CV124" s="8"/>
      <c r="CW124" s="8"/>
      <c r="CX124" s="8"/>
      <c r="CY124" s="8">
        <v>44</v>
      </c>
      <c r="CZ124" s="8"/>
      <c r="DA124" s="8"/>
      <c r="DB124" s="8">
        <v>0</v>
      </c>
      <c r="DC124" s="8"/>
      <c r="DD124" s="31">
        <f t="shared" si="3"/>
        <v>23.454545454545453</v>
      </c>
      <c r="DE124" s="31">
        <f t="shared" si="4"/>
        <v>6.6405964085432148</v>
      </c>
      <c r="DF124" s="34">
        <f t="shared" si="5"/>
        <v>0.2391304347826087</v>
      </c>
      <c r="DG124" s="8"/>
    </row>
    <row r="125" spans="1:111" x14ac:dyDescent="0.55000000000000004">
      <c r="A125" s="4"/>
      <c r="B125" s="8">
        <v>18</v>
      </c>
      <c r="C125" s="8">
        <v>23</v>
      </c>
      <c r="D125" s="8">
        <v>7</v>
      </c>
      <c r="E125" s="8">
        <v>10</v>
      </c>
      <c r="F125" s="8">
        <v>13</v>
      </c>
      <c r="G125" s="8">
        <v>71</v>
      </c>
      <c r="H125" s="8">
        <v>51</v>
      </c>
      <c r="I125" s="8">
        <v>3</v>
      </c>
      <c r="J125" s="8">
        <v>21</v>
      </c>
      <c r="K125" s="8">
        <v>12</v>
      </c>
      <c r="L125" s="8">
        <v>0</v>
      </c>
      <c r="M125" s="8">
        <v>14</v>
      </c>
      <c r="N125" s="8">
        <v>12</v>
      </c>
      <c r="O125" s="8">
        <v>1</v>
      </c>
      <c r="P125" s="8">
        <v>31</v>
      </c>
      <c r="Q125" s="8">
        <v>10</v>
      </c>
      <c r="R125" s="8">
        <v>22</v>
      </c>
      <c r="S125" s="8">
        <v>11</v>
      </c>
      <c r="T125" s="8">
        <v>17</v>
      </c>
      <c r="U125" s="8">
        <v>15</v>
      </c>
      <c r="V125" s="8">
        <v>18</v>
      </c>
      <c r="W125" s="8">
        <v>25</v>
      </c>
      <c r="X125" s="8"/>
      <c r="Y125" s="8">
        <v>12</v>
      </c>
      <c r="Z125" s="8">
        <v>15</v>
      </c>
      <c r="AA125" s="8">
        <v>19</v>
      </c>
      <c r="AB125" s="8">
        <v>7</v>
      </c>
      <c r="AC125" s="8">
        <v>2</v>
      </c>
      <c r="AD125" s="8">
        <v>4</v>
      </c>
      <c r="AE125" s="8">
        <v>17</v>
      </c>
      <c r="AF125" s="8">
        <v>21</v>
      </c>
      <c r="AG125" s="8">
        <v>25</v>
      </c>
      <c r="AH125" s="8">
        <v>36</v>
      </c>
      <c r="AI125" s="8">
        <v>21</v>
      </c>
      <c r="AJ125" s="8">
        <v>7</v>
      </c>
      <c r="AK125" s="8">
        <v>26</v>
      </c>
      <c r="AL125" s="8">
        <v>20</v>
      </c>
      <c r="AM125" s="8">
        <v>18</v>
      </c>
      <c r="AN125" s="8">
        <v>20</v>
      </c>
      <c r="AO125" s="8">
        <v>8</v>
      </c>
      <c r="AP125" s="8">
        <v>6</v>
      </c>
      <c r="AQ125" s="8">
        <v>21</v>
      </c>
      <c r="AR125" s="8">
        <v>3</v>
      </c>
      <c r="AS125" s="8">
        <v>11</v>
      </c>
      <c r="AT125" s="8">
        <v>13</v>
      </c>
      <c r="AU125" s="8">
        <v>4</v>
      </c>
      <c r="AV125" s="8">
        <v>4</v>
      </c>
      <c r="AW125" s="8">
        <v>13</v>
      </c>
      <c r="AX125" s="8">
        <v>11</v>
      </c>
      <c r="AY125" s="8">
        <v>16</v>
      </c>
      <c r="AZ125" s="8">
        <v>13</v>
      </c>
      <c r="BA125" s="8">
        <v>23</v>
      </c>
      <c r="BB125" s="8">
        <v>38</v>
      </c>
      <c r="BC125" s="8"/>
      <c r="BD125" s="31">
        <f>AVERAGE(B125:BB125)</f>
        <v>16.51923076923077</v>
      </c>
      <c r="BE125" s="31">
        <f>STDEV(B125:BB125)/SQRT(COUNTA(B125:BB125))</f>
        <v>1.7354198453630112</v>
      </c>
      <c r="BF125" s="34">
        <f>COUNT(B125:BB125)/53</f>
        <v>0.98113207547169812</v>
      </c>
      <c r="BH125" s="4"/>
      <c r="BJ125" s="8"/>
      <c r="BK125" s="8"/>
      <c r="BL125" s="8"/>
      <c r="BM125" s="8"/>
      <c r="BN125" s="8">
        <v>29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>
        <v>21</v>
      </c>
      <c r="BY125" s="8"/>
      <c r="BZ125" s="8"/>
      <c r="CA125" s="8"/>
      <c r="CB125" s="8">
        <v>21</v>
      </c>
      <c r="CC125" s="8"/>
      <c r="CD125" s="8">
        <v>50</v>
      </c>
      <c r="CE125" s="8">
        <v>81</v>
      </c>
      <c r="CF125" s="8">
        <v>21</v>
      </c>
      <c r="CG125" s="8"/>
      <c r="CH125" s="8"/>
      <c r="CI125" s="8"/>
      <c r="CJ125" s="8"/>
      <c r="CK125" s="8"/>
      <c r="CL125" s="8"/>
      <c r="CM125" s="8"/>
      <c r="CN125" s="8"/>
      <c r="CO125" s="8"/>
      <c r="CP125" s="8">
        <v>27</v>
      </c>
      <c r="CQ125" s="8"/>
      <c r="CR125" s="8"/>
      <c r="CS125" s="8"/>
      <c r="CT125" s="8">
        <v>6</v>
      </c>
      <c r="CU125" s="8"/>
      <c r="CV125" s="8"/>
      <c r="CW125" s="8"/>
      <c r="CX125" s="8"/>
      <c r="CY125" s="8">
        <v>35</v>
      </c>
      <c r="CZ125" s="8"/>
      <c r="DA125" s="8"/>
      <c r="DB125" s="8">
        <v>0</v>
      </c>
      <c r="DC125" s="8"/>
      <c r="DD125" s="31">
        <f t="shared" si="3"/>
        <v>29.1</v>
      </c>
      <c r="DE125" s="31">
        <f t="shared" si="4"/>
        <v>7.2624605564046494</v>
      </c>
      <c r="DF125" s="34">
        <f t="shared" si="5"/>
        <v>0.21739130434782608</v>
      </c>
      <c r="DG125" s="8"/>
    </row>
    <row r="126" spans="1:111" x14ac:dyDescent="0.55000000000000004">
      <c r="A126" s="4"/>
      <c r="B126" s="8">
        <v>6</v>
      </c>
      <c r="C126" s="8">
        <v>16</v>
      </c>
      <c r="D126" s="8">
        <v>14</v>
      </c>
      <c r="E126" s="8">
        <v>6</v>
      </c>
      <c r="F126" s="8">
        <v>12</v>
      </c>
      <c r="G126" s="8">
        <v>10</v>
      </c>
      <c r="H126" s="8">
        <v>44</v>
      </c>
      <c r="I126" s="8">
        <v>34</v>
      </c>
      <c r="J126" s="8">
        <v>7</v>
      </c>
      <c r="K126" s="8">
        <v>9</v>
      </c>
      <c r="L126" s="8">
        <v>1</v>
      </c>
      <c r="M126" s="8">
        <v>4</v>
      </c>
      <c r="N126" s="8">
        <v>13</v>
      </c>
      <c r="O126" s="8">
        <v>6</v>
      </c>
      <c r="P126" s="8">
        <v>12</v>
      </c>
      <c r="Q126" s="8">
        <v>11</v>
      </c>
      <c r="R126" s="8">
        <v>20</v>
      </c>
      <c r="S126" s="8">
        <v>2</v>
      </c>
      <c r="T126" s="8">
        <v>4</v>
      </c>
      <c r="U126" s="8">
        <v>13</v>
      </c>
      <c r="V126" s="8">
        <v>22</v>
      </c>
      <c r="W126" s="8">
        <v>19</v>
      </c>
      <c r="X126" s="8"/>
      <c r="Y126" s="8">
        <v>12</v>
      </c>
      <c r="Z126" s="8">
        <v>18</v>
      </c>
      <c r="AA126" s="8">
        <v>3</v>
      </c>
      <c r="AB126" s="8">
        <v>5</v>
      </c>
      <c r="AC126" s="8">
        <v>10</v>
      </c>
      <c r="AD126" s="8">
        <v>3</v>
      </c>
      <c r="AE126" s="8">
        <v>17</v>
      </c>
      <c r="AF126" s="8">
        <v>15</v>
      </c>
      <c r="AG126" s="8">
        <v>17</v>
      </c>
      <c r="AH126" s="8">
        <v>32</v>
      </c>
      <c r="AI126" s="8">
        <v>21</v>
      </c>
      <c r="AJ126" s="8">
        <v>5</v>
      </c>
      <c r="AK126" s="8">
        <v>13</v>
      </c>
      <c r="AL126" s="8">
        <v>15</v>
      </c>
      <c r="AM126" s="8">
        <v>6</v>
      </c>
      <c r="AN126" s="8">
        <v>16</v>
      </c>
      <c r="AO126" s="8">
        <v>8</v>
      </c>
      <c r="AP126" s="8">
        <v>21</v>
      </c>
      <c r="AQ126" s="8">
        <v>30</v>
      </c>
      <c r="AR126" s="8">
        <v>0</v>
      </c>
      <c r="AS126" s="8">
        <v>5</v>
      </c>
      <c r="AT126" s="8">
        <v>0</v>
      </c>
      <c r="AU126" s="8">
        <v>6</v>
      </c>
      <c r="AV126" s="8">
        <v>2</v>
      </c>
      <c r="AW126" s="8">
        <v>4</v>
      </c>
      <c r="AX126" s="8">
        <v>14</v>
      </c>
      <c r="AY126" s="8">
        <v>7</v>
      </c>
      <c r="AZ126" s="8">
        <v>11</v>
      </c>
      <c r="BA126" s="8">
        <v>19</v>
      </c>
      <c r="BB126" s="8">
        <v>31</v>
      </c>
      <c r="BC126" s="8"/>
      <c r="BD126" s="31">
        <f>AVERAGE(B126:BB126)</f>
        <v>12.51923076923077</v>
      </c>
      <c r="BE126" s="31">
        <f>STDEV(B126:BB126)/SQRT(COUNTA(B126:BB126))</f>
        <v>1.3062358804696736</v>
      </c>
      <c r="BF126" s="34">
        <f>COUNT(B126:BB126)/53</f>
        <v>0.98113207547169812</v>
      </c>
      <c r="BH126" s="4"/>
      <c r="BJ126" s="8"/>
      <c r="BK126" s="8"/>
      <c r="BL126" s="8"/>
      <c r="BM126" s="8"/>
      <c r="BN126" s="8">
        <v>14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>
        <v>17</v>
      </c>
      <c r="BY126" s="8"/>
      <c r="BZ126" s="8"/>
      <c r="CA126" s="8"/>
      <c r="CB126" s="8">
        <v>8</v>
      </c>
      <c r="CC126" s="8"/>
      <c r="CD126" s="8">
        <v>32</v>
      </c>
      <c r="CE126" s="8">
        <v>74</v>
      </c>
      <c r="CF126" s="8">
        <v>23</v>
      </c>
      <c r="CG126" s="8"/>
      <c r="CH126" s="8"/>
      <c r="CI126" s="8"/>
      <c r="CJ126" s="8"/>
      <c r="CK126" s="8"/>
      <c r="CL126" s="8"/>
      <c r="CM126" s="8"/>
      <c r="CN126" s="8"/>
      <c r="CO126" s="8"/>
      <c r="CP126" s="8">
        <v>11</v>
      </c>
      <c r="CQ126" s="8"/>
      <c r="CR126" s="8"/>
      <c r="CS126" s="8"/>
      <c r="CT126" s="8">
        <v>2</v>
      </c>
      <c r="CU126" s="8"/>
      <c r="CV126" s="8"/>
      <c r="CW126" s="8"/>
      <c r="CX126" s="8"/>
      <c r="CY126" s="8">
        <v>57</v>
      </c>
      <c r="CZ126" s="8"/>
      <c r="DA126" s="8"/>
      <c r="DB126" s="8">
        <v>0</v>
      </c>
      <c r="DC126" s="8"/>
      <c r="DD126" s="31">
        <f t="shared" si="3"/>
        <v>23.8</v>
      </c>
      <c r="DE126" s="31">
        <f t="shared" si="4"/>
        <v>7.6649273389322552</v>
      </c>
      <c r="DF126" s="34">
        <f t="shared" si="5"/>
        <v>0.21739130434782608</v>
      </c>
      <c r="DG126" s="8"/>
    </row>
    <row r="127" spans="1:111" x14ac:dyDescent="0.55000000000000004">
      <c r="A127" s="4"/>
      <c r="B127" s="8">
        <v>4</v>
      </c>
      <c r="C127" s="8">
        <v>26</v>
      </c>
      <c r="D127" s="8">
        <v>9</v>
      </c>
      <c r="E127" s="8">
        <v>4</v>
      </c>
      <c r="F127" s="8">
        <v>19</v>
      </c>
      <c r="G127" s="8">
        <v>0</v>
      </c>
      <c r="H127" s="8">
        <v>50</v>
      </c>
      <c r="I127" s="8">
        <v>18</v>
      </c>
      <c r="J127" s="8">
        <v>12</v>
      </c>
      <c r="K127" s="8">
        <v>18</v>
      </c>
      <c r="L127" s="8">
        <v>0</v>
      </c>
      <c r="M127" s="8">
        <v>4</v>
      </c>
      <c r="N127" s="8">
        <v>9</v>
      </c>
      <c r="O127" s="8">
        <v>8</v>
      </c>
      <c r="P127" s="8">
        <v>2</v>
      </c>
      <c r="Q127" s="8">
        <v>33</v>
      </c>
      <c r="R127" s="8">
        <v>20</v>
      </c>
      <c r="S127" s="8">
        <v>0</v>
      </c>
      <c r="T127" s="8">
        <v>4</v>
      </c>
      <c r="U127" s="8">
        <v>18</v>
      </c>
      <c r="V127" s="8">
        <v>13</v>
      </c>
      <c r="W127" s="8">
        <v>6</v>
      </c>
      <c r="X127" s="8"/>
      <c r="Y127" s="8">
        <v>12</v>
      </c>
      <c r="Z127" s="8">
        <v>5</v>
      </c>
      <c r="AA127" s="8">
        <v>4</v>
      </c>
      <c r="AB127" s="8">
        <v>4</v>
      </c>
      <c r="AC127" s="8">
        <v>8</v>
      </c>
      <c r="AD127" s="8">
        <v>21</v>
      </c>
      <c r="AE127" s="8">
        <v>24</v>
      </c>
      <c r="AF127" s="8">
        <v>13</v>
      </c>
      <c r="AG127" s="8">
        <v>8</v>
      </c>
      <c r="AH127" s="8">
        <v>37</v>
      </c>
      <c r="AI127" s="8">
        <v>9</v>
      </c>
      <c r="AJ127" s="8">
        <v>0</v>
      </c>
      <c r="AK127" s="8">
        <v>20</v>
      </c>
      <c r="AL127" s="8">
        <v>6</v>
      </c>
      <c r="AM127" s="8">
        <v>5</v>
      </c>
      <c r="AN127" s="8">
        <v>24</v>
      </c>
      <c r="AO127" s="8">
        <v>8</v>
      </c>
      <c r="AP127" s="8">
        <v>67</v>
      </c>
      <c r="AQ127" s="8">
        <v>20</v>
      </c>
      <c r="AR127" s="8">
        <v>0</v>
      </c>
      <c r="AS127" s="8">
        <v>5</v>
      </c>
      <c r="AT127" s="8">
        <v>3</v>
      </c>
      <c r="AU127" s="8">
        <v>6</v>
      </c>
      <c r="AV127" s="8">
        <v>7</v>
      </c>
      <c r="AW127" s="8">
        <v>1</v>
      </c>
      <c r="AX127" s="8">
        <v>13</v>
      </c>
      <c r="AY127" s="8">
        <v>5</v>
      </c>
      <c r="AZ127" s="8">
        <v>11</v>
      </c>
      <c r="BA127" s="8">
        <v>2</v>
      </c>
      <c r="BB127" s="8">
        <v>29</v>
      </c>
      <c r="BC127" s="8"/>
      <c r="BD127" s="31">
        <f>AVERAGE(B127:BB127)</f>
        <v>12.576923076923077</v>
      </c>
      <c r="BE127" s="31">
        <f>STDEV(B127:BB127)/SQRT(COUNTA(B127:BB127))</f>
        <v>1.806087025109002</v>
      </c>
      <c r="BF127" s="34">
        <f>COUNT(B127:BB127)/53</f>
        <v>0.98113207547169812</v>
      </c>
      <c r="BH127" s="4"/>
      <c r="BJ127" s="8"/>
      <c r="BK127" s="8"/>
      <c r="BL127" s="8"/>
      <c r="BM127" s="8"/>
      <c r="BN127" s="8">
        <v>17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>
        <v>21</v>
      </c>
      <c r="BY127" s="8"/>
      <c r="BZ127" s="8"/>
      <c r="CA127" s="8"/>
      <c r="CB127" s="8">
        <v>8</v>
      </c>
      <c r="CC127" s="8"/>
      <c r="CD127" s="8">
        <v>13</v>
      </c>
      <c r="CE127" s="8">
        <v>56</v>
      </c>
      <c r="CF127" s="8">
        <v>16</v>
      </c>
      <c r="CG127" s="8"/>
      <c r="CH127" s="8"/>
      <c r="CI127" s="8"/>
      <c r="CJ127" s="8"/>
      <c r="CK127" s="8"/>
      <c r="CL127" s="8"/>
      <c r="CM127" s="8"/>
      <c r="CN127" s="8"/>
      <c r="CO127" s="8"/>
      <c r="CP127" s="8">
        <v>11</v>
      </c>
      <c r="CQ127" s="8"/>
      <c r="CR127" s="8"/>
      <c r="CS127" s="8"/>
      <c r="CT127" s="8">
        <v>15</v>
      </c>
      <c r="CU127" s="8"/>
      <c r="CV127" s="8"/>
      <c r="CW127" s="8"/>
      <c r="CX127" s="8"/>
      <c r="CY127" s="8">
        <v>47</v>
      </c>
      <c r="CZ127" s="8"/>
      <c r="DA127" s="8"/>
      <c r="DB127" s="8">
        <v>0</v>
      </c>
      <c r="DC127" s="8"/>
      <c r="DD127" s="31">
        <f t="shared" si="3"/>
        <v>20.399999999999999</v>
      </c>
      <c r="DE127" s="31">
        <f t="shared" si="4"/>
        <v>5.5260996894534724</v>
      </c>
      <c r="DF127" s="34">
        <f t="shared" si="5"/>
        <v>0.21739130434782608</v>
      </c>
      <c r="DG127" s="8"/>
    </row>
    <row r="128" spans="1:111" x14ac:dyDescent="0.55000000000000004">
      <c r="A128" s="4"/>
      <c r="B128" s="8">
        <v>4</v>
      </c>
      <c r="C128" s="8">
        <v>24</v>
      </c>
      <c r="D128" s="8">
        <v>3</v>
      </c>
      <c r="E128" s="8">
        <v>2</v>
      </c>
      <c r="F128" s="8">
        <v>12</v>
      </c>
      <c r="G128" s="8">
        <v>6</v>
      </c>
      <c r="H128" s="8">
        <v>46</v>
      </c>
      <c r="I128" s="8">
        <v>3</v>
      </c>
      <c r="J128" s="8">
        <v>8</v>
      </c>
      <c r="K128" s="8">
        <v>0</v>
      </c>
      <c r="L128" s="8">
        <v>0</v>
      </c>
      <c r="M128" s="8">
        <v>9</v>
      </c>
      <c r="N128" s="8">
        <v>3</v>
      </c>
      <c r="O128" s="8">
        <v>2</v>
      </c>
      <c r="P128" s="8">
        <v>7</v>
      </c>
      <c r="Q128" s="8">
        <v>19</v>
      </c>
      <c r="R128" s="8">
        <v>20</v>
      </c>
      <c r="S128" s="8">
        <v>5</v>
      </c>
      <c r="T128" s="8">
        <v>2</v>
      </c>
      <c r="U128" s="8">
        <v>6</v>
      </c>
      <c r="V128" s="8">
        <v>16</v>
      </c>
      <c r="W128" s="8">
        <v>4</v>
      </c>
      <c r="X128" s="8"/>
      <c r="Y128" s="8">
        <v>11</v>
      </c>
      <c r="Z128" s="8">
        <v>10</v>
      </c>
      <c r="AA128" s="8">
        <v>9</v>
      </c>
      <c r="AB128" s="8">
        <v>3</v>
      </c>
      <c r="AC128" s="8">
        <v>6</v>
      </c>
      <c r="AD128" s="8">
        <v>3</v>
      </c>
      <c r="AE128" s="8">
        <v>12</v>
      </c>
      <c r="AF128" s="8">
        <v>6</v>
      </c>
      <c r="AG128" s="8">
        <v>6</v>
      </c>
      <c r="AH128" s="8">
        <v>26</v>
      </c>
      <c r="AI128" s="8">
        <v>5</v>
      </c>
      <c r="AJ128" s="8">
        <v>0</v>
      </c>
      <c r="AK128" s="8">
        <v>16</v>
      </c>
      <c r="AL128" s="8">
        <v>10</v>
      </c>
      <c r="AM128" s="8">
        <v>2</v>
      </c>
      <c r="AN128" s="8">
        <v>15</v>
      </c>
      <c r="AO128" s="8">
        <v>4</v>
      </c>
      <c r="AP128" s="8">
        <v>30</v>
      </c>
      <c r="AQ128" s="8">
        <v>10</v>
      </c>
      <c r="AR128" s="8">
        <v>0</v>
      </c>
      <c r="AS128" s="8">
        <v>32</v>
      </c>
      <c r="AT128" s="8">
        <v>2</v>
      </c>
      <c r="AU128" s="8">
        <v>4</v>
      </c>
      <c r="AV128" s="8">
        <v>4</v>
      </c>
      <c r="AW128" s="8">
        <v>0</v>
      </c>
      <c r="AX128" s="8">
        <v>12</v>
      </c>
      <c r="AY128" s="8">
        <v>4</v>
      </c>
      <c r="AZ128" s="8">
        <v>9</v>
      </c>
      <c r="BA128" s="8">
        <v>1</v>
      </c>
      <c r="BB128" s="8">
        <v>14</v>
      </c>
      <c r="BC128" s="8"/>
      <c r="BD128" s="31">
        <f>AVERAGE(B128:BB128)</f>
        <v>8.9807692307692299</v>
      </c>
      <c r="BE128" s="31">
        <f>STDEV(B128:BB128)/SQRT(COUNTA(B128:BB128))</f>
        <v>1.2870425089212383</v>
      </c>
      <c r="BF128" s="34">
        <f>COUNT(B128:BB128)/53</f>
        <v>0.98113207547169812</v>
      </c>
      <c r="BH128" s="4"/>
      <c r="BJ128" s="8"/>
      <c r="BK128" s="8"/>
      <c r="BL128" s="8"/>
      <c r="BM128" s="8"/>
      <c r="BN128" s="8">
        <v>3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>
        <v>12</v>
      </c>
      <c r="BY128" s="8"/>
      <c r="BZ128" s="8"/>
      <c r="CA128" s="8"/>
      <c r="CB128" s="8"/>
      <c r="CC128" s="8"/>
      <c r="CD128" s="8">
        <v>12</v>
      </c>
      <c r="CE128" s="8">
        <v>45</v>
      </c>
      <c r="CF128" s="8">
        <v>13</v>
      </c>
      <c r="CG128" s="8"/>
      <c r="CH128" s="8"/>
      <c r="CI128" s="8"/>
      <c r="CJ128" s="8"/>
      <c r="CK128" s="8"/>
      <c r="CL128" s="8"/>
      <c r="CM128" s="8"/>
      <c r="CN128" s="8"/>
      <c r="CO128" s="8"/>
      <c r="CP128" s="8">
        <v>20</v>
      </c>
      <c r="CQ128" s="8"/>
      <c r="CR128" s="8"/>
      <c r="CS128" s="8"/>
      <c r="CT128" s="8">
        <v>5</v>
      </c>
      <c r="CU128" s="8"/>
      <c r="CV128" s="8"/>
      <c r="CW128" s="8"/>
      <c r="CX128" s="8"/>
      <c r="CY128" s="8">
        <v>36</v>
      </c>
      <c r="CZ128" s="8"/>
      <c r="DA128" s="8"/>
      <c r="DB128" s="8">
        <v>0</v>
      </c>
      <c r="DC128" s="8"/>
      <c r="DD128" s="31">
        <f t="shared" si="3"/>
        <v>16.222222222222221</v>
      </c>
      <c r="DE128" s="31">
        <f t="shared" si="4"/>
        <v>5.0601322385492002</v>
      </c>
      <c r="DF128" s="34">
        <f t="shared" si="5"/>
        <v>0.19565217391304349</v>
      </c>
      <c r="DG128" s="8"/>
    </row>
    <row r="129" spans="1:111" x14ac:dyDescent="0.55000000000000004">
      <c r="A129" s="4"/>
      <c r="B129" s="8">
        <v>12</v>
      </c>
      <c r="C129" s="8">
        <v>12</v>
      </c>
      <c r="D129" s="8">
        <v>25</v>
      </c>
      <c r="E129" s="8">
        <v>7</v>
      </c>
      <c r="F129" s="8">
        <v>8</v>
      </c>
      <c r="G129" s="8">
        <v>15</v>
      </c>
      <c r="H129" s="8">
        <v>44</v>
      </c>
      <c r="I129" s="8">
        <v>0</v>
      </c>
      <c r="J129" s="8">
        <v>6</v>
      </c>
      <c r="K129" s="8">
        <v>11</v>
      </c>
      <c r="L129" s="8">
        <v>0</v>
      </c>
      <c r="M129" s="8">
        <v>4</v>
      </c>
      <c r="N129" s="8">
        <v>6</v>
      </c>
      <c r="O129" s="8">
        <v>0</v>
      </c>
      <c r="P129" s="8">
        <v>0</v>
      </c>
      <c r="Q129" s="8">
        <v>7</v>
      </c>
      <c r="R129" s="8">
        <v>14</v>
      </c>
      <c r="S129" s="8">
        <v>1</v>
      </c>
      <c r="T129" s="8">
        <v>4</v>
      </c>
      <c r="U129" s="8">
        <v>12</v>
      </c>
      <c r="V129" s="8">
        <v>13</v>
      </c>
      <c r="W129" s="8">
        <v>6</v>
      </c>
      <c r="X129" s="8"/>
      <c r="Y129" s="8">
        <v>6</v>
      </c>
      <c r="Z129" s="8">
        <v>4</v>
      </c>
      <c r="AA129" s="8">
        <v>17</v>
      </c>
      <c r="AB129" s="8">
        <v>4</v>
      </c>
      <c r="AC129" s="8">
        <v>4</v>
      </c>
      <c r="AD129" s="8">
        <v>7</v>
      </c>
      <c r="AE129" s="8">
        <v>5</v>
      </c>
      <c r="AF129" s="8">
        <v>11</v>
      </c>
      <c r="AG129" s="8">
        <v>9</v>
      </c>
      <c r="AH129" s="8">
        <v>18</v>
      </c>
      <c r="AI129" s="8">
        <v>12</v>
      </c>
      <c r="AJ129" s="8">
        <v>0</v>
      </c>
      <c r="AK129" s="8">
        <v>8</v>
      </c>
      <c r="AL129" s="8">
        <v>5</v>
      </c>
      <c r="AM129" s="8">
        <v>0</v>
      </c>
      <c r="AN129" s="8">
        <v>19</v>
      </c>
      <c r="AO129" s="8">
        <v>9</v>
      </c>
      <c r="AP129" s="8">
        <v>8</v>
      </c>
      <c r="AQ129" s="8">
        <v>8</v>
      </c>
      <c r="AR129" s="8">
        <v>0</v>
      </c>
      <c r="AS129" s="8">
        <v>8</v>
      </c>
      <c r="AT129" s="8">
        <v>0</v>
      </c>
      <c r="AU129" s="8">
        <v>11</v>
      </c>
      <c r="AV129" s="8">
        <v>2</v>
      </c>
      <c r="AW129" s="8">
        <v>1</v>
      </c>
      <c r="AX129" s="8">
        <v>6</v>
      </c>
      <c r="AY129" s="8">
        <v>9</v>
      </c>
      <c r="AZ129" s="8">
        <v>9</v>
      </c>
      <c r="BA129" s="8">
        <v>17</v>
      </c>
      <c r="BB129" s="8">
        <v>21</v>
      </c>
      <c r="BC129" s="8"/>
      <c r="BD129" s="31">
        <f>AVERAGE(B129:BB129)</f>
        <v>8.5576923076923084</v>
      </c>
      <c r="BE129" s="31">
        <f>STDEV(B129:BB129)/SQRT(COUNTA(B129:BB129))</f>
        <v>1.0799186682193589</v>
      </c>
      <c r="BF129" s="34">
        <f>COUNT(B129:BB129)/53</f>
        <v>0.98113207547169812</v>
      </c>
      <c r="BH129" s="4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>
        <v>18</v>
      </c>
      <c r="BY129" s="8"/>
      <c r="BZ129" s="8"/>
      <c r="CA129" s="8"/>
      <c r="CB129" s="8"/>
      <c r="CC129" s="8"/>
      <c r="CD129" s="8">
        <v>11</v>
      </c>
      <c r="CE129" s="8">
        <v>39</v>
      </c>
      <c r="CF129" s="8">
        <v>21</v>
      </c>
      <c r="CG129" s="8"/>
      <c r="CH129" s="8"/>
      <c r="CI129" s="8"/>
      <c r="CJ129" s="8"/>
      <c r="CK129" s="8"/>
      <c r="CL129" s="8"/>
      <c r="CM129" s="8"/>
      <c r="CN129" s="8"/>
      <c r="CO129" s="8"/>
      <c r="CP129" s="8">
        <v>19</v>
      </c>
      <c r="CQ129" s="8"/>
      <c r="CR129" s="8"/>
      <c r="CS129" s="8"/>
      <c r="CT129" s="8">
        <v>0</v>
      </c>
      <c r="CU129" s="8"/>
      <c r="CV129" s="8"/>
      <c r="CW129" s="8"/>
      <c r="CX129" s="8"/>
      <c r="CY129" s="8">
        <v>61</v>
      </c>
      <c r="CZ129" s="8"/>
      <c r="DA129" s="8"/>
      <c r="DB129" s="8">
        <v>0</v>
      </c>
      <c r="DC129" s="8"/>
      <c r="DD129" s="31">
        <f t="shared" si="3"/>
        <v>21.125</v>
      </c>
      <c r="DE129" s="31">
        <f t="shared" si="4"/>
        <v>7.2196099518701731</v>
      </c>
      <c r="DF129" s="34">
        <f t="shared" si="5"/>
        <v>0.17391304347826086</v>
      </c>
      <c r="DG129" s="8"/>
    </row>
    <row r="130" spans="1:111" x14ac:dyDescent="0.55000000000000004">
      <c r="A130" s="4"/>
      <c r="B130" s="8">
        <v>5</v>
      </c>
      <c r="C130" s="8">
        <v>14</v>
      </c>
      <c r="D130" s="8">
        <v>7</v>
      </c>
      <c r="E130" s="8">
        <v>9</v>
      </c>
      <c r="F130" s="8">
        <v>9</v>
      </c>
      <c r="G130" s="8">
        <v>1</v>
      </c>
      <c r="H130" s="8">
        <v>42</v>
      </c>
      <c r="I130" s="8">
        <v>6</v>
      </c>
      <c r="J130" s="8">
        <v>14</v>
      </c>
      <c r="K130" s="8">
        <v>6</v>
      </c>
      <c r="L130" s="8">
        <v>7</v>
      </c>
      <c r="M130" s="8">
        <v>4</v>
      </c>
      <c r="N130" s="8">
        <v>7</v>
      </c>
      <c r="O130" s="8">
        <v>2</v>
      </c>
      <c r="P130" s="8">
        <v>0</v>
      </c>
      <c r="Q130" s="8">
        <v>6</v>
      </c>
      <c r="R130" s="8">
        <v>13</v>
      </c>
      <c r="S130" s="8">
        <v>0</v>
      </c>
      <c r="T130" s="8">
        <v>4</v>
      </c>
      <c r="U130" s="8">
        <v>12</v>
      </c>
      <c r="V130" s="8">
        <v>10</v>
      </c>
      <c r="W130" s="8">
        <v>6</v>
      </c>
      <c r="X130" s="8"/>
      <c r="Y130" s="8">
        <v>0</v>
      </c>
      <c r="Z130" s="8">
        <v>3</v>
      </c>
      <c r="AA130" s="8">
        <v>7</v>
      </c>
      <c r="AB130" s="8">
        <v>4</v>
      </c>
      <c r="AC130" s="8">
        <v>9</v>
      </c>
      <c r="AD130" s="8">
        <v>2</v>
      </c>
      <c r="AE130" s="8">
        <v>13</v>
      </c>
      <c r="AF130" s="8">
        <v>12</v>
      </c>
      <c r="AG130" s="8">
        <v>7</v>
      </c>
      <c r="AH130" s="8">
        <v>24</v>
      </c>
      <c r="AI130" s="8">
        <v>17</v>
      </c>
      <c r="AJ130" s="8">
        <v>5</v>
      </c>
      <c r="AK130" s="8">
        <v>8</v>
      </c>
      <c r="AL130" s="8">
        <v>3</v>
      </c>
      <c r="AM130" s="8">
        <v>1</v>
      </c>
      <c r="AN130" s="8">
        <v>20</v>
      </c>
      <c r="AO130" s="8">
        <v>8</v>
      </c>
      <c r="AP130" s="8">
        <v>13</v>
      </c>
      <c r="AQ130" s="8">
        <v>8</v>
      </c>
      <c r="AR130" s="8">
        <v>0</v>
      </c>
      <c r="AS130" s="8">
        <v>9</v>
      </c>
      <c r="AT130" s="8">
        <v>35</v>
      </c>
      <c r="AU130" s="8">
        <v>4</v>
      </c>
      <c r="AV130" s="8">
        <v>0</v>
      </c>
      <c r="AW130" s="8">
        <v>1</v>
      </c>
      <c r="AX130" s="8">
        <v>6</v>
      </c>
      <c r="AY130" s="8">
        <v>0</v>
      </c>
      <c r="AZ130" s="8">
        <v>9</v>
      </c>
      <c r="BA130" s="8">
        <v>11</v>
      </c>
      <c r="BB130" s="8">
        <v>7</v>
      </c>
      <c r="BC130" s="8"/>
      <c r="BD130" s="31">
        <f>AVERAGE(B130:BB130)</f>
        <v>8.2692307692307701</v>
      </c>
      <c r="BE130" s="31">
        <f>STDEV(B130:BB130)/SQRT(COUNTA(B130:BB130))</f>
        <v>1.1189157191619801</v>
      </c>
      <c r="BF130" s="34">
        <f>COUNT(B130:BB130)/53</f>
        <v>0.98113207547169812</v>
      </c>
      <c r="BH130" s="4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>
        <v>17</v>
      </c>
      <c r="BY130" s="8"/>
      <c r="BZ130" s="8"/>
      <c r="CA130" s="8"/>
      <c r="CB130" s="8"/>
      <c r="CC130" s="8"/>
      <c r="CD130" s="8">
        <v>12</v>
      </c>
      <c r="CE130" s="8">
        <v>43</v>
      </c>
      <c r="CF130" s="8">
        <v>7</v>
      </c>
      <c r="CG130" s="8"/>
      <c r="CH130" s="8"/>
      <c r="CI130" s="8"/>
      <c r="CJ130" s="8"/>
      <c r="CK130" s="8"/>
      <c r="CL130" s="8"/>
      <c r="CM130" s="8"/>
      <c r="CN130" s="8"/>
      <c r="CO130" s="8"/>
      <c r="CP130" s="8">
        <v>7</v>
      </c>
      <c r="CQ130" s="8"/>
      <c r="CR130" s="8"/>
      <c r="CS130" s="8"/>
      <c r="CT130" s="8">
        <v>0</v>
      </c>
      <c r="CU130" s="8"/>
      <c r="CV130" s="8"/>
      <c r="CW130" s="8"/>
      <c r="CX130" s="8"/>
      <c r="CY130" s="8">
        <v>19</v>
      </c>
      <c r="CZ130" s="8"/>
      <c r="DA130" s="8"/>
      <c r="DB130" s="8">
        <v>0</v>
      </c>
      <c r="DC130" s="8"/>
      <c r="DD130" s="31">
        <f t="shared" si="3"/>
        <v>13.125</v>
      </c>
      <c r="DE130" s="31">
        <f t="shared" si="4"/>
        <v>4.9332599334951501</v>
      </c>
      <c r="DF130" s="34">
        <f t="shared" si="5"/>
        <v>0.17391304347826086</v>
      </c>
      <c r="DG130" s="8"/>
    </row>
    <row r="131" spans="1:111" x14ac:dyDescent="0.55000000000000004">
      <c r="A131" s="4"/>
      <c r="B131" s="8">
        <v>3</v>
      </c>
      <c r="C131" s="8">
        <v>4</v>
      </c>
      <c r="D131" s="8">
        <v>6</v>
      </c>
      <c r="E131" s="8">
        <v>1</v>
      </c>
      <c r="F131" s="8">
        <v>6</v>
      </c>
      <c r="G131" s="8">
        <v>0</v>
      </c>
      <c r="H131" s="8">
        <v>45</v>
      </c>
      <c r="I131" s="8">
        <v>4</v>
      </c>
      <c r="J131" s="8">
        <v>9</v>
      </c>
      <c r="K131" s="8">
        <v>8</v>
      </c>
      <c r="L131" s="8">
        <v>9</v>
      </c>
      <c r="M131" s="8">
        <v>4</v>
      </c>
      <c r="N131" s="8">
        <v>4</v>
      </c>
      <c r="O131" s="8">
        <v>0</v>
      </c>
      <c r="P131" s="8">
        <v>1</v>
      </c>
      <c r="Q131" s="8">
        <v>7</v>
      </c>
      <c r="R131" s="8">
        <v>25</v>
      </c>
      <c r="S131" s="8">
        <v>3</v>
      </c>
      <c r="T131" s="8">
        <v>10</v>
      </c>
      <c r="U131" s="8">
        <v>4</v>
      </c>
      <c r="V131" s="8">
        <v>16</v>
      </c>
      <c r="W131" s="8">
        <v>0</v>
      </c>
      <c r="X131" s="8"/>
      <c r="Y131" s="8">
        <v>11</v>
      </c>
      <c r="Z131" s="8">
        <v>2</v>
      </c>
      <c r="AA131" s="8">
        <v>10</v>
      </c>
      <c r="AB131" s="8">
        <v>7</v>
      </c>
      <c r="AC131" s="8">
        <v>1</v>
      </c>
      <c r="AD131" s="8">
        <v>7</v>
      </c>
      <c r="AE131" s="8">
        <v>7</v>
      </c>
      <c r="AF131" s="8">
        <v>9</v>
      </c>
      <c r="AG131" s="8">
        <v>6</v>
      </c>
      <c r="AH131" s="8">
        <v>16</v>
      </c>
      <c r="AI131" s="8">
        <v>5</v>
      </c>
      <c r="AJ131" s="8">
        <v>11</v>
      </c>
      <c r="AK131" s="8">
        <v>5</v>
      </c>
      <c r="AL131" s="8">
        <v>4</v>
      </c>
      <c r="AM131" s="8">
        <v>4</v>
      </c>
      <c r="AN131" s="8">
        <v>12</v>
      </c>
      <c r="AO131" s="8">
        <v>6</v>
      </c>
      <c r="AP131" s="8">
        <v>2</v>
      </c>
      <c r="AQ131" s="8">
        <v>3</v>
      </c>
      <c r="AR131" s="8">
        <v>0</v>
      </c>
      <c r="AS131" s="8">
        <v>6</v>
      </c>
      <c r="AT131" s="8">
        <v>4</v>
      </c>
      <c r="AU131" s="8">
        <v>2</v>
      </c>
      <c r="AV131" s="8">
        <v>0</v>
      </c>
      <c r="AW131" s="8">
        <v>0</v>
      </c>
      <c r="AX131" s="8">
        <v>2</v>
      </c>
      <c r="AY131" s="8">
        <v>2</v>
      </c>
      <c r="AZ131" s="8">
        <v>22</v>
      </c>
      <c r="BA131" s="8">
        <v>6</v>
      </c>
      <c r="BB131" s="8">
        <v>2</v>
      </c>
      <c r="BC131" s="8"/>
      <c r="BD131" s="31">
        <f>AVERAGE(B131:BB131)</f>
        <v>6.5961538461538458</v>
      </c>
      <c r="BE131" s="31">
        <f>STDEV(B131:BB131)/SQRT(COUNTA(B131:BB131))</f>
        <v>1.049405353194218</v>
      </c>
      <c r="BF131" s="34">
        <f t="shared" ref="BF131" si="6">COUNT(B131:BB131)/53</f>
        <v>0.98113207547169812</v>
      </c>
      <c r="BH131" s="4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>
        <v>14</v>
      </c>
      <c r="BY131" s="8"/>
      <c r="BZ131" s="8"/>
      <c r="CA131" s="8"/>
      <c r="CB131" s="8"/>
      <c r="CC131" s="8"/>
      <c r="CD131" s="8">
        <v>13</v>
      </c>
      <c r="CE131" s="8">
        <v>48</v>
      </c>
      <c r="CF131" s="8">
        <v>26</v>
      </c>
      <c r="CG131" s="8"/>
      <c r="CH131" s="8"/>
      <c r="CI131" s="8"/>
      <c r="CJ131" s="8"/>
      <c r="CK131" s="8"/>
      <c r="CL131" s="8"/>
      <c r="CM131" s="8"/>
      <c r="CN131" s="8"/>
      <c r="CO131" s="8"/>
      <c r="CP131" s="8">
        <v>27</v>
      </c>
      <c r="CQ131" s="8"/>
      <c r="CR131" s="8"/>
      <c r="CS131" s="8"/>
      <c r="CT131" s="8">
        <v>4</v>
      </c>
      <c r="CU131" s="8"/>
      <c r="CV131" s="8"/>
      <c r="CW131" s="8"/>
      <c r="CX131" s="8"/>
      <c r="CY131" s="8">
        <v>43</v>
      </c>
      <c r="CZ131" s="8"/>
      <c r="DA131" s="8"/>
      <c r="DB131" s="8">
        <v>0</v>
      </c>
      <c r="DC131" s="8"/>
      <c r="DD131" s="31">
        <f t="shared" ref="DD131" si="7">AVERAGE(BI131:DB131)</f>
        <v>21.875</v>
      </c>
      <c r="DE131" s="31">
        <f t="shared" ref="DE131" si="8">STDEV(BI131:DB131)/SQRT(COUNTA(BI131:DB131))</f>
        <v>6.1395599539846035</v>
      </c>
      <c r="DF131" s="34">
        <f t="shared" ref="DF131" si="9">COUNT(BI131:DB131)/46</f>
        <v>0.17391304347826086</v>
      </c>
      <c r="DG131" s="8"/>
    </row>
    <row r="132" spans="1:111" x14ac:dyDescent="0.55000000000000004">
      <c r="A132" s="4"/>
      <c r="B132" s="8">
        <v>13</v>
      </c>
      <c r="C132" s="8">
        <v>6</v>
      </c>
      <c r="D132" s="8">
        <v>6</v>
      </c>
      <c r="E132" s="8">
        <v>2</v>
      </c>
      <c r="F132" s="8">
        <v>2</v>
      </c>
      <c r="G132" s="8">
        <v>0</v>
      </c>
      <c r="H132" s="8">
        <v>45</v>
      </c>
      <c r="I132" s="8">
        <v>11</v>
      </c>
      <c r="J132" s="8">
        <v>3</v>
      </c>
      <c r="K132" s="8">
        <v>8</v>
      </c>
      <c r="L132" s="8">
        <v>20</v>
      </c>
      <c r="M132" s="8">
        <v>5</v>
      </c>
      <c r="N132" s="8">
        <v>3</v>
      </c>
      <c r="O132" s="8">
        <v>1</v>
      </c>
      <c r="P132" s="8">
        <v>0</v>
      </c>
      <c r="Q132" s="8">
        <v>210</v>
      </c>
      <c r="R132" s="8">
        <v>14</v>
      </c>
      <c r="S132" s="8">
        <v>10</v>
      </c>
      <c r="T132" s="8">
        <v>4</v>
      </c>
      <c r="U132" s="8">
        <v>0</v>
      </c>
      <c r="V132" s="8">
        <v>14</v>
      </c>
      <c r="W132" s="8">
        <v>2</v>
      </c>
      <c r="X132" s="8"/>
      <c r="Y132" s="8">
        <v>3</v>
      </c>
      <c r="Z132" s="8">
        <v>2</v>
      </c>
      <c r="AA132" s="8">
        <v>6</v>
      </c>
      <c r="AB132" s="8">
        <v>13</v>
      </c>
      <c r="AC132" s="8">
        <v>0</v>
      </c>
      <c r="AD132" s="8">
        <v>0</v>
      </c>
      <c r="AE132" s="8">
        <v>4</v>
      </c>
      <c r="AF132" s="8">
        <v>9</v>
      </c>
      <c r="AG132" s="8">
        <v>6</v>
      </c>
      <c r="AH132" s="8">
        <v>18</v>
      </c>
      <c r="AI132" s="8">
        <v>1</v>
      </c>
      <c r="AJ132" s="8">
        <v>2</v>
      </c>
      <c r="AK132" s="8">
        <v>1</v>
      </c>
      <c r="AL132" s="8">
        <v>1</v>
      </c>
      <c r="AM132" s="8">
        <v>9</v>
      </c>
      <c r="AN132" s="8">
        <v>14</v>
      </c>
      <c r="AO132" s="8">
        <v>4</v>
      </c>
      <c r="AP132" s="8">
        <v>10</v>
      </c>
      <c r="AQ132" s="8">
        <v>4</v>
      </c>
      <c r="AR132" s="8">
        <v>0</v>
      </c>
      <c r="AS132" s="8">
        <v>7</v>
      </c>
      <c r="AT132" s="8">
        <v>1</v>
      </c>
      <c r="AU132" s="8">
        <v>3</v>
      </c>
      <c r="AV132" s="8">
        <v>0</v>
      </c>
      <c r="AW132" s="8">
        <v>1</v>
      </c>
      <c r="AX132" s="8">
        <v>4</v>
      </c>
      <c r="AY132" s="8">
        <v>0</v>
      </c>
      <c r="AZ132" s="8">
        <v>63</v>
      </c>
      <c r="BA132" s="8">
        <v>9</v>
      </c>
      <c r="BB132" s="8">
        <v>15</v>
      </c>
      <c r="BC132" s="8"/>
      <c r="BD132" s="8"/>
      <c r="BE132" s="8"/>
      <c r="BF132" s="11"/>
      <c r="BH132" s="4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>
        <v>13</v>
      </c>
      <c r="BY132" s="8"/>
      <c r="BZ132" s="8"/>
      <c r="CA132" s="8"/>
      <c r="CB132" s="8"/>
      <c r="CC132" s="8"/>
      <c r="CD132" s="8">
        <v>3</v>
      </c>
      <c r="CE132" s="8">
        <v>30</v>
      </c>
      <c r="CF132" s="8">
        <v>10</v>
      </c>
      <c r="CG132" s="8"/>
      <c r="CH132" s="8"/>
      <c r="CI132" s="8"/>
      <c r="CJ132" s="8"/>
      <c r="CK132" s="8"/>
      <c r="CL132" s="8"/>
      <c r="CM132" s="8"/>
      <c r="CN132" s="8"/>
      <c r="CO132" s="8"/>
      <c r="CP132" s="8">
        <v>12</v>
      </c>
      <c r="CQ132" s="8"/>
      <c r="CR132" s="8"/>
      <c r="CS132" s="8"/>
      <c r="CT132" s="8"/>
      <c r="CU132" s="8"/>
      <c r="CV132" s="8"/>
      <c r="CW132" s="8"/>
      <c r="CX132" s="8"/>
      <c r="CY132" s="8">
        <v>40</v>
      </c>
      <c r="CZ132" s="8"/>
      <c r="DA132" s="8"/>
      <c r="DB132" s="8">
        <v>0</v>
      </c>
      <c r="DC132" s="8"/>
      <c r="DD132" s="8"/>
      <c r="DE132" s="8"/>
      <c r="DF132" s="34"/>
      <c r="DG132" s="8"/>
    </row>
    <row r="133" spans="1:111" x14ac:dyDescent="0.55000000000000004">
      <c r="A133" s="4"/>
      <c r="B133" s="8">
        <v>17</v>
      </c>
      <c r="C133" s="8">
        <v>10</v>
      </c>
      <c r="D133" s="8">
        <v>6</v>
      </c>
      <c r="E133" s="8">
        <v>3</v>
      </c>
      <c r="F133" s="8">
        <v>2</v>
      </c>
      <c r="G133" s="8">
        <v>0</v>
      </c>
      <c r="H133" s="8">
        <v>19</v>
      </c>
      <c r="I133" s="8">
        <v>0</v>
      </c>
      <c r="J133" s="8">
        <v>4</v>
      </c>
      <c r="K133" s="8">
        <v>17</v>
      </c>
      <c r="L133" s="8">
        <v>3</v>
      </c>
      <c r="M133" s="8">
        <v>11</v>
      </c>
      <c r="N133" s="8">
        <v>1</v>
      </c>
      <c r="O133" s="8">
        <v>0</v>
      </c>
      <c r="P133" s="8">
        <v>0</v>
      </c>
      <c r="Q133" s="8">
        <v>9</v>
      </c>
      <c r="R133" s="8">
        <v>12</v>
      </c>
      <c r="S133" s="8">
        <v>10</v>
      </c>
      <c r="T133" s="8">
        <v>5</v>
      </c>
      <c r="U133" s="8">
        <v>10</v>
      </c>
      <c r="V133" s="8">
        <v>22</v>
      </c>
      <c r="W133" s="8">
        <v>2</v>
      </c>
      <c r="X133" s="8"/>
      <c r="Y133" s="8">
        <v>9</v>
      </c>
      <c r="Z133" s="8">
        <v>0</v>
      </c>
      <c r="AA133" s="8">
        <v>14</v>
      </c>
      <c r="AB133" s="8">
        <v>1</v>
      </c>
      <c r="AC133" s="8">
        <v>2</v>
      </c>
      <c r="AD133" s="8">
        <v>0</v>
      </c>
      <c r="AE133" s="8">
        <v>5</v>
      </c>
      <c r="AF133" s="8">
        <v>7</v>
      </c>
      <c r="AG133" s="8">
        <v>2</v>
      </c>
      <c r="AH133" s="8">
        <v>6</v>
      </c>
      <c r="AI133" s="8">
        <v>4</v>
      </c>
      <c r="AJ133" s="8">
        <v>4</v>
      </c>
      <c r="AK133" s="8">
        <v>2</v>
      </c>
      <c r="AL133" s="8">
        <v>0</v>
      </c>
      <c r="AM133" s="8">
        <v>2</v>
      </c>
      <c r="AN133" s="8">
        <v>9</v>
      </c>
      <c r="AO133" s="8">
        <v>9</v>
      </c>
      <c r="AP133" s="8">
        <v>2</v>
      </c>
      <c r="AQ133" s="8">
        <v>0</v>
      </c>
      <c r="AR133" s="8">
        <v>0</v>
      </c>
      <c r="AS133" s="8">
        <v>0</v>
      </c>
      <c r="AT133" s="8">
        <v>0</v>
      </c>
      <c r="AU133" s="8">
        <v>1</v>
      </c>
      <c r="AV133" s="8">
        <v>0</v>
      </c>
      <c r="AW133" s="8">
        <v>0</v>
      </c>
      <c r="AX133" s="8">
        <v>3</v>
      </c>
      <c r="AY133" s="8">
        <v>0</v>
      </c>
      <c r="AZ133" s="8">
        <v>18</v>
      </c>
      <c r="BA133" s="8">
        <v>5</v>
      </c>
      <c r="BB133" s="8">
        <v>11</v>
      </c>
      <c r="BC133" s="8"/>
      <c r="BD133" s="8"/>
      <c r="BE133" s="8"/>
      <c r="BF133" s="11"/>
      <c r="BH133" s="4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>
        <v>22</v>
      </c>
      <c r="BY133" s="8"/>
      <c r="BZ133" s="8"/>
      <c r="CA133" s="8"/>
      <c r="CB133" s="8"/>
      <c r="CC133" s="8"/>
      <c r="CD133" s="8">
        <v>11</v>
      </c>
      <c r="CE133" s="8">
        <v>25</v>
      </c>
      <c r="CF133" s="8">
        <v>10</v>
      </c>
      <c r="CG133" s="8"/>
      <c r="CH133" s="8"/>
      <c r="CI133" s="8"/>
      <c r="CJ133" s="8"/>
      <c r="CK133" s="8"/>
      <c r="CL133" s="8"/>
      <c r="CM133" s="8"/>
      <c r="CN133" s="8"/>
      <c r="CO133" s="8"/>
      <c r="CP133" s="8">
        <v>12</v>
      </c>
      <c r="CQ133" s="8"/>
      <c r="CR133" s="8"/>
      <c r="CS133" s="8"/>
      <c r="CT133" s="8"/>
      <c r="CU133" s="8"/>
      <c r="CV133" s="8"/>
      <c r="CW133" s="8"/>
      <c r="CX133" s="8"/>
      <c r="CY133" s="8">
        <v>29</v>
      </c>
      <c r="CZ133" s="8"/>
      <c r="DA133" s="8"/>
      <c r="DB133" s="8">
        <v>0</v>
      </c>
      <c r="DC133" s="8"/>
      <c r="DD133" s="8"/>
      <c r="DE133" s="8"/>
      <c r="DF133" s="34"/>
      <c r="DG133" s="8"/>
    </row>
    <row r="134" spans="1:111" x14ac:dyDescent="0.55000000000000004">
      <c r="A134" s="4"/>
      <c r="B134" s="8">
        <v>20</v>
      </c>
      <c r="C134" s="8">
        <v>8</v>
      </c>
      <c r="D134" s="8">
        <v>5</v>
      </c>
      <c r="E134" s="8">
        <v>0</v>
      </c>
      <c r="F134" s="8">
        <v>7</v>
      </c>
      <c r="G134" s="8">
        <v>0</v>
      </c>
      <c r="H134" s="8">
        <v>38</v>
      </c>
      <c r="I134" s="8">
        <v>12</v>
      </c>
      <c r="J134" s="8">
        <v>4</v>
      </c>
      <c r="K134" s="8">
        <v>19</v>
      </c>
      <c r="L134" s="8">
        <v>23</v>
      </c>
      <c r="M134" s="8">
        <v>9</v>
      </c>
      <c r="N134" s="8">
        <v>3</v>
      </c>
      <c r="O134" s="8">
        <v>0</v>
      </c>
      <c r="P134" s="8">
        <v>0</v>
      </c>
      <c r="Q134" s="8">
        <v>12</v>
      </c>
      <c r="R134" s="8">
        <v>8</v>
      </c>
      <c r="S134" s="8">
        <v>6</v>
      </c>
      <c r="T134" s="8">
        <v>0</v>
      </c>
      <c r="U134" s="8">
        <v>6</v>
      </c>
      <c r="V134" s="8">
        <v>4</v>
      </c>
      <c r="W134" s="8">
        <v>1</v>
      </c>
      <c r="X134" s="8"/>
      <c r="Y134" s="8">
        <v>12</v>
      </c>
      <c r="Z134" s="8">
        <v>2</v>
      </c>
      <c r="AA134" s="8">
        <v>13</v>
      </c>
      <c r="AB134" s="8">
        <v>4</v>
      </c>
      <c r="AC134" s="8">
        <v>1</v>
      </c>
      <c r="AD134" s="8">
        <v>1</v>
      </c>
      <c r="AE134" s="8">
        <v>7</v>
      </c>
      <c r="AF134" s="8">
        <v>8</v>
      </c>
      <c r="AG134" s="8">
        <v>3</v>
      </c>
      <c r="AH134" s="8">
        <v>0</v>
      </c>
      <c r="AI134" s="8">
        <v>7</v>
      </c>
      <c r="AJ134" s="8">
        <v>4</v>
      </c>
      <c r="AK134" s="8">
        <v>2</v>
      </c>
      <c r="AL134" s="8">
        <v>0</v>
      </c>
      <c r="AM134" s="8">
        <v>0</v>
      </c>
      <c r="AN134" s="8">
        <v>7</v>
      </c>
      <c r="AO134" s="8">
        <v>2</v>
      </c>
      <c r="AP134" s="8">
        <v>3</v>
      </c>
      <c r="AQ134" s="8">
        <v>0</v>
      </c>
      <c r="AR134" s="8">
        <v>0</v>
      </c>
      <c r="AS134" s="8">
        <v>8</v>
      </c>
      <c r="AT134" s="8">
        <v>0</v>
      </c>
      <c r="AU134" s="8">
        <v>2</v>
      </c>
      <c r="AV134" s="8">
        <v>0</v>
      </c>
      <c r="AW134" s="8">
        <v>1</v>
      </c>
      <c r="AX134" s="8">
        <v>4</v>
      </c>
      <c r="AY134" s="8">
        <v>1</v>
      </c>
      <c r="AZ134" s="8">
        <v>10</v>
      </c>
      <c r="BA134" s="8">
        <v>14</v>
      </c>
      <c r="BB134" s="8">
        <v>2</v>
      </c>
      <c r="BC134" s="8"/>
      <c r="BD134" s="8"/>
      <c r="BE134" s="8"/>
      <c r="BF134" s="11"/>
      <c r="BH134" s="4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>
        <v>15</v>
      </c>
      <c r="BY134" s="8"/>
      <c r="BZ134" s="8"/>
      <c r="CA134" s="8"/>
      <c r="CB134" s="8"/>
      <c r="CC134" s="8"/>
      <c r="CD134" s="8">
        <v>16</v>
      </c>
      <c r="CE134" s="8">
        <v>30</v>
      </c>
      <c r="CF134" s="8">
        <v>11</v>
      </c>
      <c r="CG134" s="8"/>
      <c r="CH134" s="8"/>
      <c r="CI134" s="8"/>
      <c r="CJ134" s="8"/>
      <c r="CK134" s="8"/>
      <c r="CL134" s="8"/>
      <c r="CM134" s="8"/>
      <c r="CN134" s="8"/>
      <c r="CO134" s="8"/>
      <c r="CP134" s="8">
        <v>10</v>
      </c>
      <c r="CQ134" s="8"/>
      <c r="CR134" s="8"/>
      <c r="CS134" s="8"/>
      <c r="CT134" s="8"/>
      <c r="CU134" s="8"/>
      <c r="CV134" s="8"/>
      <c r="CW134" s="8"/>
      <c r="CX134" s="8"/>
      <c r="CY134" s="8">
        <v>38</v>
      </c>
      <c r="CZ134" s="8"/>
      <c r="DA134" s="8"/>
      <c r="DB134" s="8">
        <v>0</v>
      </c>
      <c r="DC134" s="8"/>
      <c r="DD134" s="8"/>
      <c r="DE134" s="8"/>
      <c r="DF134" s="34"/>
      <c r="DG134" s="8"/>
    </row>
    <row r="135" spans="1:111" x14ac:dyDescent="0.55000000000000004">
      <c r="A135" s="4"/>
      <c r="B135" s="8">
        <v>6</v>
      </c>
      <c r="C135" s="8">
        <v>6</v>
      </c>
      <c r="D135" s="8">
        <v>0</v>
      </c>
      <c r="E135" s="8">
        <v>6</v>
      </c>
      <c r="F135" s="8">
        <v>3</v>
      </c>
      <c r="G135" s="8">
        <v>4</v>
      </c>
      <c r="H135" s="8">
        <v>36</v>
      </c>
      <c r="I135" s="8">
        <v>17</v>
      </c>
      <c r="J135" s="8">
        <v>4</v>
      </c>
      <c r="K135" s="8">
        <v>12</v>
      </c>
      <c r="L135" s="8">
        <v>0</v>
      </c>
      <c r="M135" s="8">
        <v>4</v>
      </c>
      <c r="N135" s="8">
        <v>2</v>
      </c>
      <c r="O135" s="8">
        <v>0</v>
      </c>
      <c r="P135" s="8">
        <v>0</v>
      </c>
      <c r="Q135" s="8">
        <v>7</v>
      </c>
      <c r="R135" s="8">
        <v>12</v>
      </c>
      <c r="S135" s="8">
        <v>0</v>
      </c>
      <c r="T135" s="8">
        <v>0</v>
      </c>
      <c r="U135" s="8">
        <v>2</v>
      </c>
      <c r="V135" s="8">
        <v>2</v>
      </c>
      <c r="W135" s="8">
        <v>1</v>
      </c>
      <c r="X135" s="8"/>
      <c r="Y135" s="8">
        <v>6</v>
      </c>
      <c r="Z135" s="8">
        <v>4</v>
      </c>
      <c r="AA135" s="8">
        <v>6</v>
      </c>
      <c r="AB135" s="8">
        <v>0</v>
      </c>
      <c r="AC135" s="8">
        <v>2</v>
      </c>
      <c r="AD135" s="8">
        <v>0</v>
      </c>
      <c r="AE135" s="8">
        <v>1</v>
      </c>
      <c r="AF135" s="8">
        <v>14</v>
      </c>
      <c r="AG135" s="8">
        <v>3</v>
      </c>
      <c r="AH135" s="8">
        <v>4</v>
      </c>
      <c r="AI135" s="8">
        <v>3</v>
      </c>
      <c r="AJ135" s="8">
        <v>10</v>
      </c>
      <c r="AK135" s="8">
        <v>3</v>
      </c>
      <c r="AL135" s="8">
        <v>0</v>
      </c>
      <c r="AM135" s="8">
        <v>0</v>
      </c>
      <c r="AN135" s="8">
        <v>6</v>
      </c>
      <c r="AO135" s="8">
        <v>5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7</v>
      </c>
      <c r="AV135" s="8">
        <v>0</v>
      </c>
      <c r="AW135" s="8">
        <v>1</v>
      </c>
      <c r="AX135" s="8">
        <v>0</v>
      </c>
      <c r="AY135" s="8">
        <v>0</v>
      </c>
      <c r="AZ135" s="8">
        <v>3</v>
      </c>
      <c r="BA135" s="8">
        <v>1</v>
      </c>
      <c r="BB135" s="8">
        <v>8</v>
      </c>
      <c r="BC135" s="8"/>
      <c r="BD135" s="8"/>
      <c r="BE135" s="8"/>
      <c r="BF135" s="11"/>
      <c r="BH135" s="4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>
        <v>18</v>
      </c>
      <c r="BY135" s="8"/>
      <c r="BZ135" s="8"/>
      <c r="CA135" s="8"/>
      <c r="CB135" s="8"/>
      <c r="CC135" s="8"/>
      <c r="CD135" s="8">
        <v>24</v>
      </c>
      <c r="CE135" s="8">
        <v>23</v>
      </c>
      <c r="CF135" s="8">
        <v>18</v>
      </c>
      <c r="CG135" s="8"/>
      <c r="CH135" s="8"/>
      <c r="CI135" s="8"/>
      <c r="CJ135" s="8"/>
      <c r="CK135" s="8"/>
      <c r="CL135" s="8"/>
      <c r="CM135" s="8"/>
      <c r="CN135" s="8"/>
      <c r="CO135" s="8"/>
      <c r="CP135" s="8">
        <v>11</v>
      </c>
      <c r="CQ135" s="8"/>
      <c r="CR135" s="8"/>
      <c r="CS135" s="8"/>
      <c r="CT135" s="8"/>
      <c r="CU135" s="8"/>
      <c r="CV135" s="8"/>
      <c r="CW135" s="8"/>
      <c r="CX135" s="8"/>
      <c r="CY135" s="8">
        <v>51</v>
      </c>
      <c r="CZ135" s="8"/>
      <c r="DA135" s="8"/>
      <c r="DB135" s="8">
        <v>0</v>
      </c>
      <c r="DC135" s="8"/>
      <c r="DD135" s="8"/>
      <c r="DE135" s="8"/>
      <c r="DF135" s="34"/>
      <c r="DG135" s="8"/>
    </row>
    <row r="136" spans="1:111" x14ac:dyDescent="0.55000000000000004">
      <c r="A136" s="4"/>
      <c r="B136" s="8">
        <v>12</v>
      </c>
      <c r="C136" s="8">
        <v>22</v>
      </c>
      <c r="D136" s="8">
        <v>21</v>
      </c>
      <c r="E136" s="8">
        <v>26</v>
      </c>
      <c r="F136" s="8">
        <v>17</v>
      </c>
      <c r="G136" s="8">
        <v>14</v>
      </c>
      <c r="H136" s="8">
        <v>30</v>
      </c>
      <c r="I136" s="8">
        <v>53</v>
      </c>
      <c r="J136" s="8">
        <v>22</v>
      </c>
      <c r="K136" s="8">
        <v>15</v>
      </c>
      <c r="L136" s="8">
        <v>6</v>
      </c>
      <c r="M136" s="8">
        <v>4</v>
      </c>
      <c r="N136" s="8">
        <v>9</v>
      </c>
      <c r="O136" s="8">
        <v>1</v>
      </c>
      <c r="P136" s="8">
        <v>6</v>
      </c>
      <c r="Q136" s="8">
        <v>12</v>
      </c>
      <c r="R136" s="8">
        <v>13</v>
      </c>
      <c r="S136" s="8">
        <v>0</v>
      </c>
      <c r="T136" s="8">
        <v>30</v>
      </c>
      <c r="U136" s="8">
        <v>21</v>
      </c>
      <c r="V136" s="8">
        <v>24</v>
      </c>
      <c r="W136" s="8">
        <v>22</v>
      </c>
      <c r="X136" s="8"/>
      <c r="Y136" s="8">
        <v>14</v>
      </c>
      <c r="Z136" s="8">
        <v>24</v>
      </c>
      <c r="AA136" s="8">
        <v>25</v>
      </c>
      <c r="AB136" s="8">
        <v>3</v>
      </c>
      <c r="AC136" s="8">
        <v>17</v>
      </c>
      <c r="AD136" s="8">
        <v>0</v>
      </c>
      <c r="AE136" s="8">
        <v>8</v>
      </c>
      <c r="AF136" s="8">
        <v>18</v>
      </c>
      <c r="AG136" s="8">
        <v>7</v>
      </c>
      <c r="AH136" s="8">
        <v>0</v>
      </c>
      <c r="AI136" s="8">
        <v>14</v>
      </c>
      <c r="AJ136" s="8">
        <v>19</v>
      </c>
      <c r="AK136" s="8">
        <v>15</v>
      </c>
      <c r="AL136" s="8">
        <v>8</v>
      </c>
      <c r="AM136" s="8">
        <v>0</v>
      </c>
      <c r="AN136" s="8">
        <v>29</v>
      </c>
      <c r="AO136" s="8">
        <v>9</v>
      </c>
      <c r="AP136" s="8">
        <v>20</v>
      </c>
      <c r="AQ136" s="8">
        <v>16</v>
      </c>
      <c r="AR136" s="8">
        <v>23</v>
      </c>
      <c r="AS136" s="8">
        <v>22</v>
      </c>
      <c r="AT136" s="8">
        <v>25</v>
      </c>
      <c r="AU136" s="8">
        <v>6</v>
      </c>
      <c r="AV136" s="8">
        <v>8</v>
      </c>
      <c r="AW136" s="8">
        <v>47</v>
      </c>
      <c r="AX136" s="8">
        <v>5</v>
      </c>
      <c r="AY136" s="8">
        <v>8</v>
      </c>
      <c r="AZ136" s="8">
        <v>51</v>
      </c>
      <c r="BA136" s="8">
        <v>16</v>
      </c>
      <c r="BB136" s="8">
        <v>14</v>
      </c>
      <c r="BC136" s="8"/>
      <c r="BD136" s="8"/>
      <c r="BE136" s="8"/>
      <c r="BF136" s="11"/>
      <c r="BH136" s="4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>
        <v>20</v>
      </c>
      <c r="BY136" s="8"/>
      <c r="BZ136" s="8"/>
      <c r="CA136" s="8"/>
      <c r="CB136" s="8"/>
      <c r="CC136" s="8"/>
      <c r="CD136" s="8">
        <v>24</v>
      </c>
      <c r="CE136" s="8">
        <v>52</v>
      </c>
      <c r="CF136" s="8">
        <v>15</v>
      </c>
      <c r="CG136" s="8"/>
      <c r="CH136" s="8"/>
      <c r="CI136" s="8"/>
      <c r="CJ136" s="8"/>
      <c r="CK136" s="8"/>
      <c r="CL136" s="8"/>
      <c r="CM136" s="8"/>
      <c r="CN136" s="8"/>
      <c r="CO136" s="8"/>
      <c r="CP136" s="8">
        <v>17</v>
      </c>
      <c r="CQ136" s="8"/>
      <c r="CR136" s="8"/>
      <c r="CS136" s="8"/>
      <c r="CT136" s="8"/>
      <c r="CU136" s="8"/>
      <c r="CV136" s="8"/>
      <c r="CW136" s="8"/>
      <c r="CX136" s="8"/>
      <c r="CY136" s="8">
        <v>52</v>
      </c>
      <c r="CZ136" s="8"/>
      <c r="DA136" s="8"/>
      <c r="DB136" s="8">
        <v>0</v>
      </c>
      <c r="DC136" s="8"/>
      <c r="DD136" s="8"/>
      <c r="DE136" s="8"/>
      <c r="DF136" s="34"/>
      <c r="DG136" s="8"/>
    </row>
    <row r="137" spans="1:111" x14ac:dyDescent="0.55000000000000004">
      <c r="A137" s="4"/>
      <c r="B137" s="8">
        <v>13</v>
      </c>
      <c r="C137" s="8">
        <v>2</v>
      </c>
      <c r="D137" s="8">
        <v>6</v>
      </c>
      <c r="E137" s="8">
        <v>3</v>
      </c>
      <c r="F137" s="8">
        <v>6</v>
      </c>
      <c r="G137" s="8">
        <v>1</v>
      </c>
      <c r="H137" s="8">
        <v>38</v>
      </c>
      <c r="I137" s="8">
        <v>14</v>
      </c>
      <c r="J137" s="8">
        <v>4</v>
      </c>
      <c r="K137" s="8">
        <v>9</v>
      </c>
      <c r="L137" s="8">
        <v>21</v>
      </c>
      <c r="M137" s="8">
        <v>3</v>
      </c>
      <c r="N137" s="8">
        <v>7</v>
      </c>
      <c r="O137" s="8">
        <v>0</v>
      </c>
      <c r="P137" s="8">
        <v>9</v>
      </c>
      <c r="Q137" s="8">
        <v>8</v>
      </c>
      <c r="R137" s="8">
        <v>11</v>
      </c>
      <c r="S137" s="8">
        <v>0</v>
      </c>
      <c r="T137" s="8">
        <v>1</v>
      </c>
      <c r="U137" s="8">
        <v>3</v>
      </c>
      <c r="V137" s="8">
        <v>8</v>
      </c>
      <c r="W137" s="8">
        <v>0</v>
      </c>
      <c r="X137" s="8"/>
      <c r="Y137" s="8">
        <v>6</v>
      </c>
      <c r="Z137" s="8">
        <v>1</v>
      </c>
      <c r="AA137" s="8">
        <v>3</v>
      </c>
      <c r="AB137" s="8">
        <v>9</v>
      </c>
      <c r="AC137" s="8">
        <v>12</v>
      </c>
      <c r="AD137" s="8">
        <v>3</v>
      </c>
      <c r="AE137" s="8">
        <v>0</v>
      </c>
      <c r="AF137" s="8">
        <v>9</v>
      </c>
      <c r="AG137" s="8">
        <v>4</v>
      </c>
      <c r="AH137" s="8">
        <v>0</v>
      </c>
      <c r="AI137" s="8">
        <v>11</v>
      </c>
      <c r="AJ137" s="8">
        <v>3</v>
      </c>
      <c r="AK137" s="8">
        <v>4</v>
      </c>
      <c r="AL137" s="8">
        <v>10</v>
      </c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11"/>
      <c r="BH137" s="4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>
        <v>10</v>
      </c>
      <c r="BY137" s="8"/>
      <c r="BZ137" s="8"/>
      <c r="CA137" s="8"/>
      <c r="CB137" s="8"/>
      <c r="CC137" s="8"/>
      <c r="CD137" s="8">
        <v>9</v>
      </c>
      <c r="CE137" s="8">
        <v>17</v>
      </c>
      <c r="CF137" s="8">
        <v>7</v>
      </c>
      <c r="CG137" s="8"/>
      <c r="CH137" s="8"/>
      <c r="CI137" s="8"/>
      <c r="CJ137" s="8"/>
      <c r="CK137" s="8"/>
      <c r="CL137" s="8"/>
      <c r="CM137" s="8"/>
      <c r="CN137" s="8"/>
      <c r="CO137" s="8"/>
      <c r="CP137" s="8">
        <v>4</v>
      </c>
      <c r="CQ137" s="8"/>
      <c r="CR137" s="8"/>
      <c r="CS137" s="8"/>
      <c r="CT137" s="8"/>
      <c r="CU137" s="8"/>
      <c r="CV137" s="8"/>
      <c r="CW137" s="8"/>
      <c r="CX137" s="8"/>
      <c r="CY137" s="8">
        <v>47</v>
      </c>
      <c r="CZ137" s="8"/>
      <c r="DA137" s="8"/>
      <c r="DB137" s="8">
        <v>0</v>
      </c>
      <c r="DC137" s="8"/>
      <c r="DD137" s="8"/>
      <c r="DE137" s="8"/>
      <c r="DF137" s="34"/>
      <c r="DG137" s="8"/>
    </row>
    <row r="138" spans="1:111" x14ac:dyDescent="0.55000000000000004">
      <c r="A138" s="4"/>
      <c r="B138" s="8">
        <v>7</v>
      </c>
      <c r="C138" s="8">
        <v>6</v>
      </c>
      <c r="D138" s="8">
        <v>4</v>
      </c>
      <c r="E138" s="8">
        <v>1</v>
      </c>
      <c r="F138" s="8">
        <v>2</v>
      </c>
      <c r="G138" s="8">
        <v>0</v>
      </c>
      <c r="H138" s="8">
        <v>42</v>
      </c>
      <c r="I138" s="8">
        <v>6</v>
      </c>
      <c r="J138" s="8">
        <v>4</v>
      </c>
      <c r="K138" s="8">
        <v>4</v>
      </c>
      <c r="L138" s="8">
        <v>8</v>
      </c>
      <c r="M138" s="8">
        <v>7</v>
      </c>
      <c r="N138" s="8">
        <v>1</v>
      </c>
      <c r="O138" s="8">
        <v>0</v>
      </c>
      <c r="P138" s="8">
        <v>17</v>
      </c>
      <c r="Q138" s="8">
        <v>5</v>
      </c>
      <c r="R138" s="8">
        <v>21</v>
      </c>
      <c r="S138" s="8">
        <v>0</v>
      </c>
      <c r="T138" s="8">
        <v>2</v>
      </c>
      <c r="U138" s="8">
        <v>6</v>
      </c>
      <c r="V138" s="8">
        <v>8</v>
      </c>
      <c r="W138" s="8">
        <v>6</v>
      </c>
      <c r="X138" s="8"/>
      <c r="Y138" s="8">
        <v>4</v>
      </c>
      <c r="Z138" s="8">
        <v>2</v>
      </c>
      <c r="AA138" s="8">
        <v>5</v>
      </c>
      <c r="AB138" s="8">
        <v>12</v>
      </c>
      <c r="AC138" s="8">
        <v>2</v>
      </c>
      <c r="AD138" s="8">
        <v>6</v>
      </c>
      <c r="AE138" s="8">
        <v>1</v>
      </c>
      <c r="AF138" s="8">
        <v>2</v>
      </c>
      <c r="AG138" s="8">
        <v>10</v>
      </c>
      <c r="AH138" s="8">
        <v>5</v>
      </c>
      <c r="AI138" s="8">
        <v>6</v>
      </c>
      <c r="AJ138" s="8">
        <v>9</v>
      </c>
      <c r="AK138" s="8">
        <v>0</v>
      </c>
      <c r="AL138" s="8">
        <v>5</v>
      </c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11"/>
      <c r="BH138" s="4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>
        <v>2</v>
      </c>
      <c r="BY138" s="8"/>
      <c r="BZ138" s="8"/>
      <c r="CA138" s="8"/>
      <c r="CB138" s="8"/>
      <c r="CC138" s="8"/>
      <c r="CD138" s="8">
        <v>23</v>
      </c>
      <c r="CE138" s="8">
        <v>2</v>
      </c>
      <c r="CF138" s="8">
        <v>6</v>
      </c>
      <c r="CG138" s="8"/>
      <c r="CH138" s="8"/>
      <c r="CI138" s="8"/>
      <c r="CJ138" s="8"/>
      <c r="CK138" s="8"/>
      <c r="CL138" s="8"/>
      <c r="CM138" s="8"/>
      <c r="CN138" s="8"/>
      <c r="CO138" s="8"/>
      <c r="CP138" s="8">
        <v>4</v>
      </c>
      <c r="CQ138" s="8"/>
      <c r="CR138" s="8"/>
      <c r="CS138" s="8"/>
      <c r="CT138" s="8"/>
      <c r="CU138" s="8"/>
      <c r="CV138" s="8"/>
      <c r="CW138" s="8"/>
      <c r="CX138" s="8"/>
      <c r="CY138" s="8">
        <v>32</v>
      </c>
      <c r="CZ138" s="8"/>
      <c r="DA138" s="8"/>
      <c r="DB138" s="8">
        <v>0</v>
      </c>
      <c r="DC138" s="8"/>
      <c r="DD138" s="8"/>
      <c r="DE138" s="8"/>
      <c r="DF138" s="34"/>
      <c r="DG138" s="8"/>
    </row>
    <row r="139" spans="1:111" x14ac:dyDescent="0.55000000000000004">
      <c r="A139" s="4"/>
      <c r="B139" s="8">
        <v>15</v>
      </c>
      <c r="C139" s="8">
        <v>34</v>
      </c>
      <c r="D139" s="8">
        <v>20</v>
      </c>
      <c r="E139" s="8">
        <v>16</v>
      </c>
      <c r="F139" s="8">
        <v>28</v>
      </c>
      <c r="G139" s="8">
        <v>21</v>
      </c>
      <c r="H139" s="8">
        <v>30</v>
      </c>
      <c r="I139" s="8">
        <v>20</v>
      </c>
      <c r="J139" s="8">
        <v>20</v>
      </c>
      <c r="K139" s="8">
        <v>19</v>
      </c>
      <c r="L139" s="8">
        <v>14</v>
      </c>
      <c r="M139" s="8">
        <v>10</v>
      </c>
      <c r="N139" s="8">
        <v>5</v>
      </c>
      <c r="O139" s="8">
        <v>0</v>
      </c>
      <c r="P139" s="8">
        <v>17</v>
      </c>
      <c r="Q139" s="8">
        <v>23</v>
      </c>
      <c r="R139" s="8">
        <v>26</v>
      </c>
      <c r="S139" s="8">
        <v>8</v>
      </c>
      <c r="T139" s="8">
        <v>23</v>
      </c>
      <c r="U139" s="8">
        <v>18</v>
      </c>
      <c r="V139" s="8">
        <v>30</v>
      </c>
      <c r="W139" s="8">
        <v>13</v>
      </c>
      <c r="X139" s="8"/>
      <c r="Y139" s="8">
        <v>17</v>
      </c>
      <c r="Z139" s="8">
        <v>18</v>
      </c>
      <c r="AA139" s="8">
        <v>2</v>
      </c>
      <c r="AB139" s="8">
        <v>15</v>
      </c>
      <c r="AC139" s="8">
        <v>12</v>
      </c>
      <c r="AD139" s="8">
        <v>22</v>
      </c>
      <c r="AE139" s="8">
        <v>28</v>
      </c>
      <c r="AF139" s="8">
        <v>27</v>
      </c>
      <c r="AG139" s="8">
        <v>12</v>
      </c>
      <c r="AH139" s="8">
        <v>32</v>
      </c>
      <c r="AI139" s="8">
        <v>10</v>
      </c>
      <c r="AJ139" s="8">
        <v>5</v>
      </c>
      <c r="AK139" s="8">
        <v>17</v>
      </c>
      <c r="AL139" s="8">
        <v>19</v>
      </c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11"/>
      <c r="BH139" s="4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>
        <v>17</v>
      </c>
      <c r="CE139" s="8"/>
      <c r="CF139" s="8">
        <v>2</v>
      </c>
      <c r="CG139" s="8"/>
      <c r="CH139" s="8"/>
      <c r="CI139" s="8"/>
      <c r="CJ139" s="8"/>
      <c r="CK139" s="8"/>
      <c r="CL139" s="8"/>
      <c r="CM139" s="8"/>
      <c r="CN139" s="8"/>
      <c r="CO139" s="8"/>
      <c r="CP139" s="8">
        <v>6</v>
      </c>
      <c r="CQ139" s="8"/>
      <c r="CR139" s="8"/>
      <c r="CS139" s="8"/>
      <c r="CT139" s="8"/>
      <c r="CU139" s="8"/>
      <c r="CV139" s="8"/>
      <c r="CW139" s="8"/>
      <c r="CX139" s="8"/>
      <c r="CY139" s="8">
        <v>31</v>
      </c>
      <c r="CZ139" s="8"/>
      <c r="DA139" s="8"/>
      <c r="DB139" s="8">
        <v>0</v>
      </c>
      <c r="DC139" s="8"/>
      <c r="DD139" s="8"/>
      <c r="DE139" s="8"/>
      <c r="DF139" s="34"/>
      <c r="DG139" s="8"/>
    </row>
    <row r="140" spans="1:111" x14ac:dyDescent="0.55000000000000004">
      <c r="A140" s="4"/>
      <c r="B140" s="8">
        <v>8</v>
      </c>
      <c r="C140" s="8">
        <v>17</v>
      </c>
      <c r="D140" s="8">
        <v>8</v>
      </c>
      <c r="E140" s="8">
        <v>14</v>
      </c>
      <c r="F140" s="8">
        <v>16</v>
      </c>
      <c r="G140" s="8">
        <v>10</v>
      </c>
      <c r="H140" s="8">
        <v>26</v>
      </c>
      <c r="I140" s="8">
        <v>10</v>
      </c>
      <c r="J140" s="8">
        <v>17</v>
      </c>
      <c r="K140" s="8">
        <v>9</v>
      </c>
      <c r="L140" s="8">
        <v>7</v>
      </c>
      <c r="M140" s="8">
        <v>8</v>
      </c>
      <c r="N140" s="8">
        <v>4</v>
      </c>
      <c r="O140" s="8">
        <v>1</v>
      </c>
      <c r="P140" s="8">
        <v>21</v>
      </c>
      <c r="Q140" s="8">
        <v>16</v>
      </c>
      <c r="R140" s="8">
        <v>11</v>
      </c>
      <c r="S140" s="8">
        <v>12</v>
      </c>
      <c r="T140" s="8">
        <v>4</v>
      </c>
      <c r="U140" s="8">
        <v>14</v>
      </c>
      <c r="V140" s="8">
        <v>16</v>
      </c>
      <c r="W140" s="8">
        <v>14</v>
      </c>
      <c r="X140" s="8"/>
      <c r="Y140" s="8">
        <v>10</v>
      </c>
      <c r="Z140" s="8">
        <v>8</v>
      </c>
      <c r="AA140" s="8">
        <v>14</v>
      </c>
      <c r="AB140" s="8">
        <v>10</v>
      </c>
      <c r="AC140" s="8">
        <v>13</v>
      </c>
      <c r="AD140" s="8">
        <v>2</v>
      </c>
      <c r="AE140" s="8">
        <v>5</v>
      </c>
      <c r="AF140" s="8">
        <v>16</v>
      </c>
      <c r="AG140" s="8">
        <v>14</v>
      </c>
      <c r="AH140" s="8">
        <v>16</v>
      </c>
      <c r="AI140" s="8">
        <v>5</v>
      </c>
      <c r="AJ140" s="8">
        <v>5</v>
      </c>
      <c r="AK140" s="8">
        <v>9</v>
      </c>
      <c r="AL140" s="8">
        <v>11</v>
      </c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11"/>
      <c r="BH140" s="4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>
        <v>17</v>
      </c>
      <c r="CE140" s="8"/>
      <c r="CF140" s="8">
        <v>3</v>
      </c>
      <c r="CG140" s="8"/>
      <c r="CH140" s="8"/>
      <c r="CI140" s="8"/>
      <c r="CJ140" s="8"/>
      <c r="CK140" s="8"/>
      <c r="CL140" s="8"/>
      <c r="CM140" s="8"/>
      <c r="CN140" s="8"/>
      <c r="CO140" s="8"/>
      <c r="CP140" s="8">
        <v>6</v>
      </c>
      <c r="CQ140" s="8"/>
      <c r="CR140" s="8"/>
      <c r="CS140" s="8"/>
      <c r="CT140" s="8"/>
      <c r="CU140" s="8"/>
      <c r="CV140" s="8"/>
      <c r="CW140" s="8"/>
      <c r="CX140" s="8"/>
      <c r="CY140" s="8">
        <v>35</v>
      </c>
      <c r="CZ140" s="8"/>
      <c r="DA140" s="8"/>
      <c r="DB140" s="8">
        <v>0</v>
      </c>
      <c r="DC140" s="8"/>
      <c r="DD140" s="8"/>
      <c r="DE140" s="8"/>
      <c r="DF140" s="34"/>
      <c r="DG140" s="8"/>
    </row>
    <row r="141" spans="1:111" x14ac:dyDescent="0.55000000000000004">
      <c r="A141" s="4"/>
      <c r="B141" s="8">
        <v>6</v>
      </c>
      <c r="C141" s="8">
        <v>18</v>
      </c>
      <c r="D141" s="8">
        <v>6</v>
      </c>
      <c r="E141" s="8">
        <v>3</v>
      </c>
      <c r="F141" s="8">
        <v>8</v>
      </c>
      <c r="G141" s="8">
        <v>2</v>
      </c>
      <c r="H141" s="8">
        <v>36</v>
      </c>
      <c r="I141" s="8">
        <v>15</v>
      </c>
      <c r="J141" s="8">
        <v>4</v>
      </c>
      <c r="K141" s="8">
        <v>14</v>
      </c>
      <c r="L141" s="8">
        <v>13</v>
      </c>
      <c r="M141" s="8">
        <v>6</v>
      </c>
      <c r="N141" s="8">
        <v>7</v>
      </c>
      <c r="O141" s="8">
        <v>8</v>
      </c>
      <c r="P141" s="8">
        <v>15</v>
      </c>
      <c r="Q141" s="8">
        <v>14</v>
      </c>
      <c r="R141" s="8">
        <v>15</v>
      </c>
      <c r="S141" s="8">
        <v>18</v>
      </c>
      <c r="T141" s="8">
        <v>0</v>
      </c>
      <c r="U141" s="8">
        <v>10</v>
      </c>
      <c r="V141" s="8">
        <v>2</v>
      </c>
      <c r="W141" s="8">
        <v>4</v>
      </c>
      <c r="X141" s="8"/>
      <c r="Y141" s="8">
        <v>10</v>
      </c>
      <c r="Z141" s="8">
        <v>4</v>
      </c>
      <c r="AA141" s="8">
        <v>15</v>
      </c>
      <c r="AB141" s="8">
        <v>4</v>
      </c>
      <c r="AC141" s="8">
        <v>10</v>
      </c>
      <c r="AD141" s="8">
        <v>2</v>
      </c>
      <c r="AE141" s="8">
        <v>3</v>
      </c>
      <c r="AF141" s="8">
        <v>4</v>
      </c>
      <c r="AG141" s="8">
        <v>3</v>
      </c>
      <c r="AH141" s="8">
        <v>20</v>
      </c>
      <c r="AI141" s="8">
        <v>12</v>
      </c>
      <c r="AJ141" s="8">
        <v>4</v>
      </c>
      <c r="AK141" s="8">
        <v>3</v>
      </c>
      <c r="AL141" s="8">
        <v>5</v>
      </c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11"/>
      <c r="BH141" s="4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>
        <v>10</v>
      </c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>
        <v>18</v>
      </c>
      <c r="CQ141" s="8"/>
      <c r="CR141" s="8"/>
      <c r="CS141" s="8"/>
      <c r="CT141" s="8"/>
      <c r="CU141" s="8"/>
      <c r="CV141" s="8"/>
      <c r="CW141" s="8"/>
      <c r="CX141" s="8"/>
      <c r="CY141" s="8">
        <v>40</v>
      </c>
      <c r="CZ141" s="8"/>
      <c r="DA141" s="8"/>
      <c r="DB141" s="8">
        <v>0</v>
      </c>
      <c r="DC141" s="8"/>
      <c r="DD141" s="8"/>
      <c r="DE141" s="8"/>
      <c r="DF141" s="34"/>
      <c r="DG141" s="8"/>
    </row>
    <row r="142" spans="1:111" x14ac:dyDescent="0.55000000000000004">
      <c r="A142" s="4"/>
      <c r="B142" s="8">
        <v>15</v>
      </c>
      <c r="C142" s="8">
        <v>9</v>
      </c>
      <c r="D142" s="8">
        <v>4</v>
      </c>
      <c r="E142" s="8">
        <v>2</v>
      </c>
      <c r="F142" s="8">
        <v>1</v>
      </c>
      <c r="G142" s="8">
        <v>6</v>
      </c>
      <c r="H142" s="8">
        <v>50</v>
      </c>
      <c r="I142" s="8">
        <v>7</v>
      </c>
      <c r="J142" s="8">
        <v>6</v>
      </c>
      <c r="K142" s="8">
        <v>4</v>
      </c>
      <c r="L142" s="8">
        <v>0</v>
      </c>
      <c r="M142" s="8">
        <v>3</v>
      </c>
      <c r="N142" s="8">
        <v>3</v>
      </c>
      <c r="O142" s="8">
        <v>9</v>
      </c>
      <c r="P142" s="8">
        <v>5</v>
      </c>
      <c r="Q142" s="8">
        <v>5</v>
      </c>
      <c r="R142" s="8">
        <v>4</v>
      </c>
      <c r="S142" s="8">
        <v>24</v>
      </c>
      <c r="T142" s="8">
        <v>2</v>
      </c>
      <c r="U142" s="8">
        <v>8</v>
      </c>
      <c r="V142" s="8">
        <v>14</v>
      </c>
      <c r="W142" s="8">
        <v>4</v>
      </c>
      <c r="X142" s="8"/>
      <c r="Y142" s="8">
        <v>4</v>
      </c>
      <c r="Z142" s="8">
        <v>5</v>
      </c>
      <c r="AA142" s="8">
        <v>10</v>
      </c>
      <c r="AB142" s="8">
        <v>15</v>
      </c>
      <c r="AC142" s="8">
        <v>6</v>
      </c>
      <c r="AD142" s="8">
        <v>2</v>
      </c>
      <c r="AE142" s="8">
        <v>7</v>
      </c>
      <c r="AF142" s="8">
        <v>16</v>
      </c>
      <c r="AG142" s="8">
        <v>4</v>
      </c>
      <c r="AH142" s="8">
        <v>17</v>
      </c>
      <c r="AI142" s="8">
        <v>12</v>
      </c>
      <c r="AJ142" s="8">
        <v>2</v>
      </c>
      <c r="AK142" s="8">
        <v>7</v>
      </c>
      <c r="AL142" s="8">
        <v>6</v>
      </c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11"/>
      <c r="BH142" s="4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>
        <v>45</v>
      </c>
      <c r="CQ142" s="8"/>
      <c r="CR142" s="8"/>
      <c r="CS142" s="8"/>
      <c r="CT142" s="8"/>
      <c r="CU142" s="8"/>
      <c r="CV142" s="8"/>
      <c r="CW142" s="8"/>
      <c r="CX142" s="8"/>
      <c r="CY142" s="8">
        <v>21</v>
      </c>
      <c r="CZ142" s="8"/>
      <c r="DA142" s="8"/>
      <c r="DB142" s="8">
        <v>0</v>
      </c>
      <c r="DC142" s="8"/>
      <c r="DD142" s="8"/>
      <c r="DE142" s="8"/>
      <c r="DF142" s="34"/>
      <c r="DG142" s="8"/>
    </row>
    <row r="143" spans="1:111" x14ac:dyDescent="0.55000000000000004">
      <c r="A143" s="4"/>
      <c r="B143" s="8">
        <v>9</v>
      </c>
      <c r="C143" s="8">
        <v>4</v>
      </c>
      <c r="D143" s="8">
        <v>3</v>
      </c>
      <c r="E143" s="8">
        <v>3</v>
      </c>
      <c r="F143" s="8">
        <v>2</v>
      </c>
      <c r="G143" s="8">
        <v>1</v>
      </c>
      <c r="H143" s="8">
        <v>31</v>
      </c>
      <c r="I143" s="8">
        <v>9</v>
      </c>
      <c r="J143" s="8">
        <v>1</v>
      </c>
      <c r="K143" s="8">
        <v>15</v>
      </c>
      <c r="L143" s="8">
        <v>0</v>
      </c>
      <c r="M143" s="8">
        <v>8</v>
      </c>
      <c r="N143" s="8">
        <v>2</v>
      </c>
      <c r="O143" s="8">
        <v>6</v>
      </c>
      <c r="P143" s="8">
        <v>0</v>
      </c>
      <c r="Q143" s="8">
        <v>18</v>
      </c>
      <c r="R143" s="8">
        <v>7</v>
      </c>
      <c r="S143" s="8">
        <v>24</v>
      </c>
      <c r="T143" s="8">
        <v>0</v>
      </c>
      <c r="U143" s="8">
        <v>12</v>
      </c>
      <c r="V143" s="8">
        <v>14</v>
      </c>
      <c r="W143" s="8">
        <v>12</v>
      </c>
      <c r="X143" s="8"/>
      <c r="Y143" s="8">
        <v>3</v>
      </c>
      <c r="Z143" s="8">
        <v>0</v>
      </c>
      <c r="AA143" s="8">
        <v>28</v>
      </c>
      <c r="AB143" s="8">
        <v>8</v>
      </c>
      <c r="AC143" s="8">
        <v>8</v>
      </c>
      <c r="AD143" s="8">
        <v>4</v>
      </c>
      <c r="AE143" s="8">
        <v>5</v>
      </c>
      <c r="AF143" s="8">
        <v>10</v>
      </c>
      <c r="AG143" s="8">
        <v>2</v>
      </c>
      <c r="AH143" s="8">
        <v>2</v>
      </c>
      <c r="AI143" s="8">
        <v>7</v>
      </c>
      <c r="AJ143" s="8">
        <v>3</v>
      </c>
      <c r="AK143" s="8">
        <v>1</v>
      </c>
      <c r="AL143" s="8">
        <v>0</v>
      </c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11"/>
      <c r="BH143" s="4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>
        <v>22</v>
      </c>
      <c r="CQ143" s="8"/>
      <c r="CR143" s="8"/>
      <c r="CS143" s="8"/>
      <c r="CT143" s="8"/>
      <c r="CU143" s="8"/>
      <c r="CV143" s="8"/>
      <c r="CW143" s="8"/>
      <c r="CX143" s="8"/>
      <c r="CY143" s="8">
        <v>25</v>
      </c>
      <c r="CZ143" s="8"/>
      <c r="DA143" s="8"/>
      <c r="DB143" s="8">
        <v>0</v>
      </c>
      <c r="DC143" s="8"/>
      <c r="DD143" s="8"/>
      <c r="DE143" s="8"/>
      <c r="DF143" s="34"/>
      <c r="DG143" s="8"/>
    </row>
    <row r="144" spans="1:111" x14ac:dyDescent="0.55000000000000004">
      <c r="A144" s="4"/>
      <c r="B144" s="8">
        <v>14</v>
      </c>
      <c r="C144" s="8">
        <v>11</v>
      </c>
      <c r="D144" s="8">
        <v>8</v>
      </c>
      <c r="E144" s="8">
        <v>10</v>
      </c>
      <c r="F144" s="8">
        <v>0</v>
      </c>
      <c r="G144" s="8">
        <v>11</v>
      </c>
      <c r="H144" s="8">
        <v>37</v>
      </c>
      <c r="I144" s="8">
        <v>7</v>
      </c>
      <c r="J144" s="8">
        <v>5</v>
      </c>
      <c r="K144" s="8">
        <v>11</v>
      </c>
      <c r="L144" s="8">
        <v>2</v>
      </c>
      <c r="M144" s="8">
        <v>5</v>
      </c>
      <c r="N144" s="8">
        <v>4</v>
      </c>
      <c r="O144" s="8">
        <v>6</v>
      </c>
      <c r="P144" s="8">
        <v>2</v>
      </c>
      <c r="Q144" s="8">
        <v>51</v>
      </c>
      <c r="R144" s="8">
        <v>10</v>
      </c>
      <c r="S144" s="8">
        <v>10</v>
      </c>
      <c r="T144" s="8">
        <v>6</v>
      </c>
      <c r="U144" s="8">
        <v>17</v>
      </c>
      <c r="V144" s="8">
        <v>2</v>
      </c>
      <c r="W144" s="8">
        <v>9</v>
      </c>
      <c r="X144" s="8"/>
      <c r="Y144" s="8">
        <v>14</v>
      </c>
      <c r="Z144" s="8">
        <v>6</v>
      </c>
      <c r="AA144" s="8">
        <v>14</v>
      </c>
      <c r="AB144" s="8">
        <v>9</v>
      </c>
      <c r="AC144" s="8">
        <v>10</v>
      </c>
      <c r="AD144" s="8">
        <v>1</v>
      </c>
      <c r="AE144" s="8">
        <v>2</v>
      </c>
      <c r="AF144" s="8">
        <v>11</v>
      </c>
      <c r="AG144" s="8">
        <v>1</v>
      </c>
      <c r="AH144" s="8">
        <v>4</v>
      </c>
      <c r="AI144" s="8">
        <v>9</v>
      </c>
      <c r="AJ144" s="8">
        <v>4</v>
      </c>
      <c r="AK144" s="8">
        <v>2</v>
      </c>
      <c r="AL144" s="8">
        <v>2</v>
      </c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11"/>
      <c r="BH144" s="4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>
        <v>17</v>
      </c>
      <c r="CQ144" s="8"/>
      <c r="CR144" s="8"/>
      <c r="CS144" s="8"/>
      <c r="CT144" s="8"/>
      <c r="CU144" s="8"/>
      <c r="CV144" s="8"/>
      <c r="CW144" s="8"/>
      <c r="CX144" s="8"/>
      <c r="CY144" s="8">
        <v>20</v>
      </c>
      <c r="CZ144" s="8"/>
      <c r="DA144" s="8"/>
      <c r="DB144" s="8">
        <v>0</v>
      </c>
      <c r="DC144" s="8"/>
      <c r="DD144" s="8"/>
      <c r="DE144" s="8"/>
      <c r="DF144" s="34"/>
      <c r="DG144" s="8"/>
    </row>
    <row r="145" spans="1:111" x14ac:dyDescent="0.55000000000000004">
      <c r="A145" s="4"/>
      <c r="B145" s="8">
        <v>16</v>
      </c>
      <c r="C145" s="8">
        <v>25</v>
      </c>
      <c r="D145" s="8">
        <v>25</v>
      </c>
      <c r="E145" s="8">
        <v>17</v>
      </c>
      <c r="F145" s="8">
        <v>2</v>
      </c>
      <c r="G145" s="8">
        <v>9</v>
      </c>
      <c r="H145" s="8">
        <v>44</v>
      </c>
      <c r="I145" s="8">
        <v>9</v>
      </c>
      <c r="J145" s="8">
        <v>14</v>
      </c>
      <c r="K145" s="8">
        <v>12</v>
      </c>
      <c r="L145" s="8">
        <v>1</v>
      </c>
      <c r="M145" s="8">
        <v>10</v>
      </c>
      <c r="N145" s="8">
        <v>5</v>
      </c>
      <c r="O145" s="8">
        <v>12</v>
      </c>
      <c r="P145" s="8">
        <v>10</v>
      </c>
      <c r="Q145" s="8">
        <v>19</v>
      </c>
      <c r="R145" s="8">
        <v>5</v>
      </c>
      <c r="S145" s="8">
        <v>10</v>
      </c>
      <c r="T145" s="8">
        <v>2</v>
      </c>
      <c r="U145" s="8">
        <v>18</v>
      </c>
      <c r="V145" s="8">
        <v>25</v>
      </c>
      <c r="W145" s="8">
        <v>18</v>
      </c>
      <c r="X145" s="8"/>
      <c r="Y145" s="8">
        <v>17</v>
      </c>
      <c r="Z145" s="8">
        <v>3</v>
      </c>
      <c r="AA145" s="8">
        <v>18</v>
      </c>
      <c r="AB145" s="8">
        <v>14</v>
      </c>
      <c r="AC145" s="8">
        <v>17</v>
      </c>
      <c r="AD145" s="8">
        <v>13</v>
      </c>
      <c r="AE145" s="8">
        <v>7</v>
      </c>
      <c r="AF145" s="8">
        <v>17</v>
      </c>
      <c r="AG145" s="8">
        <v>4</v>
      </c>
      <c r="AH145" s="8">
        <v>6</v>
      </c>
      <c r="AI145" s="8">
        <v>20</v>
      </c>
      <c r="AJ145" s="8">
        <v>2</v>
      </c>
      <c r="AK145" s="8">
        <v>1</v>
      </c>
      <c r="AL145" s="8">
        <v>2</v>
      </c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11"/>
      <c r="BH145" s="4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>
        <v>18</v>
      </c>
      <c r="CQ145" s="8"/>
      <c r="CR145" s="8"/>
      <c r="CS145" s="8"/>
      <c r="CT145" s="8"/>
      <c r="CU145" s="8"/>
      <c r="CV145" s="8"/>
      <c r="CW145" s="8"/>
      <c r="CX145" s="8"/>
      <c r="CY145" s="8">
        <v>14</v>
      </c>
      <c r="CZ145" s="8"/>
      <c r="DA145" s="8"/>
      <c r="DB145" s="8">
        <v>0</v>
      </c>
      <c r="DC145" s="8"/>
      <c r="DD145" s="8"/>
      <c r="DE145" s="8"/>
      <c r="DF145" s="34"/>
      <c r="DG145" s="8"/>
    </row>
    <row r="146" spans="1:111" x14ac:dyDescent="0.55000000000000004">
      <c r="B146">
        <v>16</v>
      </c>
      <c r="C146">
        <v>31</v>
      </c>
      <c r="D146">
        <v>22</v>
      </c>
      <c r="E146">
        <v>29</v>
      </c>
      <c r="F146">
        <v>7</v>
      </c>
      <c r="G146">
        <v>15</v>
      </c>
      <c r="H146">
        <v>48</v>
      </c>
      <c r="I146">
        <v>24</v>
      </c>
      <c r="J146">
        <v>27</v>
      </c>
      <c r="K146">
        <v>19</v>
      </c>
      <c r="L146">
        <v>15</v>
      </c>
      <c r="M146">
        <v>14</v>
      </c>
      <c r="N146">
        <v>12</v>
      </c>
      <c r="O146">
        <v>18</v>
      </c>
      <c r="P146">
        <v>24</v>
      </c>
      <c r="Q146">
        <v>14</v>
      </c>
      <c r="R146">
        <v>5</v>
      </c>
      <c r="S146">
        <v>16</v>
      </c>
      <c r="T146">
        <v>16</v>
      </c>
      <c r="U146">
        <v>27</v>
      </c>
      <c r="V146">
        <v>38</v>
      </c>
      <c r="W146">
        <v>25</v>
      </c>
      <c r="Y146">
        <v>13</v>
      </c>
      <c r="Z146">
        <v>27</v>
      </c>
      <c r="AA146">
        <v>29</v>
      </c>
      <c r="AB146">
        <v>9</v>
      </c>
      <c r="AC146">
        <v>24</v>
      </c>
      <c r="AD146">
        <v>10</v>
      </c>
      <c r="AE146">
        <v>21</v>
      </c>
      <c r="AF146">
        <v>26</v>
      </c>
      <c r="AG146">
        <v>15</v>
      </c>
      <c r="AH146">
        <v>30</v>
      </c>
      <c r="AI146">
        <v>22</v>
      </c>
      <c r="AJ146">
        <v>14</v>
      </c>
      <c r="AK146">
        <v>5</v>
      </c>
      <c r="AL146">
        <v>15</v>
      </c>
      <c r="BF146" s="34"/>
      <c r="CP146">
        <v>38</v>
      </c>
      <c r="CY146">
        <v>3</v>
      </c>
      <c r="DB146">
        <v>0</v>
      </c>
      <c r="DF146" s="34"/>
    </row>
    <row r="147" spans="1:111" x14ac:dyDescent="0.55000000000000004">
      <c r="B147">
        <v>18</v>
      </c>
      <c r="C147">
        <v>72</v>
      </c>
      <c r="D147">
        <v>39</v>
      </c>
      <c r="E147">
        <v>57</v>
      </c>
      <c r="F147">
        <v>50</v>
      </c>
      <c r="G147">
        <v>63</v>
      </c>
      <c r="H147">
        <v>61</v>
      </c>
      <c r="I147">
        <v>47</v>
      </c>
      <c r="J147">
        <v>65</v>
      </c>
      <c r="K147">
        <v>41</v>
      </c>
      <c r="L147">
        <v>49</v>
      </c>
      <c r="M147">
        <v>51</v>
      </c>
      <c r="N147">
        <v>42</v>
      </c>
      <c r="O147">
        <v>46</v>
      </c>
      <c r="P147">
        <v>37</v>
      </c>
      <c r="Q147">
        <v>44</v>
      </c>
      <c r="R147">
        <v>33</v>
      </c>
      <c r="S147">
        <v>38</v>
      </c>
      <c r="T147">
        <v>64</v>
      </c>
      <c r="U147">
        <v>50</v>
      </c>
      <c r="V147">
        <v>72</v>
      </c>
      <c r="W147">
        <v>82</v>
      </c>
      <c r="Y147">
        <v>54</v>
      </c>
      <c r="Z147">
        <v>39</v>
      </c>
      <c r="AA147">
        <v>60</v>
      </c>
      <c r="AB147">
        <v>46</v>
      </c>
      <c r="AC147">
        <v>43</v>
      </c>
      <c r="AD147">
        <v>42</v>
      </c>
      <c r="AE147">
        <v>100</v>
      </c>
      <c r="AF147">
        <v>49</v>
      </c>
      <c r="AG147">
        <v>43</v>
      </c>
      <c r="AH147">
        <v>64</v>
      </c>
      <c r="AI147">
        <v>42</v>
      </c>
      <c r="AJ147">
        <v>48</v>
      </c>
      <c r="AK147">
        <v>52</v>
      </c>
      <c r="AL147">
        <v>58</v>
      </c>
      <c r="BF147" s="34"/>
      <c r="CP147">
        <v>51</v>
      </c>
      <c r="CY147">
        <v>8</v>
      </c>
      <c r="DB147">
        <v>0</v>
      </c>
      <c r="DF147" s="34"/>
    </row>
    <row r="148" spans="1:111" x14ac:dyDescent="0.55000000000000004">
      <c r="B148">
        <v>45</v>
      </c>
      <c r="C148">
        <v>68</v>
      </c>
      <c r="D148">
        <v>42</v>
      </c>
      <c r="E148">
        <v>49</v>
      </c>
      <c r="F148">
        <v>77</v>
      </c>
      <c r="G148">
        <v>51</v>
      </c>
      <c r="H148">
        <v>68</v>
      </c>
      <c r="I148">
        <v>40</v>
      </c>
      <c r="J148">
        <v>51</v>
      </c>
      <c r="K148">
        <v>27</v>
      </c>
      <c r="L148">
        <v>31</v>
      </c>
      <c r="M148">
        <v>32</v>
      </c>
      <c r="N148">
        <v>24</v>
      </c>
      <c r="O148">
        <v>51</v>
      </c>
      <c r="P148">
        <v>22</v>
      </c>
      <c r="Q148">
        <v>34</v>
      </c>
      <c r="R148">
        <v>36</v>
      </c>
      <c r="S148">
        <v>9</v>
      </c>
      <c r="T148">
        <v>63</v>
      </c>
      <c r="U148">
        <v>50</v>
      </c>
      <c r="V148">
        <v>101</v>
      </c>
      <c r="W148">
        <v>80</v>
      </c>
      <c r="Y148">
        <v>49</v>
      </c>
      <c r="Z148">
        <v>49</v>
      </c>
      <c r="AA148">
        <v>57</v>
      </c>
      <c r="AB148">
        <v>43</v>
      </c>
      <c r="AC148">
        <v>50</v>
      </c>
      <c r="AD148">
        <v>55</v>
      </c>
      <c r="AE148">
        <v>103</v>
      </c>
      <c r="AF148">
        <v>70</v>
      </c>
      <c r="AG148">
        <v>38</v>
      </c>
      <c r="AH148">
        <v>61</v>
      </c>
      <c r="AI148">
        <v>36</v>
      </c>
      <c r="AJ148">
        <v>23</v>
      </c>
      <c r="AK148">
        <v>55</v>
      </c>
      <c r="AL148">
        <v>47</v>
      </c>
      <c r="BF148" s="34"/>
      <c r="CP148">
        <v>49</v>
      </c>
      <c r="CY148">
        <v>9</v>
      </c>
      <c r="DB148">
        <v>0</v>
      </c>
      <c r="DF148" s="34"/>
    </row>
    <row r="149" spans="1:111" x14ac:dyDescent="0.55000000000000004">
      <c r="B149">
        <v>21</v>
      </c>
      <c r="C149">
        <v>68</v>
      </c>
      <c r="D149">
        <v>32</v>
      </c>
      <c r="E149">
        <v>29</v>
      </c>
      <c r="F149">
        <v>57</v>
      </c>
      <c r="G149">
        <v>45</v>
      </c>
      <c r="H149">
        <v>66</v>
      </c>
      <c r="I149">
        <v>27</v>
      </c>
      <c r="J149">
        <v>50</v>
      </c>
      <c r="K149">
        <v>24</v>
      </c>
      <c r="L149">
        <v>14</v>
      </c>
      <c r="M149">
        <v>16</v>
      </c>
      <c r="N149">
        <v>31</v>
      </c>
      <c r="O149">
        <v>58</v>
      </c>
      <c r="P149">
        <v>3</v>
      </c>
      <c r="Q149">
        <v>30</v>
      </c>
      <c r="R149">
        <v>47</v>
      </c>
      <c r="S149">
        <v>0</v>
      </c>
      <c r="T149">
        <v>39</v>
      </c>
      <c r="U149">
        <v>35</v>
      </c>
      <c r="V149">
        <v>93</v>
      </c>
      <c r="W149">
        <v>50</v>
      </c>
      <c r="Y149">
        <v>36</v>
      </c>
      <c r="Z149">
        <v>39</v>
      </c>
      <c r="AA149">
        <v>38</v>
      </c>
      <c r="AB149">
        <v>29</v>
      </c>
      <c r="AC149">
        <v>40</v>
      </c>
      <c r="AD149">
        <v>39</v>
      </c>
      <c r="AE149">
        <v>85</v>
      </c>
      <c r="AF149">
        <v>58</v>
      </c>
      <c r="AG149">
        <v>18</v>
      </c>
      <c r="AH149">
        <v>61</v>
      </c>
      <c r="AI149">
        <v>37</v>
      </c>
      <c r="AJ149">
        <v>18</v>
      </c>
      <c r="AK149">
        <v>48</v>
      </c>
      <c r="AL149">
        <v>37</v>
      </c>
      <c r="BF149" s="34"/>
      <c r="CP149">
        <v>46</v>
      </c>
      <c r="CY149">
        <v>9</v>
      </c>
      <c r="DB149">
        <v>0</v>
      </c>
      <c r="DF149" s="34"/>
    </row>
    <row r="150" spans="1:111" x14ac:dyDescent="0.55000000000000004">
      <c r="B150">
        <v>20</v>
      </c>
      <c r="C150">
        <v>49</v>
      </c>
      <c r="D150">
        <v>32</v>
      </c>
      <c r="E150">
        <v>18</v>
      </c>
      <c r="F150">
        <v>34</v>
      </c>
      <c r="G150">
        <v>19</v>
      </c>
      <c r="H150">
        <v>59</v>
      </c>
      <c r="I150">
        <v>4</v>
      </c>
      <c r="J150">
        <v>36</v>
      </c>
      <c r="K150">
        <v>17</v>
      </c>
      <c r="L150">
        <v>1</v>
      </c>
      <c r="M150">
        <v>0</v>
      </c>
      <c r="N150">
        <v>17</v>
      </c>
      <c r="O150">
        <v>57</v>
      </c>
      <c r="P150">
        <v>0</v>
      </c>
      <c r="Q150">
        <v>9</v>
      </c>
      <c r="R150">
        <v>40</v>
      </c>
      <c r="S150">
        <v>0</v>
      </c>
      <c r="T150">
        <v>27</v>
      </c>
      <c r="U150">
        <v>26</v>
      </c>
      <c r="V150">
        <v>42</v>
      </c>
      <c r="W150">
        <v>15</v>
      </c>
      <c r="Y150">
        <v>41</v>
      </c>
      <c r="Z150">
        <v>8</v>
      </c>
      <c r="AA150">
        <v>24</v>
      </c>
      <c r="AB150">
        <v>7</v>
      </c>
      <c r="AC150">
        <v>26</v>
      </c>
      <c r="AD150">
        <v>23</v>
      </c>
      <c r="AE150">
        <v>64</v>
      </c>
      <c r="AF150">
        <v>32</v>
      </c>
      <c r="AG150">
        <v>0</v>
      </c>
      <c r="AH150">
        <v>38</v>
      </c>
      <c r="AI150">
        <v>10</v>
      </c>
      <c r="AJ150">
        <v>2</v>
      </c>
      <c r="AK150">
        <v>15</v>
      </c>
      <c r="AL150">
        <v>29</v>
      </c>
      <c r="BF150" s="34"/>
      <c r="CP150">
        <v>32</v>
      </c>
      <c r="DF150" s="34"/>
    </row>
    <row r="151" spans="1:111" x14ac:dyDescent="0.55000000000000004">
      <c r="B151">
        <v>13</v>
      </c>
      <c r="C151">
        <v>0</v>
      </c>
      <c r="D151">
        <v>27</v>
      </c>
      <c r="E151">
        <v>0</v>
      </c>
      <c r="F151">
        <v>12</v>
      </c>
      <c r="G151">
        <v>0</v>
      </c>
      <c r="H151">
        <v>37</v>
      </c>
      <c r="I151">
        <v>0</v>
      </c>
      <c r="J151">
        <v>27</v>
      </c>
      <c r="K151">
        <v>12</v>
      </c>
      <c r="L151">
        <v>0</v>
      </c>
      <c r="M151">
        <v>0</v>
      </c>
      <c r="N151">
        <v>0</v>
      </c>
      <c r="O151">
        <v>40</v>
      </c>
      <c r="P151">
        <v>0</v>
      </c>
      <c r="Q151">
        <v>0</v>
      </c>
      <c r="R151">
        <v>34</v>
      </c>
      <c r="S151">
        <v>0</v>
      </c>
      <c r="T151">
        <v>1</v>
      </c>
      <c r="U151">
        <v>9</v>
      </c>
      <c r="V151">
        <v>0</v>
      </c>
      <c r="W151">
        <v>0</v>
      </c>
      <c r="Y151">
        <v>25</v>
      </c>
      <c r="Z151">
        <v>1</v>
      </c>
      <c r="AA151">
        <v>0</v>
      </c>
      <c r="AB151">
        <v>11</v>
      </c>
      <c r="AC151">
        <v>20</v>
      </c>
      <c r="AD151">
        <v>4</v>
      </c>
      <c r="AE151">
        <v>21</v>
      </c>
      <c r="AF151">
        <v>9</v>
      </c>
      <c r="AG151">
        <v>0</v>
      </c>
      <c r="AH151">
        <v>15</v>
      </c>
      <c r="AI151">
        <v>0</v>
      </c>
      <c r="AJ151">
        <v>0</v>
      </c>
      <c r="AK151">
        <v>4</v>
      </c>
      <c r="AL151">
        <v>0</v>
      </c>
      <c r="BF151" s="34"/>
      <c r="CP151">
        <v>14</v>
      </c>
      <c r="DF151" s="34"/>
    </row>
    <row r="152" spans="1:111" x14ac:dyDescent="0.5500000000000000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2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25</v>
      </c>
      <c r="P152">
        <v>0</v>
      </c>
      <c r="Q152">
        <v>0</v>
      </c>
      <c r="R152">
        <v>10</v>
      </c>
      <c r="S152">
        <v>0</v>
      </c>
      <c r="T152">
        <v>0</v>
      </c>
      <c r="U152">
        <v>0</v>
      </c>
      <c r="V152">
        <v>0</v>
      </c>
      <c r="W152">
        <v>0</v>
      </c>
      <c r="Y152">
        <v>0</v>
      </c>
      <c r="Z152">
        <v>0</v>
      </c>
      <c r="AA152">
        <v>0</v>
      </c>
      <c r="AB152">
        <v>1</v>
      </c>
      <c r="AC152">
        <v>4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BF152" s="34"/>
      <c r="CP152">
        <v>10</v>
      </c>
      <c r="DF152" s="34"/>
    </row>
    <row r="153" spans="1:111" x14ac:dyDescent="0.55000000000000004">
      <c r="B153">
        <v>0</v>
      </c>
      <c r="C153">
        <v>0</v>
      </c>
      <c r="D153">
        <v>0</v>
      </c>
      <c r="E153">
        <v>0</v>
      </c>
      <c r="F153">
        <v>0</v>
      </c>
      <c r="G153">
        <v>9</v>
      </c>
      <c r="H153">
        <v>3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4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Y153">
        <v>0</v>
      </c>
      <c r="Z153">
        <v>0</v>
      </c>
      <c r="AA153">
        <v>0</v>
      </c>
      <c r="AB153">
        <v>11</v>
      </c>
      <c r="AC153">
        <v>2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BF153" s="34"/>
      <c r="CP153">
        <v>19</v>
      </c>
      <c r="DF153" s="34"/>
    </row>
    <row r="154" spans="1:111" x14ac:dyDescent="0.5500000000000000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1</v>
      </c>
      <c r="U154">
        <v>0</v>
      </c>
      <c r="V154">
        <v>0</v>
      </c>
      <c r="W154">
        <v>0</v>
      </c>
      <c r="Y154">
        <v>0</v>
      </c>
      <c r="Z154">
        <v>0</v>
      </c>
      <c r="AA154">
        <v>0</v>
      </c>
      <c r="AB154">
        <v>0</v>
      </c>
      <c r="AC154">
        <v>8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BF154" s="34"/>
      <c r="CP154">
        <v>14</v>
      </c>
      <c r="DF154" s="34"/>
    </row>
    <row r="155" spans="1:111" x14ac:dyDescent="0.5500000000000000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Y155">
        <v>0</v>
      </c>
      <c r="Z155">
        <v>0</v>
      </c>
      <c r="AA155">
        <v>0</v>
      </c>
      <c r="AB155">
        <v>0</v>
      </c>
      <c r="AC155">
        <v>6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BF155" s="34"/>
      <c r="CP155">
        <v>0</v>
      </c>
      <c r="DF155" s="34"/>
    </row>
    <row r="156" spans="1:111" x14ac:dyDescent="0.5500000000000000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2</v>
      </c>
      <c r="I156">
        <v>0</v>
      </c>
      <c r="J156">
        <v>0</v>
      </c>
      <c r="K156">
        <v>4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Y156">
        <v>0</v>
      </c>
      <c r="Z156">
        <v>0</v>
      </c>
      <c r="AA156">
        <v>0</v>
      </c>
      <c r="AB156">
        <v>0</v>
      </c>
      <c r="AC156">
        <v>5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BF156" s="34"/>
      <c r="CP156">
        <v>2</v>
      </c>
      <c r="DF156" s="34"/>
    </row>
    <row r="157" spans="1:111" x14ac:dyDescent="0.5500000000000000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Y157">
        <v>0</v>
      </c>
      <c r="Z157">
        <v>0</v>
      </c>
      <c r="AA157">
        <v>0</v>
      </c>
      <c r="AB157">
        <v>0</v>
      </c>
      <c r="AC157">
        <v>8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BF157" s="34"/>
      <c r="CP157">
        <v>14</v>
      </c>
      <c r="DF157" s="34"/>
    </row>
    <row r="158" spans="1:111" x14ac:dyDescent="0.5500000000000000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9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BF158" s="34"/>
      <c r="CP158">
        <v>38</v>
      </c>
      <c r="DF158" s="34"/>
    </row>
    <row r="159" spans="1:111" x14ac:dyDescent="0.55000000000000004">
      <c r="B159">
        <v>0</v>
      </c>
      <c r="C159">
        <v>0</v>
      </c>
      <c r="D159">
        <v>0</v>
      </c>
      <c r="E159">
        <v>0</v>
      </c>
      <c r="F159">
        <v>0</v>
      </c>
      <c r="G159">
        <v>2</v>
      </c>
      <c r="H159">
        <v>1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Y159">
        <v>0</v>
      </c>
      <c r="Z159">
        <v>0</v>
      </c>
      <c r="AA159">
        <v>0</v>
      </c>
      <c r="AB159">
        <v>0</v>
      </c>
      <c r="AC159">
        <v>39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BF159" s="34"/>
      <c r="CP159">
        <v>36</v>
      </c>
      <c r="DF159" s="34"/>
    </row>
    <row r="160" spans="1:111" x14ac:dyDescent="0.55000000000000004">
      <c r="B160">
        <v>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BF160" s="34"/>
      <c r="CP160">
        <v>17</v>
      </c>
      <c r="DF160" s="34"/>
    </row>
    <row r="161" spans="1:111" x14ac:dyDescent="0.5500000000000000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8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5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Y161">
        <v>0</v>
      </c>
      <c r="Z161">
        <v>0</v>
      </c>
      <c r="AA161">
        <v>0</v>
      </c>
      <c r="AB161">
        <v>0</v>
      </c>
      <c r="AC161">
        <v>2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BF161" s="34"/>
      <c r="CP161">
        <v>31</v>
      </c>
      <c r="DF161" s="34"/>
    </row>
    <row r="162" spans="1:111" x14ac:dyDescent="0.55000000000000004"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Y162">
        <v>0</v>
      </c>
      <c r="Z162">
        <v>0</v>
      </c>
      <c r="AA162">
        <v>0</v>
      </c>
      <c r="AB162">
        <v>0</v>
      </c>
      <c r="AC162">
        <v>2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BF162" s="34"/>
      <c r="CP162">
        <v>20</v>
      </c>
      <c r="DF162" s="34"/>
    </row>
    <row r="163" spans="1:111" x14ac:dyDescent="0.5500000000000000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Y163">
        <v>0</v>
      </c>
      <c r="Z163">
        <v>0</v>
      </c>
      <c r="AA163">
        <v>0</v>
      </c>
      <c r="AB163">
        <v>0</v>
      </c>
      <c r="AC163">
        <v>6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BF163" s="34"/>
      <c r="CP163">
        <v>24</v>
      </c>
      <c r="DF163" s="34"/>
    </row>
    <row r="164" spans="1:111" x14ac:dyDescent="0.55000000000000004">
      <c r="B164">
        <v>0</v>
      </c>
      <c r="C164">
        <v>0</v>
      </c>
      <c r="D164">
        <v>0</v>
      </c>
      <c r="E164">
        <v>0</v>
      </c>
      <c r="F164">
        <v>0</v>
      </c>
      <c r="G164">
        <v>2</v>
      </c>
      <c r="H164">
        <v>0</v>
      </c>
      <c r="I164">
        <v>0</v>
      </c>
      <c r="J164">
        <v>0</v>
      </c>
      <c r="K164">
        <v>11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Y164">
        <v>0</v>
      </c>
      <c r="Z164">
        <v>0</v>
      </c>
      <c r="AA164">
        <v>0</v>
      </c>
      <c r="AB164">
        <v>0</v>
      </c>
      <c r="AC164">
        <v>10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BF164" s="34"/>
      <c r="CP164">
        <v>29</v>
      </c>
      <c r="DF164" s="34"/>
    </row>
    <row r="165" spans="1:111" x14ac:dyDescent="0.55000000000000004">
      <c r="B165">
        <v>1</v>
      </c>
      <c r="C165">
        <v>0</v>
      </c>
      <c r="D165">
        <v>2</v>
      </c>
      <c r="E165">
        <v>0</v>
      </c>
      <c r="F165">
        <v>5</v>
      </c>
      <c r="G165">
        <v>30</v>
      </c>
      <c r="H165">
        <v>0</v>
      </c>
      <c r="I165">
        <v>0</v>
      </c>
      <c r="J165">
        <v>2</v>
      </c>
      <c r="K165">
        <v>9</v>
      </c>
      <c r="L165">
        <v>0</v>
      </c>
      <c r="M165">
        <v>0</v>
      </c>
      <c r="N165">
        <v>0</v>
      </c>
      <c r="O165">
        <v>0</v>
      </c>
      <c r="P165">
        <v>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Y165">
        <v>1</v>
      </c>
      <c r="Z165">
        <v>6</v>
      </c>
      <c r="AA165">
        <v>0</v>
      </c>
      <c r="AB165">
        <v>0</v>
      </c>
      <c r="AC165">
        <v>17</v>
      </c>
      <c r="AD165">
        <v>0</v>
      </c>
      <c r="AE165">
        <v>0</v>
      </c>
      <c r="AF165">
        <v>10</v>
      </c>
      <c r="AG165">
        <v>0</v>
      </c>
      <c r="AH165">
        <v>1</v>
      </c>
      <c r="AI165">
        <v>1</v>
      </c>
      <c r="AJ165">
        <v>0</v>
      </c>
      <c r="AK165">
        <v>0</v>
      </c>
      <c r="AL165">
        <v>0</v>
      </c>
      <c r="BF165" s="34"/>
      <c r="CP165">
        <v>29</v>
      </c>
      <c r="DF165" s="34"/>
    </row>
    <row r="166" spans="1:111" x14ac:dyDescent="0.55000000000000004">
      <c r="B166">
        <v>9</v>
      </c>
      <c r="C166">
        <v>1</v>
      </c>
      <c r="D166">
        <v>6</v>
      </c>
      <c r="E166">
        <v>0</v>
      </c>
      <c r="F166">
        <v>13</v>
      </c>
      <c r="G166">
        <v>21</v>
      </c>
      <c r="H166">
        <v>48</v>
      </c>
      <c r="I166">
        <v>0</v>
      </c>
      <c r="J166">
        <v>35</v>
      </c>
      <c r="K166">
        <v>20</v>
      </c>
      <c r="L166">
        <v>0</v>
      </c>
      <c r="M166">
        <v>1</v>
      </c>
      <c r="N166">
        <v>0</v>
      </c>
      <c r="O166">
        <v>0</v>
      </c>
      <c r="P166">
        <v>14</v>
      </c>
      <c r="Q166">
        <v>1</v>
      </c>
      <c r="R166">
        <v>12</v>
      </c>
      <c r="S166">
        <v>0</v>
      </c>
      <c r="T166">
        <v>36</v>
      </c>
      <c r="U166">
        <v>2</v>
      </c>
      <c r="V166">
        <v>9</v>
      </c>
      <c r="W166">
        <v>0</v>
      </c>
      <c r="Y166">
        <v>32</v>
      </c>
      <c r="Z166">
        <v>28</v>
      </c>
      <c r="AA166">
        <v>1</v>
      </c>
      <c r="AB166">
        <v>0</v>
      </c>
      <c r="AC166">
        <v>41</v>
      </c>
      <c r="AD166">
        <v>3</v>
      </c>
      <c r="AE166">
        <v>68</v>
      </c>
      <c r="AF166">
        <v>16</v>
      </c>
      <c r="AG166">
        <v>0</v>
      </c>
      <c r="AH166">
        <v>0</v>
      </c>
      <c r="AI166">
        <v>8</v>
      </c>
      <c r="AJ166">
        <v>0</v>
      </c>
      <c r="AK166">
        <v>1</v>
      </c>
      <c r="AL166">
        <v>0</v>
      </c>
      <c r="BF166" s="34"/>
      <c r="CP166">
        <v>39</v>
      </c>
      <c r="DF166" s="34"/>
    </row>
    <row r="167" spans="1:111" x14ac:dyDescent="0.55000000000000004">
      <c r="B167">
        <v>9</v>
      </c>
      <c r="C167">
        <v>25</v>
      </c>
      <c r="D167">
        <v>21</v>
      </c>
      <c r="E167">
        <v>4</v>
      </c>
      <c r="F167">
        <v>10</v>
      </c>
      <c r="G167">
        <v>23</v>
      </c>
      <c r="H167">
        <v>45</v>
      </c>
      <c r="I167">
        <v>0</v>
      </c>
      <c r="J167">
        <v>10</v>
      </c>
      <c r="K167">
        <v>24</v>
      </c>
      <c r="L167">
        <v>0</v>
      </c>
      <c r="M167">
        <v>0</v>
      </c>
      <c r="N167">
        <v>0</v>
      </c>
      <c r="O167">
        <v>9</v>
      </c>
      <c r="P167">
        <v>31</v>
      </c>
      <c r="Q167">
        <v>0</v>
      </c>
      <c r="R167">
        <v>9</v>
      </c>
      <c r="S167">
        <v>0</v>
      </c>
      <c r="T167">
        <v>6</v>
      </c>
      <c r="U167">
        <v>10</v>
      </c>
      <c r="V167">
        <v>30</v>
      </c>
      <c r="W167">
        <v>0</v>
      </c>
      <c r="Y167">
        <v>25</v>
      </c>
      <c r="Z167">
        <v>11</v>
      </c>
      <c r="AA167">
        <v>2</v>
      </c>
      <c r="AB167">
        <v>0</v>
      </c>
      <c r="AC167">
        <v>0</v>
      </c>
      <c r="AD167">
        <v>6</v>
      </c>
      <c r="AE167">
        <v>36</v>
      </c>
      <c r="AF167">
        <v>12</v>
      </c>
      <c r="AG167">
        <v>0</v>
      </c>
      <c r="AH167">
        <v>0</v>
      </c>
      <c r="AI167">
        <v>10</v>
      </c>
      <c r="AJ167">
        <v>4</v>
      </c>
      <c r="AK167">
        <v>0</v>
      </c>
      <c r="AL167">
        <v>0</v>
      </c>
      <c r="BF167" s="34"/>
      <c r="CP167">
        <v>23</v>
      </c>
      <c r="DF167" s="34"/>
    </row>
    <row r="168" spans="1:111" x14ac:dyDescent="0.55000000000000004">
      <c r="B168">
        <v>4</v>
      </c>
      <c r="C168">
        <v>16</v>
      </c>
      <c r="D168">
        <v>15</v>
      </c>
      <c r="E168">
        <v>18</v>
      </c>
      <c r="F168">
        <v>23</v>
      </c>
      <c r="G168">
        <v>7</v>
      </c>
      <c r="H168">
        <v>31</v>
      </c>
      <c r="I168">
        <v>2</v>
      </c>
      <c r="J168">
        <v>16</v>
      </c>
      <c r="K168">
        <v>5</v>
      </c>
      <c r="L168">
        <v>0</v>
      </c>
      <c r="M168">
        <v>4</v>
      </c>
      <c r="N168">
        <v>7</v>
      </c>
      <c r="O168">
        <v>10</v>
      </c>
      <c r="P168">
        <v>3</v>
      </c>
      <c r="Q168">
        <v>4</v>
      </c>
      <c r="R168">
        <v>7</v>
      </c>
      <c r="S168">
        <v>2</v>
      </c>
      <c r="T168">
        <v>13</v>
      </c>
      <c r="U168">
        <v>20</v>
      </c>
      <c r="V168">
        <v>8</v>
      </c>
      <c r="W168">
        <v>0</v>
      </c>
      <c r="Y168">
        <v>44</v>
      </c>
      <c r="Z168">
        <v>21</v>
      </c>
      <c r="AA168">
        <v>3</v>
      </c>
      <c r="AB168">
        <v>7</v>
      </c>
      <c r="AC168">
        <v>2</v>
      </c>
      <c r="AD168">
        <v>1</v>
      </c>
      <c r="AE168">
        <v>20</v>
      </c>
      <c r="AF168">
        <v>17</v>
      </c>
      <c r="AG168">
        <v>4</v>
      </c>
      <c r="AH168">
        <v>0</v>
      </c>
      <c r="AI168">
        <v>16</v>
      </c>
      <c r="AJ168">
        <v>11</v>
      </c>
      <c r="AK168">
        <v>0</v>
      </c>
      <c r="AL168">
        <v>3</v>
      </c>
      <c r="BF168" s="34"/>
      <c r="CP168">
        <v>23</v>
      </c>
      <c r="DF168" s="34"/>
    </row>
    <row r="169" spans="1:111" x14ac:dyDescent="0.55000000000000004">
      <c r="B169">
        <v>11</v>
      </c>
      <c r="C169">
        <v>3</v>
      </c>
      <c r="D169">
        <v>4</v>
      </c>
      <c r="E169">
        <v>12</v>
      </c>
      <c r="F169">
        <v>15</v>
      </c>
      <c r="G169">
        <v>17</v>
      </c>
      <c r="H169">
        <v>3</v>
      </c>
      <c r="I169">
        <v>0</v>
      </c>
      <c r="J169">
        <v>14</v>
      </c>
      <c r="K169">
        <v>5</v>
      </c>
      <c r="L169">
        <v>1</v>
      </c>
      <c r="M169">
        <v>0</v>
      </c>
      <c r="N169">
        <v>15</v>
      </c>
      <c r="O169">
        <v>1</v>
      </c>
      <c r="P169">
        <v>38</v>
      </c>
      <c r="Q169">
        <v>0</v>
      </c>
      <c r="R169">
        <v>10</v>
      </c>
      <c r="S169">
        <v>0</v>
      </c>
      <c r="T169">
        <v>15</v>
      </c>
      <c r="U169">
        <v>9</v>
      </c>
      <c r="V169">
        <v>24</v>
      </c>
      <c r="W169">
        <v>0</v>
      </c>
      <c r="Y169">
        <v>17</v>
      </c>
      <c r="Z169">
        <v>14</v>
      </c>
      <c r="AA169">
        <v>32</v>
      </c>
      <c r="AB169">
        <v>0</v>
      </c>
      <c r="AC169">
        <v>0</v>
      </c>
      <c r="AD169">
        <v>3</v>
      </c>
      <c r="AE169">
        <v>19</v>
      </c>
      <c r="AF169">
        <v>8</v>
      </c>
      <c r="AG169">
        <v>0</v>
      </c>
      <c r="AH169">
        <v>0</v>
      </c>
      <c r="AI169">
        <v>20</v>
      </c>
      <c r="AJ169">
        <v>4</v>
      </c>
      <c r="AK169">
        <v>3</v>
      </c>
      <c r="AL169">
        <v>16</v>
      </c>
      <c r="BF169" s="34"/>
      <c r="CP169">
        <v>32</v>
      </c>
      <c r="DF169" s="34"/>
    </row>
    <row r="170" spans="1:111" x14ac:dyDescent="0.55000000000000004">
      <c r="A170" s="4"/>
      <c r="B170" s="8">
        <v>8</v>
      </c>
      <c r="C170" s="8">
        <v>23</v>
      </c>
      <c r="D170" s="8">
        <v>17</v>
      </c>
      <c r="E170" s="8">
        <v>17</v>
      </c>
      <c r="F170" s="8">
        <v>12</v>
      </c>
      <c r="G170" s="8">
        <v>11</v>
      </c>
      <c r="H170" s="8">
        <v>29</v>
      </c>
      <c r="I170" s="8">
        <v>2</v>
      </c>
      <c r="J170" s="8">
        <v>11</v>
      </c>
      <c r="K170" s="8">
        <v>15</v>
      </c>
      <c r="L170" s="8">
        <v>0</v>
      </c>
      <c r="M170" s="8">
        <v>0</v>
      </c>
      <c r="N170" s="8">
        <v>1</v>
      </c>
      <c r="O170" s="8">
        <v>12</v>
      </c>
      <c r="P170" s="8">
        <v>0</v>
      </c>
      <c r="Q170" s="8">
        <v>2</v>
      </c>
      <c r="R170" s="8">
        <v>5</v>
      </c>
      <c r="S170" s="8">
        <v>0</v>
      </c>
      <c r="T170" s="8">
        <v>0</v>
      </c>
      <c r="U170" s="8">
        <v>8</v>
      </c>
      <c r="V170" s="8">
        <v>15</v>
      </c>
      <c r="W170" s="8">
        <v>0</v>
      </c>
      <c r="X170" s="8"/>
      <c r="Y170" s="8">
        <v>13</v>
      </c>
      <c r="Z170" s="8">
        <v>9</v>
      </c>
      <c r="AA170" s="8">
        <v>16</v>
      </c>
      <c r="AB170" s="8">
        <v>5</v>
      </c>
      <c r="AC170" s="8">
        <v>0</v>
      </c>
      <c r="AD170" s="8">
        <v>10</v>
      </c>
      <c r="AE170" s="8">
        <v>19</v>
      </c>
      <c r="AF170" s="8">
        <v>2</v>
      </c>
      <c r="AG170" s="8">
        <v>16</v>
      </c>
      <c r="AH170" s="8">
        <v>12</v>
      </c>
      <c r="AI170" s="8">
        <v>13</v>
      </c>
      <c r="AJ170" s="8">
        <v>7</v>
      </c>
      <c r="AK170" s="8">
        <v>22</v>
      </c>
      <c r="AL170" s="8">
        <v>6</v>
      </c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11"/>
      <c r="BH170" s="4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>
        <v>25</v>
      </c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34"/>
      <c r="DG170" s="8"/>
    </row>
    <row r="171" spans="1:111" x14ac:dyDescent="0.55000000000000004">
      <c r="A171" s="4"/>
      <c r="B171" s="8">
        <v>11</v>
      </c>
      <c r="C171" s="8">
        <v>15</v>
      </c>
      <c r="D171" s="8">
        <v>15</v>
      </c>
      <c r="E171" s="8">
        <v>19</v>
      </c>
      <c r="F171" s="8">
        <v>5</v>
      </c>
      <c r="G171" s="8">
        <v>18</v>
      </c>
      <c r="H171" s="8">
        <v>52</v>
      </c>
      <c r="I171" s="8">
        <v>13</v>
      </c>
      <c r="J171" s="8">
        <v>3</v>
      </c>
      <c r="K171" s="8">
        <v>13</v>
      </c>
      <c r="L171" s="8">
        <v>0</v>
      </c>
      <c r="M171" s="8">
        <v>4</v>
      </c>
      <c r="N171" s="8">
        <v>1</v>
      </c>
      <c r="O171" s="8">
        <v>4</v>
      </c>
      <c r="P171" s="8">
        <v>0</v>
      </c>
      <c r="Q171" s="8">
        <v>0</v>
      </c>
      <c r="R171" s="8">
        <v>6</v>
      </c>
      <c r="S171" s="8">
        <v>0</v>
      </c>
      <c r="T171" s="8">
        <v>15</v>
      </c>
      <c r="U171" s="8">
        <v>16</v>
      </c>
      <c r="V171" s="8">
        <v>12</v>
      </c>
      <c r="W171" s="8">
        <v>14</v>
      </c>
      <c r="X171" s="8"/>
      <c r="Y171" s="8">
        <v>20</v>
      </c>
      <c r="Z171" s="8">
        <v>15</v>
      </c>
      <c r="AA171" s="8">
        <v>17</v>
      </c>
      <c r="AB171" s="8">
        <v>2</v>
      </c>
      <c r="AC171" s="8">
        <v>23</v>
      </c>
      <c r="AD171" s="8">
        <v>32</v>
      </c>
      <c r="AE171" s="8">
        <v>28</v>
      </c>
      <c r="AF171" s="8">
        <v>13</v>
      </c>
      <c r="AG171" s="8">
        <v>18</v>
      </c>
      <c r="AH171" s="8">
        <v>40</v>
      </c>
      <c r="AI171" s="8">
        <v>17</v>
      </c>
      <c r="AJ171" s="8">
        <v>1</v>
      </c>
      <c r="AK171" s="8">
        <v>20</v>
      </c>
      <c r="AL171" s="8">
        <v>5</v>
      </c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11"/>
      <c r="BH171" s="4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>
        <v>36</v>
      </c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34"/>
      <c r="DG171" s="8"/>
    </row>
    <row r="172" spans="1:111" x14ac:dyDescent="0.55000000000000004">
      <c r="A172" s="4"/>
      <c r="B172" s="8">
        <v>9</v>
      </c>
      <c r="C172" s="8">
        <v>30</v>
      </c>
      <c r="D172" s="8">
        <v>23</v>
      </c>
      <c r="E172" s="8">
        <v>12</v>
      </c>
      <c r="F172" s="8">
        <v>22</v>
      </c>
      <c r="G172" s="8">
        <v>20</v>
      </c>
      <c r="H172" s="8">
        <v>45</v>
      </c>
      <c r="I172" s="8">
        <v>22</v>
      </c>
      <c r="J172" s="8">
        <v>13</v>
      </c>
      <c r="K172" s="8">
        <v>8</v>
      </c>
      <c r="L172" s="8">
        <v>0</v>
      </c>
      <c r="M172" s="8">
        <v>2</v>
      </c>
      <c r="N172" s="8">
        <v>12</v>
      </c>
      <c r="O172" s="8">
        <v>2</v>
      </c>
      <c r="P172" s="8">
        <v>0</v>
      </c>
      <c r="Q172" s="8">
        <v>7</v>
      </c>
      <c r="R172" s="8">
        <v>9</v>
      </c>
      <c r="S172" s="8">
        <v>0</v>
      </c>
      <c r="T172" s="8">
        <v>5</v>
      </c>
      <c r="U172" s="8">
        <v>5</v>
      </c>
      <c r="V172" s="8">
        <v>18</v>
      </c>
      <c r="W172" s="8">
        <v>12</v>
      </c>
      <c r="X172" s="8"/>
      <c r="Y172" s="8">
        <v>6</v>
      </c>
      <c r="Z172" s="8">
        <v>17</v>
      </c>
      <c r="AA172" s="8">
        <v>16</v>
      </c>
      <c r="AB172" s="8">
        <v>5</v>
      </c>
      <c r="AC172" s="8">
        <v>14</v>
      </c>
      <c r="AD172" s="8">
        <v>15</v>
      </c>
      <c r="AE172" s="8">
        <v>25</v>
      </c>
      <c r="AF172" s="8">
        <v>6</v>
      </c>
      <c r="AG172" s="8">
        <v>16</v>
      </c>
      <c r="AH172" s="8">
        <v>37</v>
      </c>
      <c r="AI172" s="8">
        <v>4</v>
      </c>
      <c r="AJ172" s="8">
        <v>1</v>
      </c>
      <c r="AK172" s="8">
        <v>17</v>
      </c>
      <c r="AL172" s="8">
        <v>8</v>
      </c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11"/>
      <c r="BH172" s="4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>
        <v>19</v>
      </c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34"/>
      <c r="DG172" s="8"/>
    </row>
    <row r="173" spans="1:111" x14ac:dyDescent="0.55000000000000004">
      <c r="A173" s="4"/>
      <c r="B173" s="8">
        <v>14</v>
      </c>
      <c r="C173" s="8">
        <v>31</v>
      </c>
      <c r="D173" s="8">
        <v>8</v>
      </c>
      <c r="E173" s="8">
        <v>27</v>
      </c>
      <c r="F173" s="8">
        <v>14</v>
      </c>
      <c r="G173" s="8">
        <v>33</v>
      </c>
      <c r="H173" s="8">
        <v>38</v>
      </c>
      <c r="I173" s="8">
        <v>31</v>
      </c>
      <c r="J173" s="8">
        <v>14</v>
      </c>
      <c r="K173" s="8">
        <v>11</v>
      </c>
      <c r="L173" s="8">
        <v>1</v>
      </c>
      <c r="M173" s="8">
        <v>12</v>
      </c>
      <c r="N173" s="8">
        <v>8</v>
      </c>
      <c r="O173" s="8">
        <v>19</v>
      </c>
      <c r="P173" s="8">
        <v>1</v>
      </c>
      <c r="Q173" s="8">
        <v>5</v>
      </c>
      <c r="R173" s="8">
        <v>23</v>
      </c>
      <c r="S173" s="8">
        <v>4</v>
      </c>
      <c r="T173" s="8">
        <v>10</v>
      </c>
      <c r="U173" s="8">
        <v>17</v>
      </c>
      <c r="V173" s="8">
        <v>23</v>
      </c>
      <c r="W173" s="8">
        <v>24</v>
      </c>
      <c r="X173" s="8"/>
      <c r="Y173" s="8">
        <v>14</v>
      </c>
      <c r="Z173" s="8">
        <v>23</v>
      </c>
      <c r="AA173" s="8">
        <v>18</v>
      </c>
      <c r="AB173" s="8">
        <v>6</v>
      </c>
      <c r="AC173" s="8">
        <v>13</v>
      </c>
      <c r="AD173" s="8">
        <v>12</v>
      </c>
      <c r="AE173" s="8">
        <v>27</v>
      </c>
      <c r="AF173" s="8">
        <v>7</v>
      </c>
      <c r="AG173" s="8">
        <v>13</v>
      </c>
      <c r="AH173" s="8">
        <v>27</v>
      </c>
      <c r="AI173" s="8">
        <v>15</v>
      </c>
      <c r="AJ173" s="8">
        <v>0</v>
      </c>
      <c r="AK173" s="8">
        <v>11</v>
      </c>
      <c r="AL173" s="8">
        <v>13</v>
      </c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11"/>
      <c r="BH173" s="4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>
        <v>17</v>
      </c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34"/>
      <c r="DG173" s="8"/>
    </row>
    <row r="174" spans="1:111" x14ac:dyDescent="0.55000000000000004">
      <c r="A174" s="4"/>
      <c r="B174" s="8">
        <v>1</v>
      </c>
      <c r="C174" s="8">
        <v>19</v>
      </c>
      <c r="D174" s="8">
        <v>17</v>
      </c>
      <c r="E174" s="8">
        <v>1</v>
      </c>
      <c r="F174" s="8">
        <v>23</v>
      </c>
      <c r="G174" s="8">
        <v>13</v>
      </c>
      <c r="H174" s="8">
        <v>46</v>
      </c>
      <c r="I174" s="8">
        <v>11</v>
      </c>
      <c r="J174" s="8">
        <v>2</v>
      </c>
      <c r="K174" s="8">
        <v>5</v>
      </c>
      <c r="L174" s="8">
        <v>0</v>
      </c>
      <c r="M174" s="8">
        <v>3</v>
      </c>
      <c r="N174" s="8">
        <v>20</v>
      </c>
      <c r="O174" s="8">
        <v>13</v>
      </c>
      <c r="P174" s="8">
        <v>1</v>
      </c>
      <c r="Q174" s="8">
        <v>13</v>
      </c>
      <c r="R174" s="8">
        <v>21</v>
      </c>
      <c r="S174" s="8">
        <v>4</v>
      </c>
      <c r="T174" s="8">
        <v>0</v>
      </c>
      <c r="U174" s="8">
        <v>16</v>
      </c>
      <c r="V174" s="8">
        <v>27</v>
      </c>
      <c r="W174" s="8">
        <v>10</v>
      </c>
      <c r="X174" s="8"/>
      <c r="Y174" s="8">
        <v>10</v>
      </c>
      <c r="Z174" s="8">
        <v>15</v>
      </c>
      <c r="AA174" s="8">
        <v>10</v>
      </c>
      <c r="AB174" s="8">
        <v>31</v>
      </c>
      <c r="AC174" s="8">
        <v>7</v>
      </c>
      <c r="AD174" s="8">
        <v>18</v>
      </c>
      <c r="AE174" s="8">
        <v>34</v>
      </c>
      <c r="AF174" s="8">
        <v>6</v>
      </c>
      <c r="AG174" s="8">
        <v>9</v>
      </c>
      <c r="AH174" s="8">
        <v>25</v>
      </c>
      <c r="AI174" s="8">
        <v>16</v>
      </c>
      <c r="AJ174" s="8">
        <v>0</v>
      </c>
      <c r="AK174" s="8">
        <v>15</v>
      </c>
      <c r="AL174" s="8">
        <v>15</v>
      </c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11"/>
      <c r="BH174" s="4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>
        <v>9</v>
      </c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34"/>
      <c r="DG174" s="8"/>
    </row>
    <row r="175" spans="1:111" x14ac:dyDescent="0.55000000000000004">
      <c r="A175" s="4"/>
      <c r="B175" s="8">
        <v>8</v>
      </c>
      <c r="C175" s="8">
        <v>13</v>
      </c>
      <c r="D175" s="8">
        <v>11</v>
      </c>
      <c r="E175" s="8">
        <v>3</v>
      </c>
      <c r="F175" s="8">
        <v>12</v>
      </c>
      <c r="G175" s="8">
        <v>5</v>
      </c>
      <c r="H175" s="8">
        <v>44</v>
      </c>
      <c r="I175" s="8">
        <v>11</v>
      </c>
      <c r="J175" s="8">
        <v>6</v>
      </c>
      <c r="K175" s="8">
        <v>9</v>
      </c>
      <c r="L175" s="8">
        <v>0</v>
      </c>
      <c r="M175" s="8">
        <v>5</v>
      </c>
      <c r="N175" s="8">
        <v>9</v>
      </c>
      <c r="O175" s="8">
        <v>6</v>
      </c>
      <c r="P175" s="8">
        <v>0</v>
      </c>
      <c r="Q175" s="8">
        <v>7</v>
      </c>
      <c r="R175" s="8">
        <v>21</v>
      </c>
      <c r="S175" s="8">
        <v>0</v>
      </c>
      <c r="T175" s="8">
        <v>3</v>
      </c>
      <c r="U175" s="8">
        <v>11</v>
      </c>
      <c r="V175" s="8">
        <v>32</v>
      </c>
      <c r="W175" s="8">
        <v>5</v>
      </c>
      <c r="X175" s="8"/>
      <c r="Y175" s="8">
        <v>22</v>
      </c>
      <c r="Z175" s="8">
        <v>18</v>
      </c>
      <c r="AA175" s="8">
        <v>25</v>
      </c>
      <c r="AB175" s="8">
        <v>5</v>
      </c>
      <c r="AC175" s="8">
        <v>10</v>
      </c>
      <c r="AD175" s="8">
        <v>7</v>
      </c>
      <c r="AE175" s="8">
        <v>29</v>
      </c>
      <c r="AF175" s="8">
        <v>9</v>
      </c>
      <c r="AG175" s="8">
        <v>21</v>
      </c>
      <c r="AH175" s="8">
        <v>26</v>
      </c>
      <c r="AI175" s="8">
        <v>1</v>
      </c>
      <c r="AJ175" s="8">
        <v>12</v>
      </c>
      <c r="AK175" s="8">
        <v>13</v>
      </c>
      <c r="AL175" s="8">
        <v>6</v>
      </c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11"/>
      <c r="BH175" s="4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>
        <v>2</v>
      </c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34"/>
      <c r="DG175" s="8"/>
    </row>
    <row r="176" spans="1:111" x14ac:dyDescent="0.55000000000000004">
      <c r="A176" s="4"/>
      <c r="B176" s="8">
        <v>6</v>
      </c>
      <c r="C176" s="8">
        <v>12</v>
      </c>
      <c r="D176" s="8">
        <v>1</v>
      </c>
      <c r="E176" s="8">
        <v>11</v>
      </c>
      <c r="F176" s="8">
        <v>4</v>
      </c>
      <c r="G176" s="8">
        <v>5</v>
      </c>
      <c r="H176" s="8">
        <v>29</v>
      </c>
      <c r="I176" s="8">
        <v>9</v>
      </c>
      <c r="J176" s="8">
        <v>1</v>
      </c>
      <c r="K176" s="8">
        <v>12</v>
      </c>
      <c r="L176" s="8">
        <v>0</v>
      </c>
      <c r="M176" s="8">
        <v>1</v>
      </c>
      <c r="N176" s="8">
        <v>9</v>
      </c>
      <c r="O176" s="8">
        <v>0</v>
      </c>
      <c r="P176" s="8">
        <v>0</v>
      </c>
      <c r="Q176" s="8">
        <v>4</v>
      </c>
      <c r="R176" s="8">
        <v>10</v>
      </c>
      <c r="S176" s="8">
        <v>0</v>
      </c>
      <c r="T176" s="8">
        <v>4</v>
      </c>
      <c r="U176" s="8">
        <v>13</v>
      </c>
      <c r="V176" s="8">
        <v>9</v>
      </c>
      <c r="W176" s="8">
        <v>9</v>
      </c>
      <c r="X176" s="8"/>
      <c r="Y176" s="8">
        <v>10</v>
      </c>
      <c r="Z176" s="8">
        <v>6</v>
      </c>
      <c r="AA176" s="8">
        <v>6</v>
      </c>
      <c r="AB176" s="8">
        <v>7</v>
      </c>
      <c r="AC176" s="8">
        <v>7</v>
      </c>
      <c r="AD176" s="8">
        <v>3</v>
      </c>
      <c r="AE176" s="8">
        <v>11</v>
      </c>
      <c r="AF176" s="8">
        <v>8</v>
      </c>
      <c r="AG176" s="8">
        <v>5</v>
      </c>
      <c r="AH176" s="8">
        <v>12</v>
      </c>
      <c r="AI176" s="8">
        <v>12</v>
      </c>
      <c r="AJ176" s="8">
        <v>0</v>
      </c>
      <c r="AK176" s="8">
        <v>9</v>
      </c>
      <c r="AL176" s="8">
        <v>3</v>
      </c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11"/>
      <c r="BH176" s="4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>
        <v>14</v>
      </c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34"/>
      <c r="DG176" s="8"/>
    </row>
    <row r="177" spans="1:111" x14ac:dyDescent="0.55000000000000004">
      <c r="A177" s="4"/>
      <c r="B177" s="8"/>
      <c r="C177" s="8"/>
      <c r="D177" s="8"/>
      <c r="E177" s="8">
        <v>18</v>
      </c>
      <c r="F177" s="8"/>
      <c r="G177" s="8">
        <v>11</v>
      </c>
      <c r="H177" s="8">
        <v>0</v>
      </c>
      <c r="I177" s="8">
        <v>0</v>
      </c>
      <c r="J177" s="8">
        <v>13</v>
      </c>
      <c r="K177" s="8">
        <v>10</v>
      </c>
      <c r="L177" s="8"/>
      <c r="M177" s="8">
        <v>27</v>
      </c>
      <c r="N177" s="8">
        <v>16</v>
      </c>
      <c r="O177" s="8"/>
      <c r="P177" s="8"/>
      <c r="Q177" s="8"/>
      <c r="R177" s="8"/>
      <c r="S177" s="8">
        <v>18</v>
      </c>
      <c r="T177" s="8"/>
      <c r="U177" s="8">
        <v>11</v>
      </c>
      <c r="V177" s="8">
        <v>0</v>
      </c>
      <c r="W177" s="8">
        <v>0</v>
      </c>
      <c r="X177" s="8"/>
      <c r="Y177" s="8">
        <v>10</v>
      </c>
      <c r="Z177" s="8"/>
      <c r="AA177" s="8">
        <v>27</v>
      </c>
      <c r="AB177" s="8">
        <v>16</v>
      </c>
      <c r="AC177" s="8"/>
      <c r="AD177" s="8"/>
      <c r="AE177" s="8"/>
      <c r="AF177" s="8"/>
      <c r="AG177" s="8">
        <v>18</v>
      </c>
      <c r="AH177" s="8"/>
      <c r="AI177" s="8">
        <v>11</v>
      </c>
      <c r="AJ177" s="8">
        <v>0</v>
      </c>
      <c r="AK177" s="8">
        <v>0</v>
      </c>
      <c r="AL177" s="8">
        <v>13</v>
      </c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11"/>
      <c r="BH177" s="4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34"/>
      <c r="DG177" s="8"/>
    </row>
    <row r="178" spans="1:111" x14ac:dyDescent="0.55000000000000004">
      <c r="A178" s="4"/>
      <c r="B178" s="8"/>
      <c r="C178" s="8"/>
      <c r="D178" s="8"/>
      <c r="E178" s="8">
        <v>11</v>
      </c>
      <c r="F178" s="8"/>
      <c r="G178" s="8">
        <v>4</v>
      </c>
      <c r="H178" s="8">
        <v>0</v>
      </c>
      <c r="I178" s="8">
        <v>0</v>
      </c>
      <c r="J178" s="8">
        <v>2</v>
      </c>
      <c r="K178" s="8">
        <v>4</v>
      </c>
      <c r="L178" s="8"/>
      <c r="M178" s="8">
        <v>11</v>
      </c>
      <c r="N178" s="8">
        <v>10</v>
      </c>
      <c r="O178" s="8"/>
      <c r="P178" s="8"/>
      <c r="Q178" s="8"/>
      <c r="R178" s="8"/>
      <c r="S178" s="8">
        <v>11</v>
      </c>
      <c r="T178" s="8"/>
      <c r="U178" s="8">
        <v>4</v>
      </c>
      <c r="V178" s="8">
        <v>0</v>
      </c>
      <c r="W178" s="8">
        <v>0</v>
      </c>
      <c r="X178" s="8"/>
      <c r="Y178" s="8">
        <v>4</v>
      </c>
      <c r="Z178" s="8"/>
      <c r="AA178" s="8">
        <v>11</v>
      </c>
      <c r="AB178" s="8">
        <v>10</v>
      </c>
      <c r="AC178" s="8"/>
      <c r="AD178" s="8"/>
      <c r="AE178" s="8"/>
      <c r="AF178" s="8"/>
      <c r="AG178" s="8">
        <v>11</v>
      </c>
      <c r="AH178" s="8"/>
      <c r="AI178" s="8">
        <v>4</v>
      </c>
      <c r="AJ178" s="8">
        <v>0</v>
      </c>
      <c r="AK178" s="8">
        <v>0</v>
      </c>
      <c r="AL178" s="8">
        <v>2</v>
      </c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11"/>
      <c r="BH178" s="4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34"/>
      <c r="DG178" s="8"/>
    </row>
    <row r="179" spans="1:111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11"/>
      <c r="BH179" s="4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34"/>
      <c r="DG179" s="8"/>
    </row>
    <row r="180" spans="1:111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11"/>
      <c r="BH180" s="4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34"/>
      <c r="DG180" s="8"/>
    </row>
    <row r="181" spans="1:111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11"/>
      <c r="BH181" s="4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34"/>
      <c r="DG181" s="8"/>
    </row>
    <row r="182" spans="1:111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11"/>
      <c r="BH182" s="4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34"/>
      <c r="DG182" s="8"/>
    </row>
    <row r="183" spans="1:111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11"/>
      <c r="BH183" s="4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34"/>
      <c r="DG183" s="8"/>
    </row>
    <row r="184" spans="1:111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11"/>
      <c r="BH184" s="4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34"/>
      <c r="DG184" s="8"/>
    </row>
    <row r="185" spans="1:111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11"/>
      <c r="BH185" s="4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34"/>
      <c r="DG185" s="8"/>
    </row>
    <row r="186" spans="1:111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11"/>
      <c r="BH186" s="4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34"/>
      <c r="DG186" s="8"/>
    </row>
    <row r="187" spans="1:111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11"/>
      <c r="BH187" s="4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34"/>
      <c r="DG187" s="8"/>
    </row>
    <row r="188" spans="1:111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11"/>
      <c r="BH188" s="4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34"/>
      <c r="DG188" s="8"/>
    </row>
    <row r="189" spans="1:111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11"/>
      <c r="BH189" s="4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34"/>
      <c r="DG189" s="8"/>
    </row>
    <row r="190" spans="1:111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11"/>
      <c r="BH190" s="4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34"/>
      <c r="DG190" s="8"/>
    </row>
    <row r="191" spans="1:111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11"/>
      <c r="BH191" s="4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34"/>
      <c r="DG191" s="8"/>
    </row>
    <row r="192" spans="1:111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11"/>
      <c r="BH192" s="4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34"/>
      <c r="DG192" s="8"/>
    </row>
    <row r="193" spans="1:111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11"/>
      <c r="BH193" s="4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34"/>
      <c r="DG193" s="8"/>
    </row>
    <row r="194" spans="1:111" x14ac:dyDescent="0.55000000000000004">
      <c r="BF194" s="34"/>
      <c r="DF194" s="34"/>
    </row>
    <row r="195" spans="1:111" x14ac:dyDescent="0.55000000000000004">
      <c r="BF195" s="34"/>
      <c r="DF195" s="34"/>
    </row>
    <row r="196" spans="1:111" x14ac:dyDescent="0.55000000000000004">
      <c r="BF196" s="34"/>
      <c r="DF196" s="34"/>
    </row>
    <row r="197" spans="1:111" x14ac:dyDescent="0.55000000000000004">
      <c r="BF197" s="34"/>
      <c r="DF197" s="34"/>
    </row>
    <row r="198" spans="1:111" x14ac:dyDescent="0.55000000000000004">
      <c r="BF198" s="34"/>
      <c r="DF198" s="34"/>
    </row>
    <row r="199" spans="1:111" x14ac:dyDescent="0.55000000000000004">
      <c r="BF199" s="34"/>
      <c r="DF199" s="34"/>
    </row>
    <row r="200" spans="1:111" x14ac:dyDescent="0.55000000000000004">
      <c r="BF200" s="34"/>
      <c r="DF200" s="34"/>
    </row>
    <row r="201" spans="1:111" x14ac:dyDescent="0.55000000000000004">
      <c r="BF201" s="34"/>
      <c r="DF201" s="34"/>
    </row>
    <row r="202" spans="1:111" x14ac:dyDescent="0.55000000000000004">
      <c r="BF202" s="34"/>
      <c r="DF202" s="34"/>
    </row>
    <row r="203" spans="1:111" x14ac:dyDescent="0.55000000000000004">
      <c r="BF203" s="34"/>
      <c r="DF203" s="34"/>
    </row>
    <row r="204" spans="1:111" x14ac:dyDescent="0.55000000000000004">
      <c r="BF204" s="34"/>
      <c r="DF204" s="34"/>
    </row>
    <row r="205" spans="1:111" x14ac:dyDescent="0.55000000000000004">
      <c r="BF205" s="34"/>
      <c r="DF205" s="34"/>
    </row>
    <row r="206" spans="1:111" x14ac:dyDescent="0.55000000000000004">
      <c r="BF206" s="34"/>
      <c r="DF206" s="34"/>
    </row>
    <row r="207" spans="1:111" x14ac:dyDescent="0.55000000000000004">
      <c r="BF207" s="34"/>
      <c r="DF207" s="34"/>
    </row>
    <row r="208" spans="1:111" x14ac:dyDescent="0.55000000000000004">
      <c r="BF208" s="34"/>
      <c r="DF208" s="34"/>
    </row>
    <row r="209" spans="2:111" x14ac:dyDescent="0.55000000000000004">
      <c r="BF209" s="34"/>
      <c r="DF209" s="34"/>
    </row>
    <row r="210" spans="2:111" x14ac:dyDescent="0.55000000000000004">
      <c r="BF210" s="34"/>
      <c r="DF210" s="34"/>
    </row>
    <row r="211" spans="2:111" x14ac:dyDescent="0.55000000000000004">
      <c r="BF211" s="34"/>
      <c r="DF211" s="34"/>
    </row>
    <row r="212" spans="2:111" x14ac:dyDescent="0.55000000000000004">
      <c r="BF212" s="34"/>
      <c r="DF212" s="34"/>
    </row>
    <row r="213" spans="2:111" x14ac:dyDescent="0.55000000000000004">
      <c r="BF213" s="34"/>
      <c r="DF213" s="34"/>
    </row>
    <row r="214" spans="2:111" x14ac:dyDescent="0.55000000000000004">
      <c r="BF214" s="34"/>
      <c r="DF214" s="34"/>
    </row>
    <row r="215" spans="2:111" x14ac:dyDescent="0.55000000000000004">
      <c r="BF215" s="34"/>
      <c r="DF215" s="34"/>
    </row>
    <row r="216" spans="2:111" x14ac:dyDescent="0.55000000000000004">
      <c r="BF216" s="34"/>
      <c r="DF216" s="34"/>
    </row>
    <row r="217" spans="2:111" x14ac:dyDescent="0.55000000000000004">
      <c r="BF217" s="34"/>
      <c r="DF217" s="34"/>
    </row>
    <row r="218" spans="2:111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11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34"/>
      <c r="DG218" s="8"/>
    </row>
    <row r="219" spans="2:111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11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34"/>
      <c r="DG219" s="8"/>
    </row>
    <row r="220" spans="2:111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11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34"/>
      <c r="DG220" s="8"/>
    </row>
    <row r="221" spans="2:111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11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34"/>
      <c r="DG221" s="8"/>
    </row>
    <row r="222" spans="2:111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11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34"/>
      <c r="DG222" s="8"/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625D-D26F-46F2-923D-247F6AAB6DE8}">
  <dimension ref="A1:DV222"/>
  <sheetViews>
    <sheetView topLeftCell="AT1" workbookViewId="0">
      <selection activeCell="BC1" sqref="BC1:BE1048576"/>
    </sheetView>
  </sheetViews>
  <sheetFormatPr defaultRowHeight="15" x14ac:dyDescent="0.55000000000000004"/>
  <cols>
    <col min="1" max="1" width="8.7265625" style="35"/>
    <col min="44" max="44" width="9.26953125" customWidth="1"/>
    <col min="45" max="45" width="8.6796875" customWidth="1"/>
    <col min="46" max="46" width="8.953125" customWidth="1"/>
    <col min="47" max="47" width="9.31640625" customWidth="1"/>
    <col min="48" max="48" width="9.453125" customWidth="1"/>
    <col min="49" max="49" width="10.1796875" customWidth="1"/>
    <col min="50" max="50" width="9.26953125" customWidth="1"/>
    <col min="51" max="51" width="9.86328125" customWidth="1"/>
    <col min="52" max="52" width="9.1328125" customWidth="1"/>
    <col min="53" max="53" width="9.6796875" customWidth="1"/>
    <col min="54" max="54" width="11.81640625" style="31"/>
    <col min="55" max="55" width="15.36328125" style="31" customWidth="1"/>
    <col min="56" max="56" width="14.6796875" style="31" customWidth="1"/>
    <col min="57" max="57" width="14.08984375" style="31" customWidth="1"/>
    <col min="58" max="58" width="8.7265625" style="31"/>
    <col min="59" max="59" width="8.7265625" style="35"/>
    <col min="60" max="60" width="8.7265625" style="8"/>
    <col min="123" max="123" width="8.7265625" style="31"/>
    <col min="124" max="124" width="15.6796875" style="31" customWidth="1"/>
    <col min="125" max="125" width="14.81640625" style="31" customWidth="1"/>
    <col min="126" max="126" width="16.1796875" style="31" customWidth="1"/>
  </cols>
  <sheetData>
    <row r="1" spans="1:126" ht="13.25" x14ac:dyDescent="0.45">
      <c r="A1" s="14" t="s">
        <v>107</v>
      </c>
      <c r="B1" t="s">
        <v>144</v>
      </c>
      <c r="P1" t="s">
        <v>145</v>
      </c>
      <c r="AC1" t="s">
        <v>16</v>
      </c>
      <c r="AQ1" t="s">
        <v>17</v>
      </c>
      <c r="BC1" s="32" t="s">
        <v>1</v>
      </c>
      <c r="BD1" s="32" t="s">
        <v>6</v>
      </c>
      <c r="BE1" s="33" t="s">
        <v>0</v>
      </c>
      <c r="BG1" s="14" t="s">
        <v>109</v>
      </c>
      <c r="BH1" s="8" t="s">
        <v>18</v>
      </c>
      <c r="BX1" t="s">
        <v>19</v>
      </c>
      <c r="CM1" t="s">
        <v>146</v>
      </c>
      <c r="DC1" t="s">
        <v>147</v>
      </c>
      <c r="DT1" s="32" t="s">
        <v>2</v>
      </c>
      <c r="DU1" s="32" t="s">
        <v>3</v>
      </c>
      <c r="DV1" s="33" t="s">
        <v>4</v>
      </c>
    </row>
    <row r="2" spans="1:126" ht="13.25" x14ac:dyDescent="0.45">
      <c r="A2" s="37">
        <v>0.85416666666666663</v>
      </c>
      <c r="B2">
        <v>3</v>
      </c>
      <c r="C2">
        <v>0</v>
      </c>
      <c r="D2">
        <v>60</v>
      </c>
      <c r="E2">
        <v>2</v>
      </c>
      <c r="F2">
        <v>11</v>
      </c>
      <c r="G2">
        <v>0</v>
      </c>
      <c r="H2">
        <v>3</v>
      </c>
      <c r="I2">
        <v>4</v>
      </c>
      <c r="J2">
        <v>12</v>
      </c>
      <c r="K2">
        <v>0</v>
      </c>
      <c r="L2">
        <v>0</v>
      </c>
      <c r="M2">
        <v>12</v>
      </c>
      <c r="N2">
        <v>7</v>
      </c>
      <c r="O2">
        <v>2</v>
      </c>
      <c r="P2">
        <v>19</v>
      </c>
      <c r="Q2">
        <v>2</v>
      </c>
      <c r="R2">
        <v>4</v>
      </c>
      <c r="S2">
        <v>0</v>
      </c>
      <c r="T2">
        <v>5</v>
      </c>
      <c r="U2">
        <v>0</v>
      </c>
      <c r="V2">
        <v>0</v>
      </c>
      <c r="W2">
        <v>49</v>
      </c>
      <c r="X2">
        <v>35</v>
      </c>
      <c r="Y2">
        <v>1</v>
      </c>
      <c r="Z2">
        <v>16</v>
      </c>
      <c r="AA2">
        <v>42</v>
      </c>
      <c r="AB2">
        <v>0</v>
      </c>
      <c r="AC2">
        <v>107</v>
      </c>
      <c r="AD2">
        <v>47</v>
      </c>
      <c r="AE2">
        <v>26</v>
      </c>
      <c r="AF2">
        <v>4</v>
      </c>
      <c r="AG2">
        <v>32</v>
      </c>
      <c r="AH2">
        <v>28</v>
      </c>
      <c r="AI2">
        <v>13</v>
      </c>
      <c r="AJ2">
        <v>27</v>
      </c>
      <c r="AK2">
        <v>20</v>
      </c>
      <c r="AL2">
        <v>40</v>
      </c>
      <c r="AM2">
        <v>48</v>
      </c>
      <c r="AN2">
        <v>27</v>
      </c>
      <c r="AO2">
        <v>31</v>
      </c>
      <c r="AP2">
        <v>37</v>
      </c>
      <c r="AQ2">
        <v>2</v>
      </c>
      <c r="AR2">
        <v>22</v>
      </c>
      <c r="AS2">
        <v>7</v>
      </c>
      <c r="AT2">
        <v>26</v>
      </c>
      <c r="AU2">
        <v>27</v>
      </c>
      <c r="AV2">
        <v>15</v>
      </c>
      <c r="AW2">
        <v>44</v>
      </c>
      <c r="AX2">
        <v>11</v>
      </c>
      <c r="AY2">
        <v>61</v>
      </c>
      <c r="AZ2">
        <v>42</v>
      </c>
      <c r="BA2">
        <v>9</v>
      </c>
      <c r="BC2" s="31">
        <f t="shared" ref="BC2:BC65" si="0">AVERAGE(B2:BA2)</f>
        <v>20.03846153846154</v>
      </c>
      <c r="BD2" s="31">
        <f t="shared" ref="BD2:BD65" si="1">STDEV(B2:BA2)/SQRT(COUNTA(B2:BA2))</f>
        <v>2.9756378251412614</v>
      </c>
      <c r="BE2" s="34">
        <f>COUNT(B2:BA2)/52</f>
        <v>1</v>
      </c>
      <c r="BG2" s="37">
        <v>0.85416666666666663</v>
      </c>
      <c r="BH2" s="8">
        <v>45</v>
      </c>
      <c r="BI2">
        <v>65</v>
      </c>
      <c r="BJ2">
        <v>0</v>
      </c>
      <c r="BK2">
        <v>28</v>
      </c>
      <c r="BL2">
        <v>20</v>
      </c>
      <c r="BM2">
        <v>62</v>
      </c>
      <c r="BN2">
        <v>55</v>
      </c>
      <c r="BO2">
        <v>41</v>
      </c>
      <c r="BP2">
        <v>26</v>
      </c>
      <c r="BQ2">
        <v>58</v>
      </c>
      <c r="BR2">
        <v>69</v>
      </c>
      <c r="BS2">
        <v>42</v>
      </c>
      <c r="BT2">
        <v>54</v>
      </c>
      <c r="BU2">
        <v>30</v>
      </c>
      <c r="BV2">
        <v>74</v>
      </c>
      <c r="BW2">
        <v>21</v>
      </c>
      <c r="BX2">
        <v>44</v>
      </c>
      <c r="BY2">
        <v>28</v>
      </c>
      <c r="BZ2">
        <v>34</v>
      </c>
      <c r="CA2">
        <v>52</v>
      </c>
      <c r="CB2">
        <v>37</v>
      </c>
      <c r="CC2">
        <v>23</v>
      </c>
      <c r="CD2">
        <v>36</v>
      </c>
      <c r="CE2">
        <v>8</v>
      </c>
      <c r="CF2">
        <v>22</v>
      </c>
      <c r="CG2">
        <v>3</v>
      </c>
      <c r="CH2">
        <v>6</v>
      </c>
      <c r="CI2">
        <v>41</v>
      </c>
      <c r="CJ2">
        <v>19</v>
      </c>
      <c r="CK2">
        <v>10</v>
      </c>
      <c r="CL2">
        <v>11</v>
      </c>
      <c r="CM2">
        <v>29</v>
      </c>
      <c r="CN2">
        <v>68</v>
      </c>
      <c r="CO2">
        <v>0</v>
      </c>
      <c r="CP2">
        <v>0</v>
      </c>
      <c r="CQ2">
        <v>29</v>
      </c>
      <c r="CR2">
        <v>0</v>
      </c>
      <c r="CS2">
        <v>0</v>
      </c>
      <c r="CT2">
        <v>11</v>
      </c>
      <c r="CU2">
        <v>0</v>
      </c>
      <c r="CV2">
        <v>42</v>
      </c>
      <c r="CW2">
        <v>0</v>
      </c>
      <c r="CX2">
        <v>6</v>
      </c>
      <c r="CY2">
        <v>0</v>
      </c>
      <c r="CZ2">
        <v>2</v>
      </c>
      <c r="DA2">
        <v>0</v>
      </c>
      <c r="DB2">
        <v>111</v>
      </c>
      <c r="DC2">
        <v>36</v>
      </c>
      <c r="DD2">
        <v>8</v>
      </c>
      <c r="DE2">
        <v>0</v>
      </c>
      <c r="DF2">
        <v>16</v>
      </c>
      <c r="DG2">
        <v>4</v>
      </c>
      <c r="DH2">
        <v>59</v>
      </c>
      <c r="DI2">
        <v>5</v>
      </c>
      <c r="DJ2">
        <v>3</v>
      </c>
      <c r="DK2">
        <v>0</v>
      </c>
      <c r="DL2">
        <v>9</v>
      </c>
      <c r="DM2">
        <v>7</v>
      </c>
      <c r="DN2">
        <v>36</v>
      </c>
      <c r="DO2">
        <v>3</v>
      </c>
      <c r="DP2">
        <v>0</v>
      </c>
      <c r="DQ2">
        <v>18</v>
      </c>
      <c r="DR2">
        <v>0</v>
      </c>
      <c r="DT2" s="31">
        <f>AVERAGE(BH2:DR2)</f>
        <v>24.857142857142858</v>
      </c>
      <c r="DU2" s="31">
        <f>STDEV(BH2:DR2)/SQRT(COUNTA(BH2:DR2))</f>
        <v>3.096159617045414</v>
      </c>
      <c r="DV2" s="34">
        <f>COUNT(BH2:DR2)/63</f>
        <v>1</v>
      </c>
    </row>
    <row r="3" spans="1:126" ht="13.25" x14ac:dyDescent="0.45">
      <c r="A3" s="37">
        <v>0.875</v>
      </c>
      <c r="B3">
        <v>23</v>
      </c>
      <c r="C3">
        <v>11</v>
      </c>
      <c r="D3">
        <v>37</v>
      </c>
      <c r="E3">
        <v>27</v>
      </c>
      <c r="F3">
        <v>24</v>
      </c>
      <c r="G3">
        <v>16</v>
      </c>
      <c r="H3">
        <v>17</v>
      </c>
      <c r="I3">
        <v>40</v>
      </c>
      <c r="J3">
        <v>18</v>
      </c>
      <c r="K3">
        <v>2</v>
      </c>
      <c r="L3">
        <v>32</v>
      </c>
      <c r="M3">
        <v>15</v>
      </c>
      <c r="N3">
        <v>29</v>
      </c>
      <c r="O3">
        <v>14</v>
      </c>
      <c r="P3">
        <v>26</v>
      </c>
      <c r="Q3">
        <v>41</v>
      </c>
      <c r="R3">
        <v>16</v>
      </c>
      <c r="S3">
        <v>8</v>
      </c>
      <c r="T3">
        <v>2</v>
      </c>
      <c r="U3">
        <v>4</v>
      </c>
      <c r="V3">
        <v>16</v>
      </c>
      <c r="W3">
        <v>71</v>
      </c>
      <c r="X3">
        <v>50</v>
      </c>
      <c r="Y3">
        <v>12</v>
      </c>
      <c r="Z3">
        <v>22</v>
      </c>
      <c r="AA3">
        <v>10</v>
      </c>
      <c r="AB3">
        <v>26</v>
      </c>
      <c r="AC3">
        <v>3</v>
      </c>
      <c r="AD3">
        <v>5</v>
      </c>
      <c r="AE3">
        <v>0</v>
      </c>
      <c r="AF3">
        <v>0</v>
      </c>
      <c r="AG3">
        <v>0</v>
      </c>
      <c r="AH3">
        <v>0</v>
      </c>
      <c r="AI3">
        <v>0</v>
      </c>
      <c r="AJ3">
        <v>16</v>
      </c>
      <c r="AK3">
        <v>6</v>
      </c>
      <c r="AL3">
        <v>3</v>
      </c>
      <c r="AM3">
        <v>10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3</v>
      </c>
      <c r="AU3">
        <v>0</v>
      </c>
      <c r="AV3">
        <v>1</v>
      </c>
      <c r="AW3">
        <v>25</v>
      </c>
      <c r="AX3">
        <v>0</v>
      </c>
      <c r="AY3">
        <v>26</v>
      </c>
      <c r="AZ3">
        <v>0</v>
      </c>
      <c r="BA3">
        <v>0</v>
      </c>
      <c r="BC3" s="31">
        <f t="shared" si="0"/>
        <v>13.596153846153847</v>
      </c>
      <c r="BD3" s="31">
        <f t="shared" si="1"/>
        <v>2.1373041644889814</v>
      </c>
      <c r="BE3" s="34">
        <f t="shared" ref="BE3:BE66" si="2">COUNT(B3:BA3)/52</f>
        <v>1</v>
      </c>
      <c r="BG3" s="37">
        <v>0.875</v>
      </c>
      <c r="BH3" s="8">
        <v>0</v>
      </c>
      <c r="BI3">
        <v>0</v>
      </c>
      <c r="BJ3">
        <v>0</v>
      </c>
      <c r="BK3">
        <v>0</v>
      </c>
      <c r="BL3">
        <v>4</v>
      </c>
      <c r="BM3">
        <v>72</v>
      </c>
      <c r="BN3">
        <v>60</v>
      </c>
      <c r="BO3">
        <v>2</v>
      </c>
      <c r="BP3">
        <v>0</v>
      </c>
      <c r="BQ3">
        <v>35</v>
      </c>
      <c r="BR3">
        <v>48</v>
      </c>
      <c r="BS3">
        <v>202</v>
      </c>
      <c r="BT3">
        <v>74</v>
      </c>
      <c r="BU3">
        <v>0</v>
      </c>
      <c r="BV3">
        <v>40</v>
      </c>
      <c r="BW3">
        <v>0</v>
      </c>
      <c r="BX3">
        <v>2</v>
      </c>
      <c r="BY3">
        <v>0</v>
      </c>
      <c r="BZ3">
        <v>0</v>
      </c>
      <c r="CA3">
        <v>25</v>
      </c>
      <c r="CB3">
        <v>14</v>
      </c>
      <c r="CC3">
        <v>0</v>
      </c>
      <c r="CD3">
        <v>8</v>
      </c>
      <c r="CE3">
        <v>0</v>
      </c>
      <c r="CF3">
        <v>0</v>
      </c>
      <c r="CG3">
        <v>0</v>
      </c>
      <c r="CH3">
        <v>0</v>
      </c>
      <c r="CI3">
        <v>5</v>
      </c>
      <c r="CJ3">
        <v>0</v>
      </c>
      <c r="CK3">
        <v>0</v>
      </c>
      <c r="CL3">
        <v>0</v>
      </c>
      <c r="CM3">
        <v>31</v>
      </c>
      <c r="CN3">
        <v>39</v>
      </c>
      <c r="CO3">
        <v>82</v>
      </c>
      <c r="CP3">
        <v>12</v>
      </c>
      <c r="CQ3">
        <v>10</v>
      </c>
      <c r="CR3">
        <v>50</v>
      </c>
      <c r="CS3">
        <v>32</v>
      </c>
      <c r="CT3">
        <v>23</v>
      </c>
      <c r="CU3">
        <v>3</v>
      </c>
      <c r="CV3">
        <v>53</v>
      </c>
      <c r="CW3">
        <v>50</v>
      </c>
      <c r="CX3">
        <v>38</v>
      </c>
      <c r="CY3">
        <v>10</v>
      </c>
      <c r="CZ3">
        <v>24</v>
      </c>
      <c r="DA3">
        <v>23</v>
      </c>
      <c r="DB3">
        <v>26</v>
      </c>
      <c r="DC3">
        <v>49</v>
      </c>
      <c r="DD3">
        <v>29</v>
      </c>
      <c r="DE3">
        <v>13</v>
      </c>
      <c r="DF3">
        <v>13</v>
      </c>
      <c r="DG3">
        <v>20</v>
      </c>
      <c r="DH3">
        <v>54</v>
      </c>
      <c r="DI3">
        <v>36</v>
      </c>
      <c r="DJ3">
        <v>31</v>
      </c>
      <c r="DK3">
        <v>17</v>
      </c>
      <c r="DL3">
        <v>55</v>
      </c>
      <c r="DM3">
        <v>65</v>
      </c>
      <c r="DN3">
        <v>51</v>
      </c>
      <c r="DO3">
        <v>32</v>
      </c>
      <c r="DP3">
        <v>28</v>
      </c>
      <c r="DQ3">
        <v>45</v>
      </c>
      <c r="DR3">
        <v>11</v>
      </c>
      <c r="DT3" s="31">
        <f t="shared" ref="DT3:DT66" si="3">AVERAGE(BH3:DR3)</f>
        <v>26.126984126984127</v>
      </c>
      <c r="DU3" s="31">
        <f t="shared" ref="DU3:DU66" si="4">STDEV(BH3:DR3)/SQRT(COUNTA(BH3:DR3))</f>
        <v>4.0324777287187121</v>
      </c>
      <c r="DV3" s="34">
        <f t="shared" ref="DV3:DV66" si="5">COUNT(BH3:DR3)/63</f>
        <v>1</v>
      </c>
    </row>
    <row r="4" spans="1:126" ht="13.25" x14ac:dyDescent="0.45">
      <c r="A4" s="37">
        <v>0.89583333333333337</v>
      </c>
      <c r="B4">
        <v>56</v>
      </c>
      <c r="C4">
        <v>118</v>
      </c>
      <c r="D4">
        <v>48</v>
      </c>
      <c r="E4">
        <v>52</v>
      </c>
      <c r="F4">
        <v>57</v>
      </c>
      <c r="G4">
        <v>87</v>
      </c>
      <c r="H4">
        <v>34</v>
      </c>
      <c r="I4">
        <v>53</v>
      </c>
      <c r="J4">
        <v>26</v>
      </c>
      <c r="K4">
        <v>34</v>
      </c>
      <c r="L4">
        <v>19</v>
      </c>
      <c r="M4">
        <v>35</v>
      </c>
      <c r="N4">
        <v>24</v>
      </c>
      <c r="O4">
        <v>32</v>
      </c>
      <c r="P4">
        <v>35</v>
      </c>
      <c r="Q4">
        <v>51</v>
      </c>
      <c r="R4">
        <v>50</v>
      </c>
      <c r="S4">
        <v>56</v>
      </c>
      <c r="T4">
        <v>54</v>
      </c>
      <c r="U4">
        <v>35</v>
      </c>
      <c r="V4">
        <v>46</v>
      </c>
      <c r="W4">
        <v>63</v>
      </c>
      <c r="X4">
        <v>91</v>
      </c>
      <c r="Y4">
        <v>24</v>
      </c>
      <c r="Z4">
        <v>43</v>
      </c>
      <c r="AA4">
        <v>59</v>
      </c>
      <c r="AB4">
        <v>59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15</v>
      </c>
      <c r="AZ4">
        <v>0</v>
      </c>
      <c r="BA4">
        <v>0</v>
      </c>
      <c r="BC4" s="31">
        <f t="shared" si="0"/>
        <v>26.076923076923077</v>
      </c>
      <c r="BD4" s="31">
        <f t="shared" si="1"/>
        <v>4.0773854998286323</v>
      </c>
      <c r="BE4" s="34">
        <f t="shared" si="2"/>
        <v>1</v>
      </c>
      <c r="BG4" s="37">
        <v>0.89583333333333337</v>
      </c>
      <c r="BH4" s="8">
        <v>0</v>
      </c>
      <c r="BI4">
        <v>0</v>
      </c>
      <c r="BJ4">
        <v>0</v>
      </c>
      <c r="BK4">
        <v>0</v>
      </c>
      <c r="BL4">
        <v>0</v>
      </c>
      <c r="BM4">
        <v>35</v>
      </c>
      <c r="BN4">
        <v>27</v>
      </c>
      <c r="BO4">
        <v>0</v>
      </c>
      <c r="BP4">
        <v>0</v>
      </c>
      <c r="BQ4">
        <v>16</v>
      </c>
      <c r="BR4">
        <v>1</v>
      </c>
      <c r="BS4">
        <v>35</v>
      </c>
      <c r="BT4">
        <v>8</v>
      </c>
      <c r="BU4">
        <v>0</v>
      </c>
      <c r="BV4">
        <v>6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4</v>
      </c>
      <c r="CH4">
        <v>0</v>
      </c>
      <c r="CI4">
        <v>0</v>
      </c>
      <c r="CJ4">
        <v>0</v>
      </c>
      <c r="CK4">
        <v>0</v>
      </c>
      <c r="CL4">
        <v>0</v>
      </c>
      <c r="CM4">
        <v>66</v>
      </c>
      <c r="CN4">
        <v>66</v>
      </c>
      <c r="CO4">
        <v>36</v>
      </c>
      <c r="CP4">
        <v>30</v>
      </c>
      <c r="CQ4">
        <v>27</v>
      </c>
      <c r="CR4">
        <v>87</v>
      </c>
      <c r="CS4">
        <v>25</v>
      </c>
      <c r="CT4">
        <v>74</v>
      </c>
      <c r="CU4">
        <v>11</v>
      </c>
      <c r="CV4">
        <v>59</v>
      </c>
      <c r="CW4">
        <v>28</v>
      </c>
      <c r="CX4">
        <v>54</v>
      </c>
      <c r="CY4">
        <v>39</v>
      </c>
      <c r="CZ4">
        <v>58</v>
      </c>
      <c r="DA4">
        <v>49</v>
      </c>
      <c r="DB4">
        <v>49</v>
      </c>
      <c r="DC4">
        <v>51</v>
      </c>
      <c r="DD4">
        <v>39</v>
      </c>
      <c r="DE4">
        <v>50</v>
      </c>
      <c r="DF4">
        <v>22</v>
      </c>
      <c r="DG4">
        <v>28</v>
      </c>
      <c r="DH4">
        <v>41</v>
      </c>
      <c r="DI4">
        <v>39</v>
      </c>
      <c r="DJ4">
        <v>41</v>
      </c>
      <c r="DK4">
        <v>41</v>
      </c>
      <c r="DL4">
        <v>64</v>
      </c>
      <c r="DM4">
        <v>53</v>
      </c>
      <c r="DN4">
        <v>52</v>
      </c>
      <c r="DO4">
        <v>34</v>
      </c>
      <c r="DP4">
        <v>52</v>
      </c>
      <c r="DQ4">
        <v>44</v>
      </c>
      <c r="DR4">
        <v>49</v>
      </c>
      <c r="DT4" s="31">
        <f t="shared" si="3"/>
        <v>25.238095238095237</v>
      </c>
      <c r="DU4" s="31">
        <f t="shared" si="4"/>
        <v>3.1182296273799808</v>
      </c>
      <c r="DV4" s="34">
        <f t="shared" si="5"/>
        <v>1</v>
      </c>
    </row>
    <row r="5" spans="1:126" ht="13.25" x14ac:dyDescent="0.45">
      <c r="A5" s="37">
        <v>0.91666666666666663</v>
      </c>
      <c r="B5">
        <v>18</v>
      </c>
      <c r="C5">
        <v>18</v>
      </c>
      <c r="D5">
        <v>37</v>
      </c>
      <c r="E5">
        <v>55</v>
      </c>
      <c r="F5">
        <v>37</v>
      </c>
      <c r="G5">
        <v>90</v>
      </c>
      <c r="H5">
        <v>113</v>
      </c>
      <c r="I5">
        <v>44</v>
      </c>
      <c r="J5">
        <v>58</v>
      </c>
      <c r="K5">
        <v>29</v>
      </c>
      <c r="L5">
        <v>12</v>
      </c>
      <c r="M5">
        <v>27</v>
      </c>
      <c r="N5">
        <v>5</v>
      </c>
      <c r="O5">
        <v>21</v>
      </c>
      <c r="P5">
        <v>70</v>
      </c>
      <c r="Q5">
        <v>36</v>
      </c>
      <c r="R5">
        <v>12</v>
      </c>
      <c r="S5">
        <v>50</v>
      </c>
      <c r="T5">
        <v>33</v>
      </c>
      <c r="U5">
        <v>62</v>
      </c>
      <c r="V5">
        <v>44</v>
      </c>
      <c r="W5">
        <v>16</v>
      </c>
      <c r="X5">
        <v>35</v>
      </c>
      <c r="Y5">
        <v>35</v>
      </c>
      <c r="Z5">
        <v>34</v>
      </c>
      <c r="AA5">
        <v>30</v>
      </c>
      <c r="AB5">
        <v>55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C5" s="31">
        <f t="shared" si="0"/>
        <v>20.73076923076923</v>
      </c>
      <c r="BD5" s="31">
        <f t="shared" si="1"/>
        <v>3.6798865671062155</v>
      </c>
      <c r="BE5" s="34">
        <f t="shared" si="2"/>
        <v>1</v>
      </c>
      <c r="BG5" s="37">
        <v>0.91666666666666663</v>
      </c>
      <c r="BH5" s="8">
        <v>0</v>
      </c>
      <c r="BI5">
        <v>4</v>
      </c>
      <c r="BJ5">
        <v>0</v>
      </c>
      <c r="BK5">
        <v>11</v>
      </c>
      <c r="BL5">
        <v>0</v>
      </c>
      <c r="BM5">
        <v>0</v>
      </c>
      <c r="BN5">
        <v>0</v>
      </c>
      <c r="BO5">
        <v>0</v>
      </c>
      <c r="BP5">
        <v>6</v>
      </c>
      <c r="BQ5">
        <v>49</v>
      </c>
      <c r="BR5">
        <v>1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36</v>
      </c>
      <c r="CH5">
        <v>0</v>
      </c>
      <c r="CI5">
        <v>0</v>
      </c>
      <c r="CJ5">
        <v>0</v>
      </c>
      <c r="CK5">
        <v>0</v>
      </c>
      <c r="CL5">
        <v>0</v>
      </c>
      <c r="CM5">
        <v>57</v>
      </c>
      <c r="CN5">
        <v>24</v>
      </c>
      <c r="CO5">
        <v>30</v>
      </c>
      <c r="CP5">
        <v>10</v>
      </c>
      <c r="CQ5">
        <v>47</v>
      </c>
      <c r="CR5">
        <v>48</v>
      </c>
      <c r="CS5">
        <v>28</v>
      </c>
      <c r="CT5">
        <v>24</v>
      </c>
      <c r="CU5">
        <v>3</v>
      </c>
      <c r="CV5">
        <v>40</v>
      </c>
      <c r="CW5">
        <v>14</v>
      </c>
      <c r="CX5">
        <v>64</v>
      </c>
      <c r="CY5">
        <v>11</v>
      </c>
      <c r="CZ5">
        <v>28</v>
      </c>
      <c r="DA5">
        <v>13</v>
      </c>
      <c r="DB5">
        <v>49</v>
      </c>
      <c r="DC5">
        <v>38</v>
      </c>
      <c r="DD5">
        <v>45</v>
      </c>
      <c r="DE5">
        <v>21</v>
      </c>
      <c r="DF5">
        <v>8</v>
      </c>
      <c r="DG5">
        <v>49</v>
      </c>
      <c r="DH5">
        <v>40</v>
      </c>
      <c r="DI5">
        <v>58</v>
      </c>
      <c r="DJ5">
        <v>34</v>
      </c>
      <c r="DK5">
        <v>39</v>
      </c>
      <c r="DL5">
        <v>34</v>
      </c>
      <c r="DM5">
        <v>64</v>
      </c>
      <c r="DN5">
        <v>100</v>
      </c>
      <c r="DO5">
        <v>38</v>
      </c>
      <c r="DP5">
        <v>7</v>
      </c>
      <c r="DQ5">
        <v>39</v>
      </c>
      <c r="DR5">
        <v>47</v>
      </c>
      <c r="DT5" s="31">
        <f t="shared" si="3"/>
        <v>19.968253968253968</v>
      </c>
      <c r="DU5" s="31">
        <f t="shared" si="4"/>
        <v>2.9205180412509044</v>
      </c>
      <c r="DV5" s="34">
        <f t="shared" si="5"/>
        <v>1</v>
      </c>
    </row>
    <row r="6" spans="1:126" ht="13.25" x14ac:dyDescent="0.45">
      <c r="A6" s="37">
        <v>0.9375</v>
      </c>
      <c r="B6">
        <v>0</v>
      </c>
      <c r="C6">
        <v>0</v>
      </c>
      <c r="D6">
        <v>42</v>
      </c>
      <c r="E6">
        <v>47</v>
      </c>
      <c r="F6">
        <v>0</v>
      </c>
      <c r="G6">
        <v>0</v>
      </c>
      <c r="H6">
        <v>2</v>
      </c>
      <c r="I6">
        <v>8</v>
      </c>
      <c r="J6">
        <v>52</v>
      </c>
      <c r="K6">
        <v>94</v>
      </c>
      <c r="L6">
        <v>0</v>
      </c>
      <c r="M6">
        <v>0</v>
      </c>
      <c r="N6">
        <v>0</v>
      </c>
      <c r="O6">
        <v>1</v>
      </c>
      <c r="P6">
        <v>0</v>
      </c>
      <c r="Q6">
        <v>25</v>
      </c>
      <c r="R6">
        <v>83</v>
      </c>
      <c r="S6">
        <v>45</v>
      </c>
      <c r="T6">
        <v>78</v>
      </c>
      <c r="U6">
        <v>5</v>
      </c>
      <c r="V6">
        <v>23</v>
      </c>
      <c r="W6">
        <v>2</v>
      </c>
      <c r="X6">
        <v>18</v>
      </c>
      <c r="Y6">
        <v>11</v>
      </c>
      <c r="Z6">
        <v>8</v>
      </c>
      <c r="AA6">
        <v>28</v>
      </c>
      <c r="AB6">
        <v>31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C6" s="31">
        <f t="shared" si="0"/>
        <v>11.807692307692308</v>
      </c>
      <c r="BD6" s="31">
        <f t="shared" si="1"/>
        <v>3.1841470134514585</v>
      </c>
      <c r="BE6" s="34">
        <f t="shared" si="2"/>
        <v>1</v>
      </c>
      <c r="BG6" s="37">
        <v>0.9375</v>
      </c>
      <c r="BH6" s="8">
        <v>0</v>
      </c>
      <c r="BI6">
        <v>9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7</v>
      </c>
      <c r="CH6">
        <v>0</v>
      </c>
      <c r="CI6">
        <v>0</v>
      </c>
      <c r="CJ6">
        <v>0</v>
      </c>
      <c r="CK6">
        <v>0</v>
      </c>
      <c r="CL6">
        <v>0</v>
      </c>
      <c r="CM6">
        <v>4</v>
      </c>
      <c r="CN6">
        <v>0</v>
      </c>
      <c r="CO6">
        <v>14</v>
      </c>
      <c r="CP6">
        <v>0</v>
      </c>
      <c r="CQ6">
        <v>1</v>
      </c>
      <c r="CR6">
        <v>12</v>
      </c>
      <c r="CS6">
        <v>29</v>
      </c>
      <c r="CT6">
        <v>0</v>
      </c>
      <c r="CU6">
        <v>6</v>
      </c>
      <c r="CV6">
        <v>30</v>
      </c>
      <c r="CW6">
        <v>5</v>
      </c>
      <c r="CX6">
        <v>37</v>
      </c>
      <c r="CY6">
        <v>3</v>
      </c>
      <c r="CZ6">
        <v>54</v>
      </c>
      <c r="DA6">
        <v>3</v>
      </c>
      <c r="DB6">
        <v>43</v>
      </c>
      <c r="DC6">
        <v>70</v>
      </c>
      <c r="DD6">
        <v>26</v>
      </c>
      <c r="DE6">
        <v>1</v>
      </c>
      <c r="DF6">
        <v>0</v>
      </c>
      <c r="DG6">
        <v>52</v>
      </c>
      <c r="DH6">
        <v>12</v>
      </c>
      <c r="DI6">
        <v>13</v>
      </c>
      <c r="DJ6">
        <v>0</v>
      </c>
      <c r="DK6">
        <v>7</v>
      </c>
      <c r="DL6">
        <v>0</v>
      </c>
      <c r="DM6">
        <v>10</v>
      </c>
      <c r="DN6">
        <v>0</v>
      </c>
      <c r="DO6">
        <v>52</v>
      </c>
      <c r="DP6">
        <v>0</v>
      </c>
      <c r="DQ6">
        <v>29</v>
      </c>
      <c r="DR6">
        <v>0</v>
      </c>
      <c r="DT6" s="31">
        <f t="shared" si="3"/>
        <v>8.3968253968253972</v>
      </c>
      <c r="DU6" s="31">
        <f t="shared" si="4"/>
        <v>2.0419988202856456</v>
      </c>
      <c r="DV6" s="34">
        <f t="shared" si="5"/>
        <v>1</v>
      </c>
    </row>
    <row r="7" spans="1:126" ht="13.25" x14ac:dyDescent="0.45">
      <c r="A7" s="37">
        <v>0.95833333333333337</v>
      </c>
      <c r="B7">
        <v>0</v>
      </c>
      <c r="C7">
        <v>0</v>
      </c>
      <c r="D7">
        <v>0</v>
      </c>
      <c r="E7">
        <v>9</v>
      </c>
      <c r="F7">
        <v>0</v>
      </c>
      <c r="G7">
        <v>0</v>
      </c>
      <c r="H7">
        <v>0</v>
      </c>
      <c r="I7">
        <v>0</v>
      </c>
      <c r="J7">
        <v>47</v>
      </c>
      <c r="K7">
        <v>0</v>
      </c>
      <c r="L7">
        <v>0</v>
      </c>
      <c r="M7">
        <v>0</v>
      </c>
      <c r="N7">
        <v>0</v>
      </c>
      <c r="O7">
        <v>0</v>
      </c>
      <c r="P7">
        <v>8</v>
      </c>
      <c r="Q7">
        <v>29</v>
      </c>
      <c r="R7">
        <v>2</v>
      </c>
      <c r="S7">
        <v>77</v>
      </c>
      <c r="T7">
        <v>0</v>
      </c>
      <c r="U7">
        <v>0</v>
      </c>
      <c r="V7">
        <v>3</v>
      </c>
      <c r="W7">
        <v>14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25</v>
      </c>
      <c r="AM7">
        <v>0</v>
      </c>
      <c r="AN7">
        <v>0</v>
      </c>
      <c r="AO7">
        <v>0</v>
      </c>
      <c r="AP7">
        <v>0</v>
      </c>
      <c r="AQ7">
        <v>15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9</v>
      </c>
      <c r="AY7">
        <v>0</v>
      </c>
      <c r="AZ7">
        <v>0</v>
      </c>
      <c r="BA7">
        <v>0</v>
      </c>
      <c r="BC7" s="31">
        <f t="shared" si="0"/>
        <v>4.5769230769230766</v>
      </c>
      <c r="BD7" s="31">
        <f t="shared" si="1"/>
        <v>1.8599830830589767</v>
      </c>
      <c r="BE7" s="34">
        <f t="shared" si="2"/>
        <v>1</v>
      </c>
      <c r="BG7" s="37">
        <v>0.95833333333333337</v>
      </c>
      <c r="BH7" s="8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7</v>
      </c>
      <c r="BQ7">
        <v>0</v>
      </c>
      <c r="BR7">
        <v>0</v>
      </c>
      <c r="BS7">
        <v>0</v>
      </c>
      <c r="BT7">
        <v>2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6</v>
      </c>
      <c r="CC7">
        <v>3</v>
      </c>
      <c r="CD7">
        <v>0</v>
      </c>
      <c r="CE7">
        <v>0</v>
      </c>
      <c r="CF7">
        <v>0</v>
      </c>
      <c r="CG7">
        <v>12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36</v>
      </c>
      <c r="CQ7">
        <v>0</v>
      </c>
      <c r="CR7">
        <v>0</v>
      </c>
      <c r="CS7">
        <v>0</v>
      </c>
      <c r="CT7">
        <v>0</v>
      </c>
      <c r="CU7">
        <v>0</v>
      </c>
      <c r="CV7">
        <v>18</v>
      </c>
      <c r="CW7">
        <v>0</v>
      </c>
      <c r="CX7">
        <v>41</v>
      </c>
      <c r="CY7">
        <v>0</v>
      </c>
      <c r="CZ7">
        <v>17</v>
      </c>
      <c r="DA7">
        <v>0</v>
      </c>
      <c r="DB7">
        <v>10</v>
      </c>
      <c r="DC7">
        <v>28</v>
      </c>
      <c r="DD7">
        <v>19</v>
      </c>
      <c r="DE7">
        <v>0</v>
      </c>
      <c r="DF7">
        <v>0</v>
      </c>
      <c r="DG7">
        <v>0</v>
      </c>
      <c r="DH7">
        <v>0</v>
      </c>
      <c r="DI7">
        <v>9</v>
      </c>
      <c r="DJ7">
        <v>1</v>
      </c>
      <c r="DK7">
        <v>0</v>
      </c>
      <c r="DL7">
        <v>0</v>
      </c>
      <c r="DM7">
        <v>0</v>
      </c>
      <c r="DN7">
        <v>0</v>
      </c>
      <c r="DO7">
        <v>24</v>
      </c>
      <c r="DP7">
        <v>0</v>
      </c>
      <c r="DQ7">
        <v>0</v>
      </c>
      <c r="DR7">
        <v>0</v>
      </c>
      <c r="DT7" s="31">
        <f t="shared" si="3"/>
        <v>3.6984126984126986</v>
      </c>
      <c r="DU7" s="31">
        <f t="shared" si="4"/>
        <v>1.1169766909512837</v>
      </c>
      <c r="DV7" s="34">
        <f t="shared" si="5"/>
        <v>1</v>
      </c>
    </row>
    <row r="8" spans="1:126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56</v>
      </c>
      <c r="K8">
        <v>0</v>
      </c>
      <c r="L8">
        <v>0</v>
      </c>
      <c r="M8">
        <v>0</v>
      </c>
      <c r="N8">
        <v>0</v>
      </c>
      <c r="O8">
        <v>0</v>
      </c>
      <c r="P8">
        <v>5</v>
      </c>
      <c r="Q8">
        <v>13</v>
      </c>
      <c r="R8">
        <v>0</v>
      </c>
      <c r="S8">
        <v>0</v>
      </c>
      <c r="T8">
        <v>0</v>
      </c>
      <c r="U8">
        <v>0</v>
      </c>
      <c r="V8">
        <v>12</v>
      </c>
      <c r="W8">
        <v>4</v>
      </c>
      <c r="X8">
        <v>0</v>
      </c>
      <c r="Y8">
        <v>0</v>
      </c>
      <c r="Z8">
        <v>0</v>
      </c>
      <c r="AA8">
        <v>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6</v>
      </c>
      <c r="AM8">
        <v>0</v>
      </c>
      <c r="AN8">
        <v>0</v>
      </c>
      <c r="AO8">
        <v>0</v>
      </c>
      <c r="AP8">
        <v>0</v>
      </c>
      <c r="AQ8">
        <v>95</v>
      </c>
      <c r="AR8">
        <v>0</v>
      </c>
      <c r="AS8">
        <v>0</v>
      </c>
      <c r="AT8">
        <v>0</v>
      </c>
      <c r="AU8">
        <v>0</v>
      </c>
      <c r="AV8">
        <v>0</v>
      </c>
      <c r="AW8">
        <v>88</v>
      </c>
      <c r="AX8">
        <v>0</v>
      </c>
      <c r="AY8">
        <v>0</v>
      </c>
      <c r="AZ8">
        <v>0</v>
      </c>
      <c r="BA8">
        <v>0</v>
      </c>
      <c r="BC8" s="31">
        <f t="shared" si="0"/>
        <v>5.384615384615385</v>
      </c>
      <c r="BD8" s="31">
        <f t="shared" si="1"/>
        <v>2.661687543231408</v>
      </c>
      <c r="BE8" s="34">
        <f t="shared" si="2"/>
        <v>1</v>
      </c>
      <c r="BG8" s="37">
        <v>0.97916666666666663</v>
      </c>
      <c r="BH8" s="8">
        <v>0</v>
      </c>
      <c r="BI8">
        <v>0</v>
      </c>
      <c r="BJ8">
        <v>0</v>
      </c>
      <c r="BK8">
        <v>0</v>
      </c>
      <c r="BL8">
        <v>0</v>
      </c>
      <c r="BM8">
        <v>10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8</v>
      </c>
      <c r="CB8">
        <v>6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13</v>
      </c>
      <c r="CT8">
        <v>0</v>
      </c>
      <c r="CU8">
        <v>0</v>
      </c>
      <c r="CV8">
        <v>2</v>
      </c>
      <c r="CW8">
        <v>0</v>
      </c>
      <c r="CX8">
        <v>19</v>
      </c>
      <c r="CY8">
        <v>0</v>
      </c>
      <c r="CZ8">
        <v>0</v>
      </c>
      <c r="DA8">
        <v>0</v>
      </c>
      <c r="DB8">
        <v>0</v>
      </c>
      <c r="DC8">
        <v>0</v>
      </c>
      <c r="DD8">
        <v>2</v>
      </c>
      <c r="DE8">
        <v>0</v>
      </c>
      <c r="DF8">
        <v>0</v>
      </c>
      <c r="DG8">
        <v>0</v>
      </c>
      <c r="DH8">
        <v>0</v>
      </c>
      <c r="DI8">
        <v>15</v>
      </c>
      <c r="DJ8">
        <v>16</v>
      </c>
      <c r="DK8">
        <v>0</v>
      </c>
      <c r="DL8">
        <v>0</v>
      </c>
      <c r="DM8">
        <v>0</v>
      </c>
      <c r="DN8">
        <v>6</v>
      </c>
      <c r="DO8">
        <v>0</v>
      </c>
      <c r="DP8">
        <v>0</v>
      </c>
      <c r="DQ8">
        <v>0</v>
      </c>
      <c r="DR8">
        <v>0</v>
      </c>
      <c r="DT8" s="31">
        <f t="shared" si="3"/>
        <v>1.5396825396825398</v>
      </c>
      <c r="DU8" s="31">
        <f t="shared" si="4"/>
        <v>0.53203826865803505</v>
      </c>
      <c r="DV8" s="34">
        <f t="shared" si="5"/>
        <v>1</v>
      </c>
    </row>
    <row r="9" spans="1:126" ht="13.25" x14ac:dyDescent="0.45">
      <c r="A9" s="37">
        <v>0</v>
      </c>
      <c r="B9">
        <v>8</v>
      </c>
      <c r="C9">
        <v>0</v>
      </c>
      <c r="D9">
        <v>0</v>
      </c>
      <c r="E9">
        <v>0</v>
      </c>
      <c r="F9">
        <v>0</v>
      </c>
      <c r="G9">
        <v>10</v>
      </c>
      <c r="H9">
        <v>0</v>
      </c>
      <c r="I9">
        <v>0</v>
      </c>
      <c r="J9">
        <v>13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3</v>
      </c>
      <c r="W9">
        <v>0</v>
      </c>
      <c r="X9">
        <v>0</v>
      </c>
      <c r="Y9">
        <v>0</v>
      </c>
      <c r="Z9">
        <v>0</v>
      </c>
      <c r="AA9">
        <v>19</v>
      </c>
      <c r="AB9">
        <v>0</v>
      </c>
      <c r="AC9">
        <v>0</v>
      </c>
      <c r="AD9">
        <v>0</v>
      </c>
      <c r="AE9">
        <v>2</v>
      </c>
      <c r="AF9">
        <v>0</v>
      </c>
      <c r="AG9">
        <v>0</v>
      </c>
      <c r="AH9">
        <v>0</v>
      </c>
      <c r="AI9">
        <v>0</v>
      </c>
      <c r="AJ9">
        <v>4</v>
      </c>
      <c r="AK9">
        <v>0</v>
      </c>
      <c r="AL9">
        <v>11</v>
      </c>
      <c r="AM9">
        <v>0</v>
      </c>
      <c r="AN9">
        <v>0</v>
      </c>
      <c r="AO9">
        <v>0</v>
      </c>
      <c r="AP9">
        <v>0</v>
      </c>
      <c r="AQ9">
        <v>19</v>
      </c>
      <c r="AR9">
        <v>0</v>
      </c>
      <c r="AS9">
        <v>0</v>
      </c>
      <c r="AT9">
        <v>0</v>
      </c>
      <c r="AU9">
        <v>0</v>
      </c>
      <c r="AV9">
        <v>0</v>
      </c>
      <c r="AW9">
        <v>11</v>
      </c>
      <c r="AX9">
        <v>4</v>
      </c>
      <c r="AY9">
        <v>0</v>
      </c>
      <c r="AZ9">
        <v>0</v>
      </c>
      <c r="BA9">
        <v>0</v>
      </c>
      <c r="BC9" s="31">
        <f t="shared" si="0"/>
        <v>2</v>
      </c>
      <c r="BD9" s="31">
        <f t="shared" si="1"/>
        <v>0.65391269291454435</v>
      </c>
      <c r="BE9" s="34">
        <f t="shared" si="2"/>
        <v>1</v>
      </c>
      <c r="BG9" s="37">
        <v>0</v>
      </c>
      <c r="BH9" s="8">
        <v>0</v>
      </c>
      <c r="BI9">
        <v>0</v>
      </c>
      <c r="BJ9">
        <v>0</v>
      </c>
      <c r="BK9">
        <v>0</v>
      </c>
      <c r="BL9">
        <v>0</v>
      </c>
      <c r="BM9">
        <v>68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40</v>
      </c>
      <c r="CB9">
        <v>7</v>
      </c>
      <c r="CC9">
        <v>0</v>
      </c>
      <c r="CD9">
        <v>0</v>
      </c>
      <c r="CE9">
        <v>0</v>
      </c>
      <c r="CF9">
        <v>0</v>
      </c>
      <c r="CG9">
        <v>2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4</v>
      </c>
      <c r="CX9">
        <v>30</v>
      </c>
      <c r="CY9">
        <v>0</v>
      </c>
      <c r="CZ9">
        <v>0</v>
      </c>
      <c r="DA9">
        <v>0</v>
      </c>
      <c r="DB9">
        <v>2</v>
      </c>
      <c r="DC9">
        <v>0</v>
      </c>
      <c r="DD9">
        <v>5</v>
      </c>
      <c r="DE9">
        <v>0</v>
      </c>
      <c r="DF9">
        <v>0</v>
      </c>
      <c r="DG9">
        <v>0</v>
      </c>
      <c r="DH9">
        <v>0</v>
      </c>
      <c r="DI9">
        <v>0</v>
      </c>
      <c r="DJ9">
        <v>13</v>
      </c>
      <c r="DK9">
        <v>0</v>
      </c>
      <c r="DL9">
        <v>0</v>
      </c>
      <c r="DM9">
        <v>0</v>
      </c>
      <c r="DN9">
        <v>13</v>
      </c>
      <c r="DO9">
        <v>0</v>
      </c>
      <c r="DP9">
        <v>0</v>
      </c>
      <c r="DQ9">
        <v>0</v>
      </c>
      <c r="DR9">
        <v>0</v>
      </c>
      <c r="DT9" s="31">
        <f t="shared" si="3"/>
        <v>2.9206349206349205</v>
      </c>
      <c r="DU9" s="31">
        <f t="shared" si="4"/>
        <v>1.3408584855953403</v>
      </c>
      <c r="DV9" s="34">
        <f t="shared" si="5"/>
        <v>1</v>
      </c>
    </row>
    <row r="10" spans="1:126" ht="13.25" x14ac:dyDescent="0.45">
      <c r="A10" s="37">
        <v>2.0833333333333332E-2</v>
      </c>
      <c r="B10">
        <v>1</v>
      </c>
      <c r="C10">
        <v>9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19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13</v>
      </c>
      <c r="T10">
        <v>0</v>
      </c>
      <c r="U10">
        <v>0</v>
      </c>
      <c r="V10">
        <v>6</v>
      </c>
      <c r="W10">
        <v>0</v>
      </c>
      <c r="X10">
        <v>0</v>
      </c>
      <c r="Y10">
        <v>0</v>
      </c>
      <c r="Z10">
        <v>0</v>
      </c>
      <c r="AA10">
        <v>15</v>
      </c>
      <c r="AB10">
        <v>3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</v>
      </c>
      <c r="AR10">
        <v>0</v>
      </c>
      <c r="AS10">
        <v>0</v>
      </c>
      <c r="AT10">
        <v>12</v>
      </c>
      <c r="AU10">
        <v>0</v>
      </c>
      <c r="AV10">
        <v>0</v>
      </c>
      <c r="AW10">
        <v>17</v>
      </c>
      <c r="AX10">
        <v>1</v>
      </c>
      <c r="AY10">
        <v>0</v>
      </c>
      <c r="AZ10">
        <v>0</v>
      </c>
      <c r="BA10">
        <v>0</v>
      </c>
      <c r="BC10" s="31">
        <f t="shared" si="0"/>
        <v>1.9230769230769231</v>
      </c>
      <c r="BD10" s="31">
        <f t="shared" si="1"/>
        <v>0.6555518519943393</v>
      </c>
      <c r="BE10" s="34">
        <f t="shared" si="2"/>
        <v>1</v>
      </c>
      <c r="BG10" s="37">
        <v>2.0833333333333332E-2</v>
      </c>
      <c r="BH10" s="8">
        <v>0</v>
      </c>
      <c r="BI10">
        <v>0</v>
      </c>
      <c r="BJ10">
        <v>0</v>
      </c>
      <c r="BK10">
        <v>7</v>
      </c>
      <c r="BL10">
        <v>0</v>
      </c>
      <c r="BM10">
        <v>82</v>
      </c>
      <c r="BN10">
        <v>19</v>
      </c>
      <c r="BO10">
        <v>0</v>
      </c>
      <c r="BP10">
        <v>0</v>
      </c>
      <c r="BQ10">
        <v>4</v>
      </c>
      <c r="BR10">
        <v>0</v>
      </c>
      <c r="BS10">
        <v>32</v>
      </c>
      <c r="BT10">
        <v>0</v>
      </c>
      <c r="BU10">
        <v>0</v>
      </c>
      <c r="BV10">
        <v>0</v>
      </c>
      <c r="BW10">
        <v>7</v>
      </c>
      <c r="BX10">
        <v>0</v>
      </c>
      <c r="BY10">
        <v>0</v>
      </c>
      <c r="BZ10">
        <v>27</v>
      </c>
      <c r="CA10">
        <v>17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47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10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20</v>
      </c>
      <c r="CY10">
        <v>0</v>
      </c>
      <c r="CZ10">
        <v>0</v>
      </c>
      <c r="DA10">
        <v>0</v>
      </c>
      <c r="DB10">
        <v>11</v>
      </c>
      <c r="DC10">
        <v>0</v>
      </c>
      <c r="DD10">
        <v>13</v>
      </c>
      <c r="DE10">
        <v>0</v>
      </c>
      <c r="DF10">
        <v>0</v>
      </c>
      <c r="DG10">
        <v>0</v>
      </c>
      <c r="DH10">
        <v>0</v>
      </c>
      <c r="DI10">
        <v>3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10</v>
      </c>
      <c r="DP10">
        <v>0</v>
      </c>
      <c r="DQ10">
        <v>0</v>
      </c>
      <c r="DR10">
        <v>0</v>
      </c>
      <c r="DT10" s="31">
        <f t="shared" si="3"/>
        <v>4.9365079365079367</v>
      </c>
      <c r="DU10" s="31">
        <f t="shared" si="4"/>
        <v>1.6641875595683084</v>
      </c>
      <c r="DV10" s="34">
        <f t="shared" si="5"/>
        <v>1</v>
      </c>
    </row>
    <row r="11" spans="1:126" ht="13.25" x14ac:dyDescent="0.45">
      <c r="A11" s="37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</v>
      </c>
      <c r="K11">
        <v>15</v>
      </c>
      <c r="L11">
        <v>11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7</v>
      </c>
      <c r="T11">
        <v>0</v>
      </c>
      <c r="U11">
        <v>0</v>
      </c>
      <c r="V11">
        <v>8</v>
      </c>
      <c r="W11">
        <v>0</v>
      </c>
      <c r="X11">
        <v>0</v>
      </c>
      <c r="Y11">
        <v>0</v>
      </c>
      <c r="Z11">
        <v>0</v>
      </c>
      <c r="AA11">
        <v>4</v>
      </c>
      <c r="AB11">
        <v>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63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5</v>
      </c>
      <c r="AY11">
        <v>0</v>
      </c>
      <c r="AZ11">
        <v>0</v>
      </c>
      <c r="BA11">
        <v>0</v>
      </c>
      <c r="BC11" s="31">
        <f t="shared" si="0"/>
        <v>2.4807692307692308</v>
      </c>
      <c r="BD11" s="31">
        <f t="shared" si="1"/>
        <v>1.2726056643495971</v>
      </c>
      <c r="BE11" s="34">
        <f t="shared" si="2"/>
        <v>1</v>
      </c>
      <c r="BG11" s="37">
        <v>4.1666666666666664E-2</v>
      </c>
      <c r="BH11" s="8">
        <v>0</v>
      </c>
      <c r="BI11">
        <v>2</v>
      </c>
      <c r="BJ11">
        <v>0</v>
      </c>
      <c r="BK11">
        <v>4</v>
      </c>
      <c r="BL11">
        <v>0</v>
      </c>
      <c r="BM11">
        <v>24</v>
      </c>
      <c r="BN11">
        <v>4</v>
      </c>
      <c r="BO11">
        <v>0</v>
      </c>
      <c r="BP11">
        <v>0</v>
      </c>
      <c r="BQ11">
        <v>2</v>
      </c>
      <c r="BR11">
        <v>0</v>
      </c>
      <c r="BS11">
        <v>144</v>
      </c>
      <c r="BT11">
        <v>0</v>
      </c>
      <c r="BU11">
        <v>0</v>
      </c>
      <c r="BV11">
        <v>0</v>
      </c>
      <c r="BW11">
        <v>2</v>
      </c>
      <c r="BX11">
        <v>0</v>
      </c>
      <c r="BY11">
        <v>0</v>
      </c>
      <c r="BZ11">
        <v>5</v>
      </c>
      <c r="CA11">
        <v>0</v>
      </c>
      <c r="CB11">
        <v>12</v>
      </c>
      <c r="CC11">
        <v>0</v>
      </c>
      <c r="CD11">
        <v>0</v>
      </c>
      <c r="CE11">
        <v>0</v>
      </c>
      <c r="CF11">
        <v>0</v>
      </c>
      <c r="CG11">
        <v>12</v>
      </c>
      <c r="CH11">
        <v>1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6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39</v>
      </c>
      <c r="CY11">
        <v>2</v>
      </c>
      <c r="CZ11">
        <v>0</v>
      </c>
      <c r="DA11">
        <v>1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3</v>
      </c>
      <c r="DL11">
        <v>0</v>
      </c>
      <c r="DM11">
        <v>0</v>
      </c>
      <c r="DN11">
        <v>0</v>
      </c>
      <c r="DO11">
        <v>18</v>
      </c>
      <c r="DP11">
        <v>0</v>
      </c>
      <c r="DQ11">
        <v>0</v>
      </c>
      <c r="DR11">
        <v>0</v>
      </c>
      <c r="DT11" s="31">
        <f t="shared" si="3"/>
        <v>4.4603174603174605</v>
      </c>
      <c r="DU11" s="31">
        <f t="shared" si="4"/>
        <v>2.3900100796143446</v>
      </c>
      <c r="DV11" s="34">
        <f t="shared" si="5"/>
        <v>1</v>
      </c>
    </row>
    <row r="12" spans="1:126" ht="13.25" x14ac:dyDescent="0.45">
      <c r="A12" s="37">
        <v>6.25E-2</v>
      </c>
      <c r="B12">
        <v>11</v>
      </c>
      <c r="C12">
        <v>0</v>
      </c>
      <c r="D12">
        <v>0</v>
      </c>
      <c r="E12">
        <v>0</v>
      </c>
      <c r="F12">
        <v>0</v>
      </c>
      <c r="G12">
        <v>0</v>
      </c>
      <c r="H12">
        <v>17</v>
      </c>
      <c r="I12">
        <v>0</v>
      </c>
      <c r="J12">
        <v>0</v>
      </c>
      <c r="K12">
        <v>191</v>
      </c>
      <c r="L12">
        <v>17</v>
      </c>
      <c r="M12">
        <v>0</v>
      </c>
      <c r="N12">
        <v>0</v>
      </c>
      <c r="O12">
        <v>0</v>
      </c>
      <c r="P12">
        <v>0</v>
      </c>
      <c r="Q12">
        <v>7</v>
      </c>
      <c r="R12">
        <v>0</v>
      </c>
      <c r="S12">
        <v>0</v>
      </c>
      <c r="T12">
        <v>0</v>
      </c>
      <c r="U12">
        <v>0</v>
      </c>
      <c r="V12">
        <v>3</v>
      </c>
      <c r="W12">
        <v>0</v>
      </c>
      <c r="X12">
        <v>0</v>
      </c>
      <c r="Y12">
        <v>0</v>
      </c>
      <c r="Z12">
        <v>0</v>
      </c>
      <c r="AA12">
        <v>0</v>
      </c>
      <c r="AB12">
        <v>10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14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C12" s="31">
        <f t="shared" si="0"/>
        <v>5.2307692307692308</v>
      </c>
      <c r="BD12" s="31">
        <f t="shared" si="1"/>
        <v>3.6902725034589734</v>
      </c>
      <c r="BE12" s="34">
        <f t="shared" si="2"/>
        <v>1</v>
      </c>
      <c r="BG12" s="37">
        <v>6.25E-2</v>
      </c>
      <c r="BH12" s="8">
        <v>0</v>
      </c>
      <c r="BI12">
        <v>0</v>
      </c>
      <c r="BJ12">
        <v>0</v>
      </c>
      <c r="BK12">
        <v>0</v>
      </c>
      <c r="BL12">
        <v>0</v>
      </c>
      <c r="BM12">
        <v>71</v>
      </c>
      <c r="BN12">
        <v>0</v>
      </c>
      <c r="BO12">
        <v>0</v>
      </c>
      <c r="BP12">
        <v>20</v>
      </c>
      <c r="BQ12">
        <v>24</v>
      </c>
      <c r="BR12">
        <v>0</v>
      </c>
      <c r="BS12">
        <v>61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8</v>
      </c>
      <c r="CC12">
        <v>0</v>
      </c>
      <c r="CD12">
        <v>0</v>
      </c>
      <c r="CE12">
        <v>0</v>
      </c>
      <c r="CF12">
        <v>0</v>
      </c>
      <c r="CG12">
        <v>8</v>
      </c>
      <c r="CH12">
        <v>9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8</v>
      </c>
      <c r="CV12">
        <v>0</v>
      </c>
      <c r="CW12">
        <v>0</v>
      </c>
      <c r="CX12">
        <v>24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1</v>
      </c>
      <c r="DJ12">
        <v>0</v>
      </c>
      <c r="DK12">
        <v>0</v>
      </c>
      <c r="DL12">
        <v>16</v>
      </c>
      <c r="DM12">
        <v>0</v>
      </c>
      <c r="DN12">
        <v>0</v>
      </c>
      <c r="DO12">
        <v>0</v>
      </c>
      <c r="DP12">
        <v>26</v>
      </c>
      <c r="DQ12">
        <v>0</v>
      </c>
      <c r="DR12">
        <v>0</v>
      </c>
      <c r="DT12" s="31">
        <f t="shared" si="3"/>
        <v>4.3809523809523814</v>
      </c>
      <c r="DU12" s="31">
        <f t="shared" si="4"/>
        <v>1.6247302460615627</v>
      </c>
      <c r="DV12" s="34">
        <f t="shared" si="5"/>
        <v>1</v>
      </c>
    </row>
    <row r="13" spans="1:126" ht="13.25" x14ac:dyDescent="0.45">
      <c r="A13" s="37">
        <v>8.3333333333333329E-2</v>
      </c>
      <c r="B13">
        <v>3</v>
      </c>
      <c r="C13">
        <v>0</v>
      </c>
      <c r="D13">
        <v>0</v>
      </c>
      <c r="E13">
        <v>2</v>
      </c>
      <c r="F13">
        <v>0</v>
      </c>
      <c r="G13">
        <v>0</v>
      </c>
      <c r="H13">
        <v>0</v>
      </c>
      <c r="I13">
        <v>0</v>
      </c>
      <c r="J13">
        <v>0</v>
      </c>
      <c r="K13">
        <v>16</v>
      </c>
      <c r="L13">
        <v>0</v>
      </c>
      <c r="M13">
        <v>0</v>
      </c>
      <c r="N13">
        <v>0</v>
      </c>
      <c r="O13">
        <v>0</v>
      </c>
      <c r="P13">
        <v>0</v>
      </c>
      <c r="Q13">
        <v>50</v>
      </c>
      <c r="R13">
        <v>0</v>
      </c>
      <c r="S13">
        <v>0</v>
      </c>
      <c r="T13">
        <v>0</v>
      </c>
      <c r="U13">
        <v>0</v>
      </c>
      <c r="V13">
        <v>16</v>
      </c>
      <c r="W13">
        <v>2</v>
      </c>
      <c r="X13">
        <v>8</v>
      </c>
      <c r="Y13">
        <v>0</v>
      </c>
      <c r="Z13">
        <v>0</v>
      </c>
      <c r="AA13">
        <v>0</v>
      </c>
      <c r="AB13">
        <v>30</v>
      </c>
      <c r="AC13">
        <v>0</v>
      </c>
      <c r="AD13">
        <v>0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C13" s="31">
        <f t="shared" si="0"/>
        <v>2.4615384615384617</v>
      </c>
      <c r="BD13" s="31">
        <f t="shared" si="1"/>
        <v>1.1778055426409193</v>
      </c>
      <c r="BE13" s="34">
        <f t="shared" si="2"/>
        <v>1</v>
      </c>
      <c r="BG13" s="37">
        <v>8.3333333333333329E-2</v>
      </c>
      <c r="BH13" s="8">
        <v>0</v>
      </c>
      <c r="BI13">
        <v>0</v>
      </c>
      <c r="BJ13">
        <v>0</v>
      </c>
      <c r="BK13">
        <v>0</v>
      </c>
      <c r="BL13">
        <v>0</v>
      </c>
      <c r="BM13">
        <v>50</v>
      </c>
      <c r="BN13">
        <v>0</v>
      </c>
      <c r="BO13">
        <v>0</v>
      </c>
      <c r="BP13">
        <v>0</v>
      </c>
      <c r="BQ13">
        <v>2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4</v>
      </c>
      <c r="CC13">
        <v>0</v>
      </c>
      <c r="CD13">
        <v>0</v>
      </c>
      <c r="CE13">
        <v>4</v>
      </c>
      <c r="CF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46</v>
      </c>
      <c r="CT13">
        <v>34</v>
      </c>
      <c r="CU13">
        <v>0</v>
      </c>
      <c r="CV13">
        <v>0</v>
      </c>
      <c r="CW13">
        <v>3</v>
      </c>
      <c r="CX13">
        <v>22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1</v>
      </c>
      <c r="DJ13">
        <v>0</v>
      </c>
      <c r="DK13">
        <v>0</v>
      </c>
      <c r="DL13">
        <v>7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T13" s="31">
        <f t="shared" si="3"/>
        <v>2.7903225806451615</v>
      </c>
      <c r="DU13" s="31">
        <f t="shared" si="4"/>
        <v>1.2456454233725613</v>
      </c>
      <c r="DV13" s="34">
        <f t="shared" si="5"/>
        <v>0.98412698412698407</v>
      </c>
    </row>
    <row r="14" spans="1:126" ht="13.25" x14ac:dyDescent="0.45">
      <c r="A14" s="37">
        <v>0.10416666666666667</v>
      </c>
      <c r="B14">
        <v>0</v>
      </c>
      <c r="C14">
        <v>51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10</v>
      </c>
      <c r="O14">
        <v>0</v>
      </c>
      <c r="P14">
        <v>0</v>
      </c>
      <c r="Q14">
        <v>34</v>
      </c>
      <c r="R14">
        <v>0</v>
      </c>
      <c r="S14">
        <v>0</v>
      </c>
      <c r="T14">
        <v>0</v>
      </c>
      <c r="U14">
        <v>0</v>
      </c>
      <c r="V14">
        <v>11</v>
      </c>
      <c r="W14">
        <v>0</v>
      </c>
      <c r="X14">
        <v>40</v>
      </c>
      <c r="Y14">
        <v>0</v>
      </c>
      <c r="Z14">
        <v>0</v>
      </c>
      <c r="AA14">
        <v>0</v>
      </c>
      <c r="AB14">
        <v>8</v>
      </c>
      <c r="AC14">
        <v>0</v>
      </c>
      <c r="AD14">
        <v>0</v>
      </c>
      <c r="AE14">
        <v>0</v>
      </c>
      <c r="AF14">
        <v>28</v>
      </c>
      <c r="AG14">
        <v>47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7</v>
      </c>
      <c r="AW14">
        <v>0</v>
      </c>
      <c r="AX14">
        <v>0</v>
      </c>
      <c r="AY14">
        <v>0</v>
      </c>
      <c r="AZ14">
        <v>0</v>
      </c>
      <c r="BA14">
        <v>0</v>
      </c>
      <c r="BC14" s="31">
        <f t="shared" si="0"/>
        <v>4.5384615384615383</v>
      </c>
      <c r="BD14" s="31">
        <f t="shared" si="1"/>
        <v>1.6942947336252632</v>
      </c>
      <c r="BE14" s="34">
        <f t="shared" si="2"/>
        <v>1</v>
      </c>
      <c r="BG14" s="37">
        <v>0.10416666666666667</v>
      </c>
      <c r="BH14" s="8">
        <v>0</v>
      </c>
      <c r="BI14">
        <v>0</v>
      </c>
      <c r="BJ14">
        <v>0</v>
      </c>
      <c r="BK14">
        <v>0</v>
      </c>
      <c r="BL14">
        <v>2</v>
      </c>
      <c r="BM14">
        <v>2</v>
      </c>
      <c r="BN14">
        <v>0</v>
      </c>
      <c r="BO14">
        <v>0</v>
      </c>
      <c r="BP14">
        <v>0</v>
      </c>
      <c r="BQ14">
        <v>41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26</v>
      </c>
      <c r="CT14">
        <v>0</v>
      </c>
      <c r="CU14">
        <v>0</v>
      </c>
      <c r="CV14">
        <v>0</v>
      </c>
      <c r="CW14">
        <v>0</v>
      </c>
      <c r="CX14">
        <v>3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1</v>
      </c>
      <c r="DJ14">
        <v>0</v>
      </c>
      <c r="DK14">
        <v>0</v>
      </c>
      <c r="DL14">
        <v>18</v>
      </c>
      <c r="DM14">
        <v>5</v>
      </c>
      <c r="DN14">
        <v>6</v>
      </c>
      <c r="DO14">
        <v>12</v>
      </c>
      <c r="DP14">
        <v>0</v>
      </c>
      <c r="DQ14">
        <v>0</v>
      </c>
      <c r="DR14">
        <v>0</v>
      </c>
      <c r="DT14" s="31">
        <f t="shared" si="3"/>
        <v>1.8709677419354838</v>
      </c>
      <c r="DU14" s="31">
        <f t="shared" si="4"/>
        <v>0.84288915112420815</v>
      </c>
      <c r="DV14" s="34">
        <f t="shared" si="5"/>
        <v>0.98412698412698407</v>
      </c>
    </row>
    <row r="15" spans="1:126" ht="13.25" x14ac:dyDescent="0.45">
      <c r="A15" s="37">
        <v>0.125</v>
      </c>
      <c r="B15">
        <v>8</v>
      </c>
      <c r="C15">
        <v>18</v>
      </c>
      <c r="D15">
        <v>0</v>
      </c>
      <c r="E15">
        <v>0</v>
      </c>
      <c r="F15">
        <v>0</v>
      </c>
      <c r="G15">
        <v>19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172</v>
      </c>
      <c r="O15">
        <v>0</v>
      </c>
      <c r="P15">
        <v>0</v>
      </c>
      <c r="Q15">
        <v>26</v>
      </c>
      <c r="R15">
        <v>0</v>
      </c>
      <c r="S15">
        <v>0</v>
      </c>
      <c r="T15">
        <v>0</v>
      </c>
      <c r="U15">
        <v>15</v>
      </c>
      <c r="V15">
        <v>10</v>
      </c>
      <c r="W15">
        <v>0</v>
      </c>
      <c r="X15">
        <v>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10</v>
      </c>
      <c r="AE15">
        <v>0</v>
      </c>
      <c r="AF15">
        <v>7</v>
      </c>
      <c r="AG15">
        <v>12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8</v>
      </c>
      <c r="AW15">
        <v>0</v>
      </c>
      <c r="AX15">
        <v>0</v>
      </c>
      <c r="AY15">
        <v>0</v>
      </c>
      <c r="AZ15">
        <v>0</v>
      </c>
      <c r="BA15">
        <v>0</v>
      </c>
      <c r="BC15" s="31">
        <f t="shared" si="0"/>
        <v>6.3461538461538458</v>
      </c>
      <c r="BD15" s="31">
        <f t="shared" si="1"/>
        <v>3.375772590793789</v>
      </c>
      <c r="BE15" s="34">
        <f t="shared" si="2"/>
        <v>1</v>
      </c>
      <c r="BG15" s="37">
        <v>0.125</v>
      </c>
      <c r="BH15" s="8">
        <v>0</v>
      </c>
      <c r="BI15">
        <v>0</v>
      </c>
      <c r="BJ15">
        <v>0</v>
      </c>
      <c r="BK15">
        <v>0</v>
      </c>
      <c r="BL15">
        <v>16</v>
      </c>
      <c r="BM15">
        <v>0</v>
      </c>
      <c r="BN15">
        <v>0</v>
      </c>
      <c r="BO15">
        <v>1</v>
      </c>
      <c r="BP15">
        <v>13</v>
      </c>
      <c r="BQ15">
        <v>0</v>
      </c>
      <c r="BR15">
        <v>0</v>
      </c>
      <c r="BS15">
        <v>8</v>
      </c>
      <c r="BT15">
        <v>0</v>
      </c>
      <c r="BU15">
        <v>6</v>
      </c>
      <c r="BV15">
        <v>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1</v>
      </c>
      <c r="CC15">
        <v>0</v>
      </c>
      <c r="CD15">
        <v>0</v>
      </c>
      <c r="CE15">
        <v>0</v>
      </c>
      <c r="CF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2</v>
      </c>
      <c r="CO15">
        <v>0</v>
      </c>
      <c r="CP15">
        <v>22</v>
      </c>
      <c r="CQ15">
        <v>0</v>
      </c>
      <c r="CR15">
        <v>0</v>
      </c>
      <c r="CS15">
        <v>0</v>
      </c>
      <c r="CT15">
        <v>0</v>
      </c>
      <c r="CU15">
        <v>8</v>
      </c>
      <c r="CV15">
        <v>0</v>
      </c>
      <c r="CW15">
        <v>10</v>
      </c>
      <c r="CX15">
        <v>2</v>
      </c>
      <c r="CY15">
        <v>0</v>
      </c>
      <c r="CZ15">
        <v>0</v>
      </c>
      <c r="DA15">
        <v>0</v>
      </c>
      <c r="DB15">
        <v>28</v>
      </c>
      <c r="DC15">
        <v>0</v>
      </c>
      <c r="DD15">
        <v>0</v>
      </c>
      <c r="DE15">
        <v>0</v>
      </c>
      <c r="DF15">
        <v>10</v>
      </c>
      <c r="DG15">
        <v>0</v>
      </c>
      <c r="DH15">
        <v>0</v>
      </c>
      <c r="DI15">
        <v>4</v>
      </c>
      <c r="DJ15">
        <v>0</v>
      </c>
      <c r="DK15">
        <v>0</v>
      </c>
      <c r="DL15">
        <v>0</v>
      </c>
      <c r="DM15">
        <v>0</v>
      </c>
      <c r="DN15">
        <v>13</v>
      </c>
      <c r="DO15">
        <v>12</v>
      </c>
      <c r="DP15">
        <v>0</v>
      </c>
      <c r="DQ15">
        <v>0</v>
      </c>
      <c r="DR15">
        <v>3</v>
      </c>
      <c r="DT15" s="31">
        <f t="shared" si="3"/>
        <v>2.6129032258064515</v>
      </c>
      <c r="DU15" s="31">
        <f t="shared" si="4"/>
        <v>0.72550966374621584</v>
      </c>
      <c r="DV15" s="34">
        <f t="shared" si="5"/>
        <v>0.98412698412698407</v>
      </c>
    </row>
    <row r="16" spans="1:126" ht="13.25" x14ac:dyDescent="0.45">
      <c r="A16" s="37">
        <v>0.14583333333333334</v>
      </c>
      <c r="B16">
        <v>0</v>
      </c>
      <c r="C16">
        <v>0</v>
      </c>
      <c r="D16">
        <v>0</v>
      </c>
      <c r="E16">
        <v>0</v>
      </c>
      <c r="F16">
        <v>0</v>
      </c>
      <c r="G16">
        <v>12</v>
      </c>
      <c r="H16">
        <v>0</v>
      </c>
      <c r="I16">
        <v>0</v>
      </c>
      <c r="J16">
        <v>0</v>
      </c>
      <c r="K16">
        <v>44</v>
      </c>
      <c r="L16">
        <v>0</v>
      </c>
      <c r="M16">
        <v>0</v>
      </c>
      <c r="N16">
        <v>11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10</v>
      </c>
      <c r="W16">
        <v>2</v>
      </c>
      <c r="X16">
        <v>3</v>
      </c>
      <c r="Y16">
        <v>2</v>
      </c>
      <c r="Z16">
        <v>0</v>
      </c>
      <c r="AA16">
        <v>0</v>
      </c>
      <c r="AB16">
        <v>0</v>
      </c>
      <c r="AC16">
        <v>0</v>
      </c>
      <c r="AD16">
        <v>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52</v>
      </c>
      <c r="AZ16">
        <v>0</v>
      </c>
      <c r="BA16">
        <v>0</v>
      </c>
      <c r="BC16" s="31">
        <f t="shared" si="0"/>
        <v>2.7307692307692308</v>
      </c>
      <c r="BD16" s="31">
        <f t="shared" si="1"/>
        <v>1.3270351013983872</v>
      </c>
      <c r="BE16" s="34">
        <f t="shared" si="2"/>
        <v>1</v>
      </c>
      <c r="BG16" s="37">
        <v>0.14583333333333334</v>
      </c>
      <c r="BH16" s="8">
        <v>0</v>
      </c>
      <c r="BI16">
        <v>0</v>
      </c>
      <c r="BJ16">
        <v>3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</v>
      </c>
      <c r="BQ16">
        <v>28</v>
      </c>
      <c r="BR16">
        <v>0</v>
      </c>
      <c r="BS16">
        <v>23</v>
      </c>
      <c r="BT16">
        <v>0</v>
      </c>
      <c r="BU16">
        <v>0</v>
      </c>
      <c r="BV16">
        <v>5</v>
      </c>
      <c r="BW16">
        <v>0</v>
      </c>
      <c r="BX16">
        <v>0</v>
      </c>
      <c r="BY16">
        <v>9</v>
      </c>
      <c r="BZ16">
        <v>0</v>
      </c>
      <c r="CA16">
        <v>0</v>
      </c>
      <c r="CB16">
        <v>19</v>
      </c>
      <c r="CC16">
        <v>0</v>
      </c>
      <c r="CD16">
        <v>0</v>
      </c>
      <c r="CE16">
        <v>0</v>
      </c>
      <c r="CF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28</v>
      </c>
      <c r="CO16">
        <v>2</v>
      </c>
      <c r="CP16">
        <v>0</v>
      </c>
      <c r="CQ16">
        <v>0</v>
      </c>
      <c r="CR16">
        <v>0</v>
      </c>
      <c r="CS16">
        <v>0</v>
      </c>
      <c r="CT16">
        <v>3</v>
      </c>
      <c r="CU16">
        <v>11</v>
      </c>
      <c r="CV16">
        <v>0</v>
      </c>
      <c r="CW16">
        <v>0</v>
      </c>
      <c r="CY16">
        <v>0</v>
      </c>
      <c r="CZ16">
        <v>0</v>
      </c>
      <c r="DA16">
        <v>0</v>
      </c>
      <c r="DB16">
        <v>8</v>
      </c>
      <c r="DC16">
        <v>0</v>
      </c>
      <c r="DD16">
        <v>0</v>
      </c>
      <c r="DE16">
        <v>0</v>
      </c>
      <c r="DF16">
        <v>9</v>
      </c>
      <c r="DG16">
        <v>0</v>
      </c>
      <c r="DH16">
        <v>0</v>
      </c>
      <c r="DI16">
        <v>9</v>
      </c>
      <c r="DJ16">
        <v>0</v>
      </c>
      <c r="DK16">
        <v>0</v>
      </c>
      <c r="DL16">
        <v>4</v>
      </c>
      <c r="DM16">
        <v>0</v>
      </c>
      <c r="DN16">
        <v>21</v>
      </c>
      <c r="DO16">
        <v>26</v>
      </c>
      <c r="DP16">
        <v>0</v>
      </c>
      <c r="DQ16">
        <v>0</v>
      </c>
      <c r="DR16">
        <v>5</v>
      </c>
      <c r="DT16" s="31">
        <f t="shared" si="3"/>
        <v>3.5245901639344264</v>
      </c>
      <c r="DU16" s="31">
        <f t="shared" si="4"/>
        <v>0.95488578476939945</v>
      </c>
      <c r="DV16" s="34">
        <f t="shared" si="5"/>
        <v>0.96825396825396826</v>
      </c>
    </row>
    <row r="17" spans="1:126" ht="13.25" x14ac:dyDescent="0.45">
      <c r="A17" s="37">
        <v>0.16666666666666666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</v>
      </c>
      <c r="L17">
        <v>4</v>
      </c>
      <c r="M17">
        <v>5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20</v>
      </c>
      <c r="V17">
        <v>13</v>
      </c>
      <c r="W17">
        <v>6</v>
      </c>
      <c r="X17">
        <v>0</v>
      </c>
      <c r="Y17">
        <v>3</v>
      </c>
      <c r="Z17">
        <v>0</v>
      </c>
      <c r="AA17">
        <v>17</v>
      </c>
      <c r="AB17">
        <v>0</v>
      </c>
      <c r="AC17">
        <v>0</v>
      </c>
      <c r="AD17">
        <v>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16</v>
      </c>
      <c r="AX17">
        <v>0</v>
      </c>
      <c r="AY17">
        <v>0</v>
      </c>
      <c r="AZ17">
        <v>0</v>
      </c>
      <c r="BA17">
        <v>0</v>
      </c>
      <c r="BC17" s="31">
        <f t="shared" si="0"/>
        <v>2</v>
      </c>
      <c r="BD17" s="31">
        <f t="shared" si="1"/>
        <v>0.69037773558964688</v>
      </c>
      <c r="BE17" s="34">
        <f t="shared" si="2"/>
        <v>1</v>
      </c>
      <c r="BG17" s="37">
        <v>0.16666666666666666</v>
      </c>
      <c r="BH17" s="8">
        <v>0</v>
      </c>
      <c r="BI17">
        <v>29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15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2</v>
      </c>
      <c r="CC17">
        <v>0</v>
      </c>
      <c r="CD17">
        <v>0</v>
      </c>
      <c r="CE17">
        <v>0</v>
      </c>
      <c r="CF17">
        <v>0</v>
      </c>
      <c r="CH17">
        <v>6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10</v>
      </c>
      <c r="CU17">
        <v>0</v>
      </c>
      <c r="CV17">
        <v>0</v>
      </c>
      <c r="CW17">
        <v>0</v>
      </c>
      <c r="CY17">
        <v>0</v>
      </c>
      <c r="CZ17">
        <v>0</v>
      </c>
      <c r="DA17">
        <v>0</v>
      </c>
      <c r="DB17">
        <v>0</v>
      </c>
      <c r="DC17">
        <v>14</v>
      </c>
      <c r="DD17">
        <v>0</v>
      </c>
      <c r="DE17">
        <v>0</v>
      </c>
      <c r="DF17">
        <v>0</v>
      </c>
      <c r="DG17">
        <v>0</v>
      </c>
      <c r="DH17">
        <v>5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63</v>
      </c>
      <c r="DP17">
        <v>2</v>
      </c>
      <c r="DQ17">
        <v>0</v>
      </c>
      <c r="DR17">
        <v>0</v>
      </c>
      <c r="DT17" s="31">
        <f t="shared" si="3"/>
        <v>2.3934426229508197</v>
      </c>
      <c r="DU17" s="31">
        <f t="shared" si="4"/>
        <v>1.1747057970301666</v>
      </c>
      <c r="DV17" s="34">
        <f t="shared" si="5"/>
        <v>0.96825396825396826</v>
      </c>
    </row>
    <row r="18" spans="1:126" ht="13.25" x14ac:dyDescent="0.45">
      <c r="A18" s="37">
        <v>0.1875</v>
      </c>
      <c r="B18">
        <v>0</v>
      </c>
      <c r="C18">
        <v>49</v>
      </c>
      <c r="D18">
        <v>0</v>
      </c>
      <c r="E18">
        <v>2</v>
      </c>
      <c r="F18">
        <v>0</v>
      </c>
      <c r="G18">
        <v>0</v>
      </c>
      <c r="H18">
        <v>4</v>
      </c>
      <c r="I18">
        <v>0</v>
      </c>
      <c r="J18">
        <v>40</v>
      </c>
      <c r="K18">
        <v>0</v>
      </c>
      <c r="L18">
        <v>0</v>
      </c>
      <c r="M18">
        <v>34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22</v>
      </c>
      <c r="V18">
        <v>4</v>
      </c>
      <c r="W18">
        <v>0</v>
      </c>
      <c r="X18">
        <v>0</v>
      </c>
      <c r="Y18">
        <v>0</v>
      </c>
      <c r="Z18">
        <v>0</v>
      </c>
      <c r="AA18">
        <v>6</v>
      </c>
      <c r="AB18">
        <v>0</v>
      </c>
      <c r="AC18">
        <v>0</v>
      </c>
      <c r="AD18">
        <v>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7</v>
      </c>
      <c r="AY18">
        <v>0</v>
      </c>
      <c r="AZ18">
        <v>0</v>
      </c>
      <c r="BA18">
        <v>0</v>
      </c>
      <c r="BC18" s="31">
        <f t="shared" si="0"/>
        <v>3.3461538461538463</v>
      </c>
      <c r="BD18" s="31">
        <f t="shared" si="1"/>
        <v>1.4024016825339016</v>
      </c>
      <c r="BE18" s="34">
        <f t="shared" si="2"/>
        <v>1</v>
      </c>
      <c r="BG18" s="37">
        <v>0.1875</v>
      </c>
      <c r="BH18" s="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5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H18">
        <v>0</v>
      </c>
      <c r="CI18">
        <v>0</v>
      </c>
      <c r="CJ18">
        <v>5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1</v>
      </c>
      <c r="DJ18">
        <v>0</v>
      </c>
      <c r="DK18">
        <v>0</v>
      </c>
      <c r="DL18">
        <v>0</v>
      </c>
      <c r="DM18">
        <v>6</v>
      </c>
      <c r="DN18">
        <v>0</v>
      </c>
      <c r="DO18">
        <v>35</v>
      </c>
      <c r="DP18">
        <v>0</v>
      </c>
      <c r="DQ18">
        <v>0</v>
      </c>
      <c r="DR18">
        <v>0</v>
      </c>
      <c r="DT18" s="31">
        <f t="shared" si="3"/>
        <v>0.85245901639344257</v>
      </c>
      <c r="DU18" s="31">
        <f t="shared" si="4"/>
        <v>0.58852230695022656</v>
      </c>
      <c r="DV18" s="34">
        <f t="shared" si="5"/>
        <v>0.96825396825396826</v>
      </c>
    </row>
    <row r="19" spans="1:126" ht="13.25" x14ac:dyDescent="0.45">
      <c r="A19" s="37">
        <v>0.20833333333333334</v>
      </c>
      <c r="B19">
        <v>0</v>
      </c>
      <c r="C19">
        <v>43</v>
      </c>
      <c r="D19">
        <v>0</v>
      </c>
      <c r="E19">
        <v>0</v>
      </c>
      <c r="F19">
        <v>0</v>
      </c>
      <c r="G19">
        <v>0</v>
      </c>
      <c r="H19">
        <v>56</v>
      </c>
      <c r="I19">
        <v>0</v>
      </c>
      <c r="J19">
        <v>38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26</v>
      </c>
      <c r="V19">
        <v>21</v>
      </c>
      <c r="W19">
        <v>3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10</v>
      </c>
      <c r="AE19">
        <v>1</v>
      </c>
      <c r="AF19">
        <v>0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C19" s="31">
        <f t="shared" si="0"/>
        <v>4.134615384615385</v>
      </c>
      <c r="BD19" s="31">
        <f t="shared" si="1"/>
        <v>1.6239694135742275</v>
      </c>
      <c r="BE19" s="34">
        <f t="shared" si="2"/>
        <v>1</v>
      </c>
      <c r="BG19" s="37">
        <v>0.20833333333333334</v>
      </c>
      <c r="BH19" s="8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48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H19">
        <v>1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2</v>
      </c>
      <c r="CR19">
        <v>0</v>
      </c>
      <c r="CS19">
        <v>4</v>
      </c>
      <c r="CT19">
        <v>0</v>
      </c>
      <c r="CU19">
        <v>7</v>
      </c>
      <c r="CV19">
        <v>0</v>
      </c>
      <c r="CW19">
        <v>2</v>
      </c>
      <c r="CY19">
        <v>0</v>
      </c>
      <c r="CZ19">
        <v>0</v>
      </c>
      <c r="DA19">
        <v>0</v>
      </c>
      <c r="DB19">
        <v>71</v>
      </c>
      <c r="DC19">
        <v>10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4</v>
      </c>
      <c r="DM19">
        <v>0</v>
      </c>
      <c r="DN19">
        <v>0</v>
      </c>
      <c r="DO19">
        <v>31</v>
      </c>
      <c r="DP19">
        <v>0</v>
      </c>
      <c r="DQ19">
        <v>0</v>
      </c>
      <c r="DR19">
        <v>0</v>
      </c>
      <c r="DT19" s="31">
        <f t="shared" si="3"/>
        <v>2.9508196721311477</v>
      </c>
      <c r="DU19" s="31">
        <f t="shared" si="4"/>
        <v>1.4751912406371477</v>
      </c>
      <c r="DV19" s="34">
        <f t="shared" si="5"/>
        <v>0.96825396825396826</v>
      </c>
    </row>
    <row r="20" spans="1:126" ht="13.25" x14ac:dyDescent="0.45">
      <c r="A20" s="37">
        <v>0.22916666666666666</v>
      </c>
      <c r="B20">
        <v>0</v>
      </c>
      <c r="C20">
        <v>78</v>
      </c>
      <c r="D20">
        <v>0</v>
      </c>
      <c r="E20">
        <v>0</v>
      </c>
      <c r="F20">
        <v>0</v>
      </c>
      <c r="G20">
        <v>107</v>
      </c>
      <c r="H20">
        <v>50</v>
      </c>
      <c r="I20">
        <v>0</v>
      </c>
      <c r="J20">
        <v>1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5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8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C20" s="31">
        <f t="shared" si="0"/>
        <v>4.8076923076923075</v>
      </c>
      <c r="BD20" s="31">
        <f t="shared" si="1"/>
        <v>2.6711460956314208</v>
      </c>
      <c r="BE20" s="34">
        <f t="shared" si="2"/>
        <v>1</v>
      </c>
      <c r="BG20" s="37">
        <v>0.22916666666666666</v>
      </c>
      <c r="BH20" s="8">
        <v>0</v>
      </c>
      <c r="BI20">
        <v>0</v>
      </c>
      <c r="BJ20">
        <v>0</v>
      </c>
      <c r="BK20">
        <v>0</v>
      </c>
      <c r="BL20">
        <v>7</v>
      </c>
      <c r="BM20">
        <v>34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28</v>
      </c>
      <c r="CS20">
        <v>2</v>
      </c>
      <c r="CT20">
        <v>0</v>
      </c>
      <c r="CU20">
        <v>0</v>
      </c>
      <c r="CV20">
        <v>0</v>
      </c>
      <c r="CW20">
        <v>7</v>
      </c>
      <c r="CY20">
        <v>2</v>
      </c>
      <c r="CZ20">
        <v>13</v>
      </c>
      <c r="DA20">
        <v>0</v>
      </c>
      <c r="DB20">
        <v>0</v>
      </c>
      <c r="DC20">
        <v>0</v>
      </c>
      <c r="DD20">
        <v>1</v>
      </c>
      <c r="DE20">
        <v>0</v>
      </c>
      <c r="DF20">
        <v>0</v>
      </c>
      <c r="DG20">
        <v>0</v>
      </c>
      <c r="DH20">
        <v>67</v>
      </c>
      <c r="DI20">
        <v>1</v>
      </c>
      <c r="DJ20">
        <v>0</v>
      </c>
      <c r="DK20">
        <v>0</v>
      </c>
      <c r="DL20">
        <v>14</v>
      </c>
      <c r="DM20">
        <v>0</v>
      </c>
      <c r="DN20">
        <v>0</v>
      </c>
      <c r="DO20">
        <v>8</v>
      </c>
      <c r="DP20">
        <v>0</v>
      </c>
      <c r="DQ20">
        <v>0</v>
      </c>
      <c r="DR20">
        <v>0</v>
      </c>
      <c r="DT20" s="31">
        <f t="shared" si="3"/>
        <v>3.0163934426229506</v>
      </c>
      <c r="DU20" s="31">
        <f t="shared" si="4"/>
        <v>1.3234934322389407</v>
      </c>
      <c r="DV20" s="34">
        <f t="shared" si="5"/>
        <v>0.96825396825396826</v>
      </c>
    </row>
    <row r="21" spans="1:126" ht="13.25" x14ac:dyDescent="0.45">
      <c r="A21" s="37">
        <v>0.25</v>
      </c>
      <c r="B21">
        <v>0</v>
      </c>
      <c r="C21">
        <v>60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4</v>
      </c>
      <c r="S21">
        <v>0</v>
      </c>
      <c r="T21">
        <v>0</v>
      </c>
      <c r="U21">
        <v>22</v>
      </c>
      <c r="V21">
        <v>5</v>
      </c>
      <c r="W21">
        <v>0</v>
      </c>
      <c r="X21">
        <v>21</v>
      </c>
      <c r="Y21">
        <v>0</v>
      </c>
      <c r="Z21">
        <v>0</v>
      </c>
      <c r="AA21">
        <v>0</v>
      </c>
      <c r="AB21">
        <v>0</v>
      </c>
      <c r="AC21">
        <v>8</v>
      </c>
      <c r="AD21">
        <v>14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24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C21" s="31">
        <f t="shared" si="0"/>
        <v>5.9038461538461542</v>
      </c>
      <c r="BD21" s="31">
        <f t="shared" si="1"/>
        <v>3.1184822969899928</v>
      </c>
      <c r="BE21" s="34">
        <f t="shared" si="2"/>
        <v>1</v>
      </c>
      <c r="BG21" s="37">
        <v>0.25</v>
      </c>
      <c r="BH21" s="8">
        <v>25</v>
      </c>
      <c r="BI21">
        <v>0</v>
      </c>
      <c r="BJ21">
        <v>0</v>
      </c>
      <c r="BK21">
        <v>0</v>
      </c>
      <c r="BL21">
        <v>27</v>
      </c>
      <c r="BM21">
        <v>20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19</v>
      </c>
      <c r="CN21">
        <v>0</v>
      </c>
      <c r="CO21">
        <v>0</v>
      </c>
      <c r="CP21">
        <v>0</v>
      </c>
      <c r="CQ21">
        <v>0</v>
      </c>
      <c r="CR21">
        <v>2</v>
      </c>
      <c r="CS21">
        <v>0</v>
      </c>
      <c r="CT21">
        <v>7</v>
      </c>
      <c r="CU21">
        <v>0</v>
      </c>
      <c r="CV21">
        <v>0</v>
      </c>
      <c r="CW21">
        <v>0</v>
      </c>
      <c r="CY21">
        <v>0</v>
      </c>
      <c r="CZ21">
        <v>55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8</v>
      </c>
      <c r="DI21">
        <v>23</v>
      </c>
      <c r="DJ21">
        <v>0</v>
      </c>
      <c r="DK21">
        <v>0</v>
      </c>
      <c r="DL21">
        <v>2</v>
      </c>
      <c r="DM21">
        <v>0</v>
      </c>
      <c r="DN21">
        <v>0</v>
      </c>
      <c r="DO21">
        <v>22</v>
      </c>
      <c r="DP21">
        <v>2</v>
      </c>
      <c r="DQ21">
        <v>0</v>
      </c>
      <c r="DR21">
        <v>0</v>
      </c>
      <c r="DT21" s="31">
        <f t="shared" si="3"/>
        <v>3.4754098360655736</v>
      </c>
      <c r="DU21" s="31">
        <f t="shared" si="4"/>
        <v>1.2304440882479784</v>
      </c>
      <c r="DV21" s="34">
        <f t="shared" si="5"/>
        <v>0.96825396825396826</v>
      </c>
    </row>
    <row r="22" spans="1:126" ht="13.25" x14ac:dyDescent="0.45">
      <c r="A22" s="37">
        <v>0.27083333333333331</v>
      </c>
      <c r="B22">
        <v>0</v>
      </c>
      <c r="C22">
        <v>21</v>
      </c>
      <c r="D22">
        <v>8</v>
      </c>
      <c r="E22">
        <v>12</v>
      </c>
      <c r="F22">
        <v>4</v>
      </c>
      <c r="G22">
        <v>23</v>
      </c>
      <c r="H22">
        <v>0</v>
      </c>
      <c r="I22">
        <v>0</v>
      </c>
      <c r="J22">
        <v>2</v>
      </c>
      <c r="K22">
        <v>12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13</v>
      </c>
      <c r="U22">
        <v>11</v>
      </c>
      <c r="V22">
        <v>0</v>
      </c>
      <c r="W22">
        <v>0</v>
      </c>
      <c r="X22">
        <v>11</v>
      </c>
      <c r="Y22">
        <v>3</v>
      </c>
      <c r="Z22">
        <v>8</v>
      </c>
      <c r="AA22">
        <v>0</v>
      </c>
      <c r="AB22">
        <v>0</v>
      </c>
      <c r="AC22">
        <v>0</v>
      </c>
      <c r="AD22">
        <v>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2</v>
      </c>
      <c r="AN22">
        <v>0</v>
      </c>
      <c r="AO22">
        <v>0</v>
      </c>
      <c r="AP22">
        <v>0</v>
      </c>
      <c r="AQ22">
        <v>12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</v>
      </c>
      <c r="BA22">
        <v>0</v>
      </c>
      <c r="BC22" s="31">
        <f t="shared" si="0"/>
        <v>2.9423076923076925</v>
      </c>
      <c r="BD22" s="31">
        <f t="shared" si="1"/>
        <v>0.77304390495513375</v>
      </c>
      <c r="BE22" s="34">
        <f t="shared" si="2"/>
        <v>1</v>
      </c>
      <c r="BG22" s="37">
        <v>0.27083333333333331</v>
      </c>
      <c r="BH22" s="8">
        <v>0</v>
      </c>
      <c r="BI22">
        <v>0</v>
      </c>
      <c r="BJ22">
        <v>0</v>
      </c>
      <c r="BK22">
        <v>0</v>
      </c>
      <c r="BL22">
        <v>0</v>
      </c>
      <c r="BM22">
        <v>5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4</v>
      </c>
      <c r="BU22">
        <v>0</v>
      </c>
      <c r="BV22">
        <v>3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30</v>
      </c>
      <c r="CD22">
        <v>0</v>
      </c>
      <c r="CE22">
        <v>10</v>
      </c>
      <c r="CF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24</v>
      </c>
      <c r="CN22">
        <v>0</v>
      </c>
      <c r="CO22">
        <v>0</v>
      </c>
      <c r="CP22">
        <v>5</v>
      </c>
      <c r="CQ22">
        <v>0</v>
      </c>
      <c r="CR22">
        <v>13</v>
      </c>
      <c r="CS22">
        <v>0</v>
      </c>
      <c r="CT22">
        <v>19</v>
      </c>
      <c r="CU22">
        <v>0</v>
      </c>
      <c r="CV22">
        <v>0</v>
      </c>
      <c r="CW22">
        <v>0</v>
      </c>
      <c r="CY22">
        <v>0</v>
      </c>
      <c r="CZ22">
        <v>0</v>
      </c>
      <c r="DA22">
        <v>0</v>
      </c>
      <c r="DB22">
        <v>0</v>
      </c>
      <c r="DC22">
        <v>2</v>
      </c>
      <c r="DD22">
        <v>0</v>
      </c>
      <c r="DE22">
        <v>0</v>
      </c>
      <c r="DF22">
        <v>0</v>
      </c>
      <c r="DG22">
        <v>0</v>
      </c>
      <c r="DH22">
        <v>16</v>
      </c>
      <c r="DI22">
        <v>0</v>
      </c>
      <c r="DJ22">
        <v>0</v>
      </c>
      <c r="DK22">
        <v>4</v>
      </c>
      <c r="DL22">
        <v>0</v>
      </c>
      <c r="DM22">
        <v>25</v>
      </c>
      <c r="DN22">
        <v>0</v>
      </c>
      <c r="DO22">
        <v>42</v>
      </c>
      <c r="DP22">
        <v>3</v>
      </c>
      <c r="DQ22">
        <v>0</v>
      </c>
      <c r="DR22">
        <v>0</v>
      </c>
      <c r="DT22" s="31">
        <f t="shared" si="3"/>
        <v>3.360655737704918</v>
      </c>
      <c r="DU22" s="31">
        <f t="shared" si="4"/>
        <v>1.0668970346059428</v>
      </c>
      <c r="DV22" s="34">
        <f t="shared" si="5"/>
        <v>0.96825396825396826</v>
      </c>
    </row>
    <row r="23" spans="1:126" ht="13.25" x14ac:dyDescent="0.45">
      <c r="A23" s="37">
        <v>0.29166666666666669</v>
      </c>
      <c r="B23">
        <v>31</v>
      </c>
      <c r="C23">
        <v>5</v>
      </c>
      <c r="D23">
        <v>3</v>
      </c>
      <c r="E23">
        <v>0</v>
      </c>
      <c r="F23">
        <v>10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</v>
      </c>
      <c r="AE23">
        <v>0</v>
      </c>
      <c r="AF23">
        <v>15</v>
      </c>
      <c r="AG23">
        <v>0</v>
      </c>
      <c r="AH23">
        <v>0</v>
      </c>
      <c r="AI23">
        <v>0</v>
      </c>
      <c r="AJ23">
        <v>0</v>
      </c>
      <c r="AK23">
        <v>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C23" s="31">
        <f t="shared" si="0"/>
        <v>2.75</v>
      </c>
      <c r="BD23" s="31">
        <f t="shared" si="1"/>
        <v>1.4518088265258209</v>
      </c>
      <c r="BE23" s="34">
        <f t="shared" si="2"/>
        <v>1</v>
      </c>
      <c r="BG23" s="37">
        <v>0.29166666666666669</v>
      </c>
      <c r="BH23" s="8">
        <v>44</v>
      </c>
      <c r="BI23">
        <v>0</v>
      </c>
      <c r="BJ23">
        <v>0</v>
      </c>
      <c r="BK23">
        <v>0</v>
      </c>
      <c r="BL23">
        <v>0</v>
      </c>
      <c r="BM23">
        <v>9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3</v>
      </c>
      <c r="CF23">
        <v>10</v>
      </c>
      <c r="CH23">
        <v>0</v>
      </c>
      <c r="CI23">
        <v>15</v>
      </c>
      <c r="CJ23">
        <v>0</v>
      </c>
      <c r="CK23">
        <v>0</v>
      </c>
      <c r="CL23">
        <v>0</v>
      </c>
      <c r="CM23">
        <v>0</v>
      </c>
      <c r="CN23">
        <v>46</v>
      </c>
      <c r="CO23">
        <v>0</v>
      </c>
      <c r="CP23">
        <v>0</v>
      </c>
      <c r="CQ23">
        <v>5</v>
      </c>
      <c r="CR23">
        <v>0</v>
      </c>
      <c r="CS23">
        <v>0</v>
      </c>
      <c r="CT23">
        <v>6</v>
      </c>
      <c r="CU23">
        <v>0</v>
      </c>
      <c r="CV23">
        <v>4</v>
      </c>
      <c r="CW23">
        <v>0</v>
      </c>
      <c r="CY23">
        <v>0</v>
      </c>
      <c r="CZ23">
        <v>0</v>
      </c>
      <c r="DA23">
        <v>0</v>
      </c>
      <c r="DB23">
        <v>5</v>
      </c>
      <c r="DC23">
        <v>0</v>
      </c>
      <c r="DD23">
        <v>1</v>
      </c>
      <c r="DE23">
        <v>22</v>
      </c>
      <c r="DF23">
        <v>0</v>
      </c>
      <c r="DG23">
        <v>0</v>
      </c>
      <c r="DH23">
        <v>49</v>
      </c>
      <c r="DI23">
        <v>7</v>
      </c>
      <c r="DJ23">
        <v>0</v>
      </c>
      <c r="DK23">
        <v>8</v>
      </c>
      <c r="DL23">
        <v>46</v>
      </c>
      <c r="DM23">
        <v>0</v>
      </c>
      <c r="DN23">
        <v>0</v>
      </c>
      <c r="DO23">
        <v>42</v>
      </c>
      <c r="DP23">
        <v>2</v>
      </c>
      <c r="DQ23">
        <v>2</v>
      </c>
      <c r="DR23">
        <v>0</v>
      </c>
      <c r="DT23" s="31">
        <f t="shared" si="3"/>
        <v>5.3442622950819674</v>
      </c>
      <c r="DU23" s="31">
        <f t="shared" si="4"/>
        <v>1.6291211291669394</v>
      </c>
      <c r="DV23" s="34">
        <f t="shared" si="5"/>
        <v>0.96825396825396826</v>
      </c>
    </row>
    <row r="24" spans="1:126" ht="13.25" x14ac:dyDescent="0.45">
      <c r="A24" s="37">
        <v>0.3125</v>
      </c>
      <c r="B24">
        <v>0</v>
      </c>
      <c r="C24">
        <v>0</v>
      </c>
      <c r="D24">
        <v>0</v>
      </c>
      <c r="E24">
        <v>0</v>
      </c>
      <c r="F24">
        <v>8</v>
      </c>
      <c r="G24">
        <v>0</v>
      </c>
      <c r="H24">
        <v>0</v>
      </c>
      <c r="I24">
        <v>0</v>
      </c>
      <c r="J24">
        <v>4</v>
      </c>
      <c r="K24">
        <v>0</v>
      </c>
      <c r="L24">
        <v>0</v>
      </c>
      <c r="M24">
        <v>0</v>
      </c>
      <c r="N24">
        <v>0</v>
      </c>
      <c r="O24">
        <v>4</v>
      </c>
      <c r="P24">
        <v>0</v>
      </c>
      <c r="Q24">
        <v>8</v>
      </c>
      <c r="R24">
        <v>0</v>
      </c>
      <c r="S24">
        <v>0</v>
      </c>
      <c r="T24">
        <v>14</v>
      </c>
      <c r="U24">
        <v>0</v>
      </c>
      <c r="V24">
        <v>0</v>
      </c>
      <c r="W24">
        <v>2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7</v>
      </c>
      <c r="BC24" s="31">
        <f t="shared" si="0"/>
        <v>1.1538461538461537</v>
      </c>
      <c r="BD24" s="31">
        <f t="shared" si="1"/>
        <v>0.40021168548790209</v>
      </c>
      <c r="BE24" s="34">
        <f t="shared" si="2"/>
        <v>1</v>
      </c>
      <c r="BG24" s="37">
        <v>0.3125</v>
      </c>
      <c r="BH24" s="8">
        <v>38</v>
      </c>
      <c r="BI24">
        <v>0</v>
      </c>
      <c r="BJ24">
        <v>5</v>
      </c>
      <c r="BK24">
        <v>0</v>
      </c>
      <c r="BL24">
        <v>0</v>
      </c>
      <c r="BM24">
        <v>2</v>
      </c>
      <c r="BN24">
        <v>10</v>
      </c>
      <c r="BO24">
        <v>0</v>
      </c>
      <c r="BP24">
        <v>0</v>
      </c>
      <c r="BQ24">
        <v>0</v>
      </c>
      <c r="BR24">
        <v>0</v>
      </c>
      <c r="BS24">
        <v>9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55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10</v>
      </c>
      <c r="CP24">
        <v>0</v>
      </c>
      <c r="CQ24">
        <v>1</v>
      </c>
      <c r="CR24">
        <v>0</v>
      </c>
      <c r="CS24">
        <v>0</v>
      </c>
      <c r="CT24">
        <v>0</v>
      </c>
      <c r="CU24">
        <v>4</v>
      </c>
      <c r="CV24">
        <v>17</v>
      </c>
      <c r="CW24">
        <v>1</v>
      </c>
      <c r="CY24">
        <v>0</v>
      </c>
      <c r="CZ24">
        <v>0</v>
      </c>
      <c r="DA24">
        <v>0</v>
      </c>
      <c r="DB24">
        <v>22</v>
      </c>
      <c r="DC24">
        <v>4</v>
      </c>
      <c r="DD24">
        <v>3</v>
      </c>
      <c r="DE24">
        <v>7</v>
      </c>
      <c r="DF24">
        <v>0</v>
      </c>
      <c r="DG24">
        <v>0</v>
      </c>
      <c r="DH24">
        <v>0</v>
      </c>
      <c r="DI24">
        <v>4</v>
      </c>
      <c r="DJ24">
        <v>0</v>
      </c>
      <c r="DK24">
        <v>0</v>
      </c>
      <c r="DL24">
        <v>5</v>
      </c>
      <c r="DM24">
        <v>2</v>
      </c>
      <c r="DN24">
        <v>0</v>
      </c>
      <c r="DO24">
        <v>19</v>
      </c>
      <c r="DP24">
        <v>0</v>
      </c>
      <c r="DQ24">
        <v>0</v>
      </c>
      <c r="DR24">
        <v>0</v>
      </c>
      <c r="DT24" s="31">
        <f t="shared" si="3"/>
        <v>3.7704918032786887</v>
      </c>
      <c r="DU24" s="31">
        <f t="shared" si="4"/>
        <v>1.2064021936317202</v>
      </c>
      <c r="DV24" s="34">
        <f t="shared" si="5"/>
        <v>0.96825396825396826</v>
      </c>
    </row>
    <row r="25" spans="1:126" ht="13.25" x14ac:dyDescent="0.45">
      <c r="A25" s="37">
        <v>0.33333333333333331</v>
      </c>
      <c r="B25">
        <v>0</v>
      </c>
      <c r="C25">
        <v>0</v>
      </c>
      <c r="D25">
        <v>0</v>
      </c>
      <c r="E25">
        <v>0</v>
      </c>
      <c r="F25">
        <v>2</v>
      </c>
      <c r="G25">
        <v>3</v>
      </c>
      <c r="H25">
        <v>0</v>
      </c>
      <c r="I25">
        <v>0</v>
      </c>
      <c r="J25">
        <v>0</v>
      </c>
      <c r="K25">
        <v>1</v>
      </c>
      <c r="L25">
        <v>2</v>
      </c>
      <c r="M25">
        <v>0</v>
      </c>
      <c r="N25">
        <v>0</v>
      </c>
      <c r="O25">
        <v>0</v>
      </c>
      <c r="P25">
        <v>4</v>
      </c>
      <c r="Q25">
        <v>0</v>
      </c>
      <c r="R25">
        <v>0</v>
      </c>
      <c r="S25">
        <v>23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C25" s="31">
        <f t="shared" si="0"/>
        <v>1</v>
      </c>
      <c r="BD25" s="31">
        <f t="shared" si="1"/>
        <v>0.53813823519704995</v>
      </c>
      <c r="BE25" s="34">
        <f t="shared" si="2"/>
        <v>1</v>
      </c>
      <c r="BG25" s="37">
        <v>0.33333333333333331</v>
      </c>
      <c r="BH25" s="8">
        <v>16</v>
      </c>
      <c r="BI25">
        <v>16</v>
      </c>
      <c r="BJ25">
        <v>4</v>
      </c>
      <c r="BK25">
        <v>0</v>
      </c>
      <c r="BL25">
        <v>0</v>
      </c>
      <c r="BM25">
        <v>11</v>
      </c>
      <c r="BN25">
        <v>31</v>
      </c>
      <c r="BO25">
        <v>0</v>
      </c>
      <c r="BP25">
        <v>0</v>
      </c>
      <c r="BQ25">
        <v>0</v>
      </c>
      <c r="BR25">
        <v>0</v>
      </c>
      <c r="BS25">
        <v>55</v>
      </c>
      <c r="BT25">
        <v>20</v>
      </c>
      <c r="BU25">
        <v>0</v>
      </c>
      <c r="BV25">
        <v>0</v>
      </c>
      <c r="BW25">
        <v>10</v>
      </c>
      <c r="BX25">
        <v>0</v>
      </c>
      <c r="BY25">
        <v>0</v>
      </c>
      <c r="BZ25">
        <v>0</v>
      </c>
      <c r="CA25">
        <v>41</v>
      </c>
      <c r="CB25">
        <v>0</v>
      </c>
      <c r="CC25">
        <v>0</v>
      </c>
      <c r="CD25">
        <v>0</v>
      </c>
      <c r="CE25">
        <v>0</v>
      </c>
      <c r="CF25">
        <v>30</v>
      </c>
      <c r="CH25">
        <v>0</v>
      </c>
      <c r="CI25">
        <v>0</v>
      </c>
      <c r="CJ25">
        <v>0</v>
      </c>
      <c r="CK25">
        <v>3</v>
      </c>
      <c r="CL25">
        <v>0</v>
      </c>
      <c r="CM25">
        <v>0</v>
      </c>
      <c r="CN25">
        <v>99</v>
      </c>
      <c r="CO25">
        <v>8</v>
      </c>
      <c r="CP25">
        <v>3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17</v>
      </c>
      <c r="CW25">
        <v>54</v>
      </c>
      <c r="CY25">
        <v>0</v>
      </c>
      <c r="CZ25">
        <v>0</v>
      </c>
      <c r="DA25">
        <v>0</v>
      </c>
      <c r="DB25">
        <v>3</v>
      </c>
      <c r="DC25">
        <v>0</v>
      </c>
      <c r="DD25">
        <v>1</v>
      </c>
      <c r="DE25">
        <v>10</v>
      </c>
      <c r="DF25">
        <v>0</v>
      </c>
      <c r="DG25">
        <v>0</v>
      </c>
      <c r="DH25">
        <v>59</v>
      </c>
      <c r="DI25">
        <v>15</v>
      </c>
      <c r="DJ25">
        <v>0</v>
      </c>
      <c r="DK25">
        <v>3</v>
      </c>
      <c r="DL25">
        <v>8</v>
      </c>
      <c r="DM25">
        <v>0</v>
      </c>
      <c r="DN25">
        <v>0</v>
      </c>
      <c r="DO25">
        <v>28</v>
      </c>
      <c r="DP25">
        <v>0</v>
      </c>
      <c r="DQ25">
        <v>0</v>
      </c>
      <c r="DR25">
        <v>4</v>
      </c>
      <c r="DT25" s="31">
        <f t="shared" si="3"/>
        <v>9</v>
      </c>
      <c r="DU25" s="31">
        <f t="shared" si="4"/>
        <v>2.3696625385164207</v>
      </c>
      <c r="DV25" s="34">
        <f t="shared" si="5"/>
        <v>0.96825396825396826</v>
      </c>
    </row>
    <row r="26" spans="1:126" ht="13.25" x14ac:dyDescent="0.45">
      <c r="A26" s="10">
        <v>0.35416666666666669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54</v>
      </c>
      <c r="H26" s="8">
        <v>0</v>
      </c>
      <c r="I26" s="8">
        <v>0</v>
      </c>
      <c r="J26" s="8">
        <v>0</v>
      </c>
      <c r="K26" s="8">
        <v>1</v>
      </c>
      <c r="L26" s="8">
        <v>0</v>
      </c>
      <c r="M26" s="8">
        <v>0</v>
      </c>
      <c r="N26" s="8">
        <v>7</v>
      </c>
      <c r="O26" s="8">
        <v>0</v>
      </c>
      <c r="P26" s="8">
        <v>3</v>
      </c>
      <c r="Q26" s="8">
        <v>9</v>
      </c>
      <c r="R26" s="8">
        <v>0</v>
      </c>
      <c r="S26" s="8">
        <v>2</v>
      </c>
      <c r="T26" s="8">
        <v>13</v>
      </c>
      <c r="U26" s="8">
        <v>0</v>
      </c>
      <c r="V26" s="8">
        <v>0</v>
      </c>
      <c r="W26" s="8">
        <v>4</v>
      </c>
      <c r="X26" s="8">
        <v>15</v>
      </c>
      <c r="Y26" s="8">
        <v>0</v>
      </c>
      <c r="Z26" s="8">
        <v>2</v>
      </c>
      <c r="AA26" s="8">
        <v>0</v>
      </c>
      <c r="AB26" s="8">
        <v>0</v>
      </c>
      <c r="AC26" s="8">
        <v>13</v>
      </c>
      <c r="AD26" s="8">
        <v>17</v>
      </c>
      <c r="AE26" s="8">
        <v>13</v>
      </c>
      <c r="AF26" s="8">
        <v>2</v>
      </c>
      <c r="AG26" s="8">
        <v>0</v>
      </c>
      <c r="AH26" s="8">
        <v>42</v>
      </c>
      <c r="AI26" s="8">
        <v>16</v>
      </c>
      <c r="AJ26" s="8">
        <v>0</v>
      </c>
      <c r="AK26" s="8">
        <v>14</v>
      </c>
      <c r="AL26" s="8">
        <v>2</v>
      </c>
      <c r="AM26" s="8">
        <v>28</v>
      </c>
      <c r="AN26" s="8">
        <v>18</v>
      </c>
      <c r="AO26" s="8">
        <v>10</v>
      </c>
      <c r="AP26" s="8">
        <v>14</v>
      </c>
      <c r="AQ26" s="8">
        <v>157</v>
      </c>
      <c r="AR26" s="8">
        <v>18</v>
      </c>
      <c r="AS26" s="8">
        <v>18</v>
      </c>
      <c r="AT26" s="8">
        <v>0</v>
      </c>
      <c r="AU26" s="8">
        <v>31</v>
      </c>
      <c r="AV26" s="8">
        <v>10</v>
      </c>
      <c r="AW26" s="8">
        <v>33</v>
      </c>
      <c r="AX26" s="8">
        <v>5</v>
      </c>
      <c r="AY26" s="8">
        <v>4</v>
      </c>
      <c r="AZ26" s="8">
        <v>7</v>
      </c>
      <c r="BA26" s="8">
        <v>2</v>
      </c>
      <c r="BB26" s="8"/>
      <c r="BC26" s="31">
        <f t="shared" si="0"/>
        <v>11.23076923076923</v>
      </c>
      <c r="BD26" s="31">
        <f t="shared" si="1"/>
        <v>3.2903276350791346</v>
      </c>
      <c r="BE26" s="34">
        <f t="shared" si="2"/>
        <v>1</v>
      </c>
      <c r="BF26" s="8"/>
      <c r="BG26" s="10">
        <v>0.35416666666666669</v>
      </c>
      <c r="BH26" s="8">
        <v>62</v>
      </c>
      <c r="BI26" s="8">
        <v>0</v>
      </c>
      <c r="BJ26" s="8">
        <v>20</v>
      </c>
      <c r="BK26" s="8">
        <v>10</v>
      </c>
      <c r="BL26" s="8">
        <v>33</v>
      </c>
      <c r="BM26" s="8">
        <v>145</v>
      </c>
      <c r="BN26" s="8">
        <v>10</v>
      </c>
      <c r="BO26" s="8">
        <v>53</v>
      </c>
      <c r="BP26" s="8">
        <v>6</v>
      </c>
      <c r="BQ26" s="8">
        <v>34</v>
      </c>
      <c r="BR26" s="8">
        <v>50</v>
      </c>
      <c r="BS26" s="8">
        <v>0</v>
      </c>
      <c r="BT26" s="8">
        <v>22</v>
      </c>
      <c r="BU26" s="8">
        <v>61</v>
      </c>
      <c r="BV26" s="8">
        <v>29</v>
      </c>
      <c r="BW26" s="8">
        <v>73</v>
      </c>
      <c r="BX26" s="8">
        <v>13</v>
      </c>
      <c r="BY26" s="8">
        <v>8</v>
      </c>
      <c r="BZ26" s="8">
        <v>42</v>
      </c>
      <c r="CA26" s="8">
        <v>29</v>
      </c>
      <c r="CB26" s="8">
        <v>0</v>
      </c>
      <c r="CC26" s="8">
        <v>15</v>
      </c>
      <c r="CD26" s="8">
        <v>7</v>
      </c>
      <c r="CE26" s="8">
        <v>0</v>
      </c>
      <c r="CF26" s="8">
        <v>42</v>
      </c>
      <c r="CG26" s="8"/>
      <c r="CH26" s="8">
        <v>3</v>
      </c>
      <c r="CI26" s="8">
        <v>11</v>
      </c>
      <c r="CJ26" s="8">
        <v>7</v>
      </c>
      <c r="CK26" s="8">
        <v>4</v>
      </c>
      <c r="CL26" s="8">
        <v>4</v>
      </c>
      <c r="CM26" s="8">
        <v>0</v>
      </c>
      <c r="CN26" s="8">
        <v>45</v>
      </c>
      <c r="CO26" s="8">
        <v>23</v>
      </c>
      <c r="CP26" s="8">
        <v>3</v>
      </c>
      <c r="CQ26" s="8">
        <v>0</v>
      </c>
      <c r="CR26" s="8">
        <v>0</v>
      </c>
      <c r="CS26" s="8">
        <v>14</v>
      </c>
      <c r="CT26" s="8">
        <v>0</v>
      </c>
      <c r="CU26" s="8">
        <v>0</v>
      </c>
      <c r="CV26" s="8">
        <v>11</v>
      </c>
      <c r="CW26" s="8">
        <v>0</v>
      </c>
      <c r="CX26" s="8"/>
      <c r="CY26" s="8">
        <v>0</v>
      </c>
      <c r="CZ26" s="8">
        <v>0</v>
      </c>
      <c r="DA26" s="8">
        <v>0</v>
      </c>
      <c r="DB26" s="8">
        <v>15</v>
      </c>
      <c r="DC26" s="8">
        <v>0</v>
      </c>
      <c r="DD26" s="8">
        <v>0</v>
      </c>
      <c r="DE26" s="8">
        <v>0</v>
      </c>
      <c r="DF26" s="8">
        <v>0</v>
      </c>
      <c r="DG26" s="8">
        <v>6</v>
      </c>
      <c r="DH26" s="8">
        <v>16</v>
      </c>
      <c r="DI26" s="8">
        <v>7</v>
      </c>
      <c r="DJ26" s="8">
        <v>0</v>
      </c>
      <c r="DK26" s="8">
        <v>3</v>
      </c>
      <c r="DL26" s="8">
        <v>0</v>
      </c>
      <c r="DM26" s="8">
        <v>4</v>
      </c>
      <c r="DN26" s="8">
        <v>0</v>
      </c>
      <c r="DO26" s="8">
        <v>31</v>
      </c>
      <c r="DP26" s="8">
        <v>0</v>
      </c>
      <c r="DQ26" s="8">
        <v>0</v>
      </c>
      <c r="DR26" s="8">
        <v>0</v>
      </c>
      <c r="DS26" s="8"/>
      <c r="DT26" s="31">
        <f t="shared" si="3"/>
        <v>15.918032786885245</v>
      </c>
      <c r="DU26" s="31">
        <f t="shared" si="4"/>
        <v>3.2007764667570928</v>
      </c>
      <c r="DV26" s="34">
        <f t="shared" si="5"/>
        <v>0.96825396825396826</v>
      </c>
    </row>
    <row r="27" spans="1:126" ht="13.25" x14ac:dyDescent="0.45">
      <c r="A27" s="10">
        <v>0.375</v>
      </c>
      <c r="B27" s="8">
        <v>0</v>
      </c>
      <c r="C27" s="8">
        <v>0</v>
      </c>
      <c r="D27" s="8">
        <v>0</v>
      </c>
      <c r="E27" s="8">
        <v>4</v>
      </c>
      <c r="F27" s="8">
        <v>23</v>
      </c>
      <c r="G27" s="8">
        <v>0</v>
      </c>
      <c r="H27" s="8">
        <v>0</v>
      </c>
      <c r="I27" s="8">
        <v>2</v>
      </c>
      <c r="J27" s="8">
        <v>0</v>
      </c>
      <c r="K27" s="8">
        <v>2</v>
      </c>
      <c r="L27" s="8">
        <v>3</v>
      </c>
      <c r="M27" s="8">
        <v>4</v>
      </c>
      <c r="N27" s="8">
        <v>0</v>
      </c>
      <c r="O27" s="8">
        <v>0</v>
      </c>
      <c r="P27" s="8">
        <v>5</v>
      </c>
      <c r="Q27" s="8">
        <v>12</v>
      </c>
      <c r="R27" s="8">
        <v>0</v>
      </c>
      <c r="S27" s="8">
        <v>2</v>
      </c>
      <c r="T27" s="8">
        <v>0</v>
      </c>
      <c r="U27" s="8">
        <v>0</v>
      </c>
      <c r="V27" s="8">
        <v>0</v>
      </c>
      <c r="W27" s="8">
        <v>0</v>
      </c>
      <c r="X27" s="8">
        <v>9</v>
      </c>
      <c r="Y27" s="8">
        <v>0</v>
      </c>
      <c r="Z27" s="8">
        <v>0</v>
      </c>
      <c r="AA27" s="8">
        <v>0</v>
      </c>
      <c r="AB27" s="8">
        <v>0</v>
      </c>
      <c r="AC27" s="8">
        <v>6</v>
      </c>
      <c r="AD27" s="8">
        <v>15</v>
      </c>
      <c r="AE27" s="8">
        <v>13</v>
      </c>
      <c r="AF27" s="8">
        <v>28</v>
      </c>
      <c r="AG27" s="8">
        <v>3</v>
      </c>
      <c r="AH27" s="8">
        <v>34</v>
      </c>
      <c r="AI27" s="8">
        <v>33</v>
      </c>
      <c r="AJ27" s="8">
        <v>10</v>
      </c>
      <c r="AK27" s="8">
        <v>5</v>
      </c>
      <c r="AL27" s="8">
        <v>5</v>
      </c>
      <c r="AM27" s="8">
        <v>24</v>
      </c>
      <c r="AN27" s="8">
        <v>12</v>
      </c>
      <c r="AO27" s="8">
        <v>18</v>
      </c>
      <c r="AP27" s="8">
        <v>23</v>
      </c>
      <c r="AQ27" s="8">
        <v>19</v>
      </c>
      <c r="AR27" s="8">
        <v>30</v>
      </c>
      <c r="AS27" s="8">
        <v>20</v>
      </c>
      <c r="AT27" s="8">
        <v>4</v>
      </c>
      <c r="AU27" s="8">
        <v>45</v>
      </c>
      <c r="AV27" s="8">
        <v>5</v>
      </c>
      <c r="AW27" s="8">
        <v>30</v>
      </c>
      <c r="AX27" s="8">
        <v>20</v>
      </c>
      <c r="AY27" s="8">
        <v>5</v>
      </c>
      <c r="AZ27" s="8">
        <v>41</v>
      </c>
      <c r="BA27" s="8">
        <v>8</v>
      </c>
      <c r="BB27" s="8"/>
      <c r="BC27" s="31">
        <f t="shared" si="0"/>
        <v>10.038461538461538</v>
      </c>
      <c r="BD27" s="31">
        <f t="shared" si="1"/>
        <v>1.6906185866351624</v>
      </c>
      <c r="BE27" s="34">
        <f t="shared" si="2"/>
        <v>1</v>
      </c>
      <c r="BF27" s="8"/>
      <c r="BG27" s="10">
        <v>0.375</v>
      </c>
      <c r="BH27" s="8">
        <v>32</v>
      </c>
      <c r="BI27" s="8">
        <v>0</v>
      </c>
      <c r="BJ27" s="8">
        <v>6</v>
      </c>
      <c r="BK27" s="8">
        <v>16</v>
      </c>
      <c r="BL27" s="8">
        <v>48</v>
      </c>
      <c r="BM27" s="8">
        <v>1</v>
      </c>
      <c r="BN27" s="8">
        <v>6</v>
      </c>
      <c r="BO27" s="8">
        <v>51</v>
      </c>
      <c r="BP27" s="8">
        <v>4</v>
      </c>
      <c r="BQ27" s="8">
        <v>56</v>
      </c>
      <c r="BR27" s="8">
        <v>52</v>
      </c>
      <c r="BS27" s="8">
        <v>64</v>
      </c>
      <c r="BT27" s="8">
        <v>27</v>
      </c>
      <c r="BU27" s="8">
        <v>44</v>
      </c>
      <c r="BV27" s="8">
        <v>35</v>
      </c>
      <c r="BW27" s="8">
        <v>22</v>
      </c>
      <c r="BX27" s="8">
        <v>32</v>
      </c>
      <c r="BY27" s="8">
        <v>18</v>
      </c>
      <c r="BZ27" s="8">
        <v>59</v>
      </c>
      <c r="CA27" s="8">
        <v>42</v>
      </c>
      <c r="CB27" s="8">
        <v>46</v>
      </c>
      <c r="CC27" s="8">
        <v>2</v>
      </c>
      <c r="CD27" s="8">
        <v>20</v>
      </c>
      <c r="CE27" s="8">
        <v>0</v>
      </c>
      <c r="CF27" s="8">
        <v>39</v>
      </c>
      <c r="CG27" s="8"/>
      <c r="CH27" s="8">
        <v>9</v>
      </c>
      <c r="CI27" s="8">
        <v>16</v>
      </c>
      <c r="CJ27" s="8">
        <v>2</v>
      </c>
      <c r="CK27" s="8">
        <v>3</v>
      </c>
      <c r="CL27" s="8">
        <v>24</v>
      </c>
      <c r="CM27" s="8">
        <v>8</v>
      </c>
      <c r="CN27" s="8">
        <v>39</v>
      </c>
      <c r="CO27" s="8">
        <v>2</v>
      </c>
      <c r="CP27" s="8">
        <v>3</v>
      </c>
      <c r="CQ27" s="8">
        <v>0</v>
      </c>
      <c r="CR27" s="8">
        <v>0</v>
      </c>
      <c r="CS27" s="8">
        <v>4</v>
      </c>
      <c r="CT27" s="8">
        <v>0</v>
      </c>
      <c r="CU27" s="8">
        <v>1</v>
      </c>
      <c r="CV27" s="8">
        <v>0</v>
      </c>
      <c r="CW27" s="8">
        <v>0</v>
      </c>
      <c r="CX27" s="8"/>
      <c r="CY27" s="8">
        <v>1</v>
      </c>
      <c r="CZ27" s="8">
        <v>0</v>
      </c>
      <c r="DA27" s="8">
        <v>0</v>
      </c>
      <c r="DB27" s="8">
        <v>4</v>
      </c>
      <c r="DC27" s="8">
        <v>34</v>
      </c>
      <c r="DD27" s="8">
        <v>0</v>
      </c>
      <c r="DE27" s="8">
        <v>0</v>
      </c>
      <c r="DF27" s="8">
        <v>0</v>
      </c>
      <c r="DG27" s="8">
        <v>79</v>
      </c>
      <c r="DH27" s="8">
        <v>37</v>
      </c>
      <c r="DI27" s="8">
        <v>9</v>
      </c>
      <c r="DJ27" s="8">
        <v>0</v>
      </c>
      <c r="DK27" s="8">
        <v>0</v>
      </c>
      <c r="DL27" s="8">
        <v>0</v>
      </c>
      <c r="DM27" s="8">
        <v>5</v>
      </c>
      <c r="DN27" s="8">
        <v>0</v>
      </c>
      <c r="DO27" s="8">
        <v>22</v>
      </c>
      <c r="DP27" s="8">
        <v>0</v>
      </c>
      <c r="DQ27" s="8">
        <v>0</v>
      </c>
      <c r="DR27" s="8">
        <v>0</v>
      </c>
      <c r="DS27" s="8"/>
      <c r="DT27" s="31">
        <f t="shared" si="3"/>
        <v>16.78688524590164</v>
      </c>
      <c r="DU27" s="31">
        <f t="shared" si="4"/>
        <v>2.6623374784640053</v>
      </c>
      <c r="DV27" s="34">
        <f t="shared" si="5"/>
        <v>0.96825396825396826</v>
      </c>
    </row>
    <row r="28" spans="1:126" ht="13.25" x14ac:dyDescent="0.45">
      <c r="A28" s="10">
        <v>0.39583333333333331</v>
      </c>
      <c r="B28" s="8">
        <v>0</v>
      </c>
      <c r="C28" s="8">
        <v>4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4</v>
      </c>
      <c r="L28" s="8">
        <v>1</v>
      </c>
      <c r="M28" s="8">
        <v>53</v>
      </c>
      <c r="N28" s="8">
        <v>0</v>
      </c>
      <c r="O28" s="8">
        <v>8</v>
      </c>
      <c r="P28" s="8">
        <v>15</v>
      </c>
      <c r="Q28" s="8">
        <v>0</v>
      </c>
      <c r="R28" s="8">
        <v>0</v>
      </c>
      <c r="S28" s="8">
        <v>0</v>
      </c>
      <c r="T28" s="8">
        <v>6</v>
      </c>
      <c r="U28" s="8">
        <v>0</v>
      </c>
      <c r="V28" s="8">
        <v>2</v>
      </c>
      <c r="W28" s="8">
        <v>0</v>
      </c>
      <c r="X28" s="8">
        <v>1</v>
      </c>
      <c r="Y28" s="8">
        <v>6</v>
      </c>
      <c r="Z28" s="8">
        <v>0</v>
      </c>
      <c r="AA28" s="8">
        <v>0</v>
      </c>
      <c r="AB28" s="8">
        <v>0</v>
      </c>
      <c r="AC28" s="8">
        <v>2</v>
      </c>
      <c r="AD28" s="8">
        <v>11</v>
      </c>
      <c r="AE28" s="8">
        <v>10</v>
      </c>
      <c r="AF28" s="8">
        <v>7</v>
      </c>
      <c r="AG28" s="8">
        <v>12</v>
      </c>
      <c r="AH28" s="8">
        <v>24</v>
      </c>
      <c r="AI28" s="8">
        <v>12</v>
      </c>
      <c r="AJ28" s="8">
        <v>4</v>
      </c>
      <c r="AK28" s="8">
        <v>0</v>
      </c>
      <c r="AL28" s="8">
        <v>2</v>
      </c>
      <c r="AM28" s="8">
        <v>14</v>
      </c>
      <c r="AN28" s="8">
        <v>27</v>
      </c>
      <c r="AO28" s="8">
        <v>11</v>
      </c>
      <c r="AP28" s="8">
        <v>17</v>
      </c>
      <c r="AQ28" s="8">
        <v>38</v>
      </c>
      <c r="AR28" s="8">
        <v>15</v>
      </c>
      <c r="AS28" s="8">
        <v>13</v>
      </c>
      <c r="AT28" s="8">
        <v>0</v>
      </c>
      <c r="AU28" s="8">
        <v>8</v>
      </c>
      <c r="AV28" s="8">
        <v>4</v>
      </c>
      <c r="AW28" s="8">
        <v>18</v>
      </c>
      <c r="AX28" s="8">
        <v>42</v>
      </c>
      <c r="AY28" s="8">
        <v>21</v>
      </c>
      <c r="AZ28" s="8">
        <v>15</v>
      </c>
      <c r="BA28" s="8">
        <v>17</v>
      </c>
      <c r="BB28" s="8"/>
      <c r="BC28" s="31">
        <f t="shared" si="0"/>
        <v>8.5384615384615383</v>
      </c>
      <c r="BD28" s="31">
        <f t="shared" si="1"/>
        <v>1.6096104515620953</v>
      </c>
      <c r="BE28" s="34">
        <f t="shared" si="2"/>
        <v>1</v>
      </c>
      <c r="BF28" s="8"/>
      <c r="BG28" s="10">
        <v>0.39583333333333331</v>
      </c>
      <c r="BH28" s="8">
        <v>31</v>
      </c>
      <c r="BI28" s="8">
        <v>2</v>
      </c>
      <c r="BJ28" s="8">
        <v>34</v>
      </c>
      <c r="BK28" s="8">
        <v>16</v>
      </c>
      <c r="BL28" s="8">
        <v>63</v>
      </c>
      <c r="BM28" s="8">
        <v>34</v>
      </c>
      <c r="BN28" s="8">
        <v>36</v>
      </c>
      <c r="BO28" s="8">
        <v>27</v>
      </c>
      <c r="BP28" s="8">
        <v>9</v>
      </c>
      <c r="BQ28" s="8">
        <v>18</v>
      </c>
      <c r="BR28" s="8">
        <v>61</v>
      </c>
      <c r="BS28" s="8">
        <v>10</v>
      </c>
      <c r="BT28" s="8">
        <v>69</v>
      </c>
      <c r="BU28" s="8">
        <v>13</v>
      </c>
      <c r="BV28" s="8">
        <v>76</v>
      </c>
      <c r="BW28" s="8">
        <v>62</v>
      </c>
      <c r="BX28" s="8">
        <v>11</v>
      </c>
      <c r="BY28" s="8">
        <v>19</v>
      </c>
      <c r="BZ28" s="8">
        <v>35</v>
      </c>
      <c r="CA28" s="8">
        <v>38</v>
      </c>
      <c r="CB28" s="8">
        <v>25</v>
      </c>
      <c r="CC28" s="8">
        <v>5</v>
      </c>
      <c r="CD28" s="8">
        <v>22</v>
      </c>
      <c r="CE28" s="8">
        <v>0</v>
      </c>
      <c r="CF28" s="8">
        <v>24</v>
      </c>
      <c r="CG28" s="8"/>
      <c r="CH28" s="8">
        <v>6</v>
      </c>
      <c r="CI28" s="8">
        <v>32</v>
      </c>
      <c r="CJ28" s="8">
        <v>0</v>
      </c>
      <c r="CK28" s="8">
        <v>12</v>
      </c>
      <c r="CL28" s="8">
        <v>29</v>
      </c>
      <c r="CM28" s="8">
        <v>8</v>
      </c>
      <c r="CN28" s="8">
        <v>110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1</v>
      </c>
      <c r="CV28" s="8">
        <v>15</v>
      </c>
      <c r="CW28" s="8">
        <v>6</v>
      </c>
      <c r="CX28" s="8"/>
      <c r="CY28" s="8">
        <v>0</v>
      </c>
      <c r="CZ28" s="8">
        <v>0</v>
      </c>
      <c r="DA28" s="8">
        <v>0</v>
      </c>
      <c r="DB28" s="8">
        <v>0</v>
      </c>
      <c r="DC28" s="8">
        <v>10</v>
      </c>
      <c r="DD28" s="8">
        <v>0</v>
      </c>
      <c r="DE28" s="8">
        <v>0</v>
      </c>
      <c r="DF28" s="8">
        <v>1</v>
      </c>
      <c r="DG28" s="8">
        <v>0</v>
      </c>
      <c r="DH28" s="8">
        <v>22</v>
      </c>
      <c r="DI28" s="8">
        <v>10</v>
      </c>
      <c r="DJ28" s="8">
        <v>0</v>
      </c>
      <c r="DK28" s="8">
        <v>0</v>
      </c>
      <c r="DL28" s="8">
        <v>0</v>
      </c>
      <c r="DM28" s="8">
        <v>27</v>
      </c>
      <c r="DN28" s="8">
        <v>0</v>
      </c>
      <c r="DO28" s="8">
        <v>7</v>
      </c>
      <c r="DP28" s="8">
        <v>0</v>
      </c>
      <c r="DQ28" s="8">
        <v>1</v>
      </c>
      <c r="DR28" s="8">
        <v>3</v>
      </c>
      <c r="DS28" s="8"/>
      <c r="DT28" s="31">
        <f t="shared" si="3"/>
        <v>17.049180327868854</v>
      </c>
      <c r="DU28" s="31">
        <f t="shared" si="4"/>
        <v>2.9279532967463773</v>
      </c>
      <c r="DV28" s="34">
        <f t="shared" si="5"/>
        <v>0.96825396825396826</v>
      </c>
    </row>
    <row r="29" spans="1:126" ht="13.25" x14ac:dyDescent="0.45">
      <c r="A29" s="10">
        <v>0.41666666666666669</v>
      </c>
      <c r="B29" s="8">
        <v>4</v>
      </c>
      <c r="C29" s="8">
        <v>0</v>
      </c>
      <c r="D29" s="8">
        <v>0</v>
      </c>
      <c r="E29" s="8">
        <v>0</v>
      </c>
      <c r="F29" s="8">
        <v>8</v>
      </c>
      <c r="G29" s="8">
        <v>0</v>
      </c>
      <c r="H29" s="8">
        <v>0</v>
      </c>
      <c r="I29" s="8">
        <v>0</v>
      </c>
      <c r="J29" s="8">
        <v>23</v>
      </c>
      <c r="K29" s="8">
        <v>0</v>
      </c>
      <c r="L29" s="8">
        <v>13</v>
      </c>
      <c r="M29" s="8">
        <v>0</v>
      </c>
      <c r="N29" s="8">
        <v>2</v>
      </c>
      <c r="O29" s="8">
        <v>4</v>
      </c>
      <c r="P29" s="8">
        <v>36</v>
      </c>
      <c r="Q29" s="8">
        <v>11</v>
      </c>
      <c r="R29" s="8">
        <v>0</v>
      </c>
      <c r="S29" s="8">
        <v>0</v>
      </c>
      <c r="T29" s="8">
        <v>12</v>
      </c>
      <c r="U29" s="8">
        <v>0</v>
      </c>
      <c r="V29" s="8">
        <v>11</v>
      </c>
      <c r="W29" s="8">
        <v>0</v>
      </c>
      <c r="X29" s="8">
        <v>1</v>
      </c>
      <c r="Y29" s="8">
        <v>0</v>
      </c>
      <c r="Z29" s="8">
        <v>6</v>
      </c>
      <c r="AA29" s="8">
        <v>0</v>
      </c>
      <c r="AB29" s="8">
        <v>0</v>
      </c>
      <c r="AC29" s="8">
        <v>17</v>
      </c>
      <c r="AD29" s="8">
        <v>8</v>
      </c>
      <c r="AE29" s="8">
        <v>9</v>
      </c>
      <c r="AF29" s="8">
        <v>15</v>
      </c>
      <c r="AG29" s="8">
        <v>9</v>
      </c>
      <c r="AH29" s="8">
        <v>22</v>
      </c>
      <c r="AI29" s="8">
        <v>14</v>
      </c>
      <c r="AJ29" s="8">
        <v>5</v>
      </c>
      <c r="AK29" s="8">
        <v>0</v>
      </c>
      <c r="AL29" s="8">
        <v>1</v>
      </c>
      <c r="AM29" s="8">
        <v>5</v>
      </c>
      <c r="AN29" s="8">
        <v>14</v>
      </c>
      <c r="AO29" s="8">
        <v>20</v>
      </c>
      <c r="AP29" s="8">
        <v>15</v>
      </c>
      <c r="AQ29" s="8">
        <v>19</v>
      </c>
      <c r="AR29" s="8">
        <v>7</v>
      </c>
      <c r="AS29" s="8">
        <v>3</v>
      </c>
      <c r="AT29" s="8">
        <v>5</v>
      </c>
      <c r="AU29" s="8">
        <v>10</v>
      </c>
      <c r="AV29" s="8">
        <v>23</v>
      </c>
      <c r="AW29" s="8">
        <v>2</v>
      </c>
      <c r="AX29" s="8">
        <v>38</v>
      </c>
      <c r="AY29" s="8">
        <v>10</v>
      </c>
      <c r="AZ29" s="8">
        <v>11</v>
      </c>
      <c r="BA29" s="8">
        <v>7</v>
      </c>
      <c r="BB29" s="8"/>
      <c r="BC29" s="31">
        <f t="shared" si="0"/>
        <v>8.0769230769230766</v>
      </c>
      <c r="BD29" s="31">
        <f t="shared" si="1"/>
        <v>1.2596074689169034</v>
      </c>
      <c r="BE29" s="34">
        <f t="shared" si="2"/>
        <v>1</v>
      </c>
      <c r="BF29" s="8"/>
      <c r="BG29" s="10">
        <v>0.41666666666666669</v>
      </c>
      <c r="BH29" s="8">
        <v>40</v>
      </c>
      <c r="BI29" s="8">
        <v>0</v>
      </c>
      <c r="BJ29" s="8">
        <v>0</v>
      </c>
      <c r="BK29" s="8">
        <v>7</v>
      </c>
      <c r="BL29" s="8">
        <v>47</v>
      </c>
      <c r="BM29" s="8">
        <v>43</v>
      </c>
      <c r="BN29" s="8">
        <v>12</v>
      </c>
      <c r="BO29" s="8">
        <v>14</v>
      </c>
      <c r="BP29" s="8">
        <v>8</v>
      </c>
      <c r="BQ29" s="8">
        <v>0</v>
      </c>
      <c r="BR29" s="8">
        <v>47</v>
      </c>
      <c r="BS29" s="8">
        <v>0</v>
      </c>
      <c r="BT29" s="8">
        <v>77</v>
      </c>
      <c r="BU29" s="8">
        <v>8</v>
      </c>
      <c r="BV29" s="8">
        <v>60</v>
      </c>
      <c r="BW29" s="8">
        <v>76</v>
      </c>
      <c r="BX29" s="8">
        <v>20</v>
      </c>
      <c r="BY29" s="8">
        <v>14</v>
      </c>
      <c r="BZ29" s="8">
        <v>39</v>
      </c>
      <c r="CA29" s="8">
        <v>37</v>
      </c>
      <c r="CB29" s="8">
        <v>37</v>
      </c>
      <c r="CC29" s="8">
        <v>0</v>
      </c>
      <c r="CD29" s="8">
        <v>26</v>
      </c>
      <c r="CE29" s="8">
        <v>0</v>
      </c>
      <c r="CF29" s="8">
        <v>24</v>
      </c>
      <c r="CG29" s="8"/>
      <c r="CH29" s="8">
        <v>4</v>
      </c>
      <c r="CI29" s="8">
        <v>28</v>
      </c>
      <c r="CJ29" s="8">
        <v>0</v>
      </c>
      <c r="CK29" s="8">
        <v>0</v>
      </c>
      <c r="CL29" s="8">
        <v>26</v>
      </c>
      <c r="CM29" s="8">
        <v>18</v>
      </c>
      <c r="CN29" s="8">
        <v>27</v>
      </c>
      <c r="CO29" s="8">
        <v>0</v>
      </c>
      <c r="CP29" s="8">
        <v>117</v>
      </c>
      <c r="CQ29" s="8">
        <v>2</v>
      </c>
      <c r="CR29" s="8">
        <v>0</v>
      </c>
      <c r="CS29" s="8">
        <v>7</v>
      </c>
      <c r="CT29" s="8">
        <v>0</v>
      </c>
      <c r="CU29" s="8">
        <v>15</v>
      </c>
      <c r="CV29" s="8">
        <v>15</v>
      </c>
      <c r="CW29" s="8">
        <v>2</v>
      </c>
      <c r="CX29" s="8"/>
      <c r="CY29" s="8">
        <v>2</v>
      </c>
      <c r="CZ29" s="8">
        <v>5</v>
      </c>
      <c r="DA29" s="8">
        <v>1</v>
      </c>
      <c r="DB29" s="8">
        <v>3</v>
      </c>
      <c r="DC29" s="8">
        <v>5</v>
      </c>
      <c r="DD29" s="8">
        <v>0</v>
      </c>
      <c r="DE29" s="8">
        <v>27</v>
      </c>
      <c r="DF29" s="8">
        <v>2</v>
      </c>
      <c r="DG29" s="8">
        <v>0</v>
      </c>
      <c r="DH29" s="8">
        <v>42</v>
      </c>
      <c r="DI29" s="8">
        <v>4</v>
      </c>
      <c r="DJ29" s="8">
        <v>0</v>
      </c>
      <c r="DK29" s="8">
        <v>0</v>
      </c>
      <c r="DL29" s="8">
        <v>7</v>
      </c>
      <c r="DM29" s="8">
        <v>25</v>
      </c>
      <c r="DN29" s="8">
        <v>0</v>
      </c>
      <c r="DO29" s="8">
        <v>25</v>
      </c>
      <c r="DP29" s="8">
        <v>0</v>
      </c>
      <c r="DQ29" s="8">
        <v>0</v>
      </c>
      <c r="DR29" s="8">
        <v>1</v>
      </c>
      <c r="DS29" s="8"/>
      <c r="DT29" s="31">
        <f t="shared" si="3"/>
        <v>17.147540983606557</v>
      </c>
      <c r="DU29" s="31">
        <f t="shared" si="4"/>
        <v>2.9781385672010208</v>
      </c>
      <c r="DV29" s="34">
        <f t="shared" si="5"/>
        <v>0.96825396825396826</v>
      </c>
    </row>
    <row r="30" spans="1:126" ht="13.25" x14ac:dyDescent="0.45">
      <c r="A30" s="10">
        <v>0.4375</v>
      </c>
      <c r="B30" s="8">
        <v>8</v>
      </c>
      <c r="C30" s="8">
        <v>9</v>
      </c>
      <c r="D30" s="8">
        <v>0</v>
      </c>
      <c r="E30" s="8">
        <v>9</v>
      </c>
      <c r="F30" s="8">
        <v>26</v>
      </c>
      <c r="G30" s="8">
        <v>0</v>
      </c>
      <c r="H30" s="8">
        <v>0</v>
      </c>
      <c r="I30" s="8">
        <v>14</v>
      </c>
      <c r="J30" s="8">
        <v>0</v>
      </c>
      <c r="K30" s="8">
        <v>20</v>
      </c>
      <c r="L30" s="8">
        <v>0</v>
      </c>
      <c r="M30" s="8">
        <v>64</v>
      </c>
      <c r="N30" s="8">
        <v>0</v>
      </c>
      <c r="O30" s="8">
        <v>10</v>
      </c>
      <c r="P30" s="8">
        <v>22</v>
      </c>
      <c r="Q30" s="8">
        <v>10</v>
      </c>
      <c r="R30" s="8">
        <v>5</v>
      </c>
      <c r="S30" s="8">
        <v>13</v>
      </c>
      <c r="T30" s="8">
        <v>35</v>
      </c>
      <c r="U30" s="8">
        <v>0</v>
      </c>
      <c r="V30" s="8">
        <v>12</v>
      </c>
      <c r="W30" s="8">
        <v>2</v>
      </c>
      <c r="X30" s="8">
        <v>17</v>
      </c>
      <c r="Y30" s="8">
        <v>2</v>
      </c>
      <c r="Z30" s="8">
        <v>9</v>
      </c>
      <c r="AA30" s="8">
        <v>18</v>
      </c>
      <c r="AB30" s="8">
        <v>0</v>
      </c>
      <c r="AC30" s="8">
        <v>0</v>
      </c>
      <c r="AD30" s="8">
        <v>0</v>
      </c>
      <c r="AE30" s="8">
        <v>7</v>
      </c>
      <c r="AF30" s="8">
        <v>0</v>
      </c>
      <c r="AG30" s="8">
        <v>10</v>
      </c>
      <c r="AH30" s="8">
        <v>6</v>
      </c>
      <c r="AI30" s="8">
        <v>33</v>
      </c>
      <c r="AJ30" s="8">
        <v>0</v>
      </c>
      <c r="AK30" s="8">
        <v>5</v>
      </c>
      <c r="AL30" s="8">
        <v>4</v>
      </c>
      <c r="AM30" s="8">
        <v>7</v>
      </c>
      <c r="AN30" s="8">
        <v>4</v>
      </c>
      <c r="AO30" s="8">
        <v>12</v>
      </c>
      <c r="AP30" s="8">
        <v>8</v>
      </c>
      <c r="AQ30" s="8">
        <v>8</v>
      </c>
      <c r="AR30" s="8">
        <v>16</v>
      </c>
      <c r="AS30" s="8">
        <v>3</v>
      </c>
      <c r="AT30" s="8">
        <v>0</v>
      </c>
      <c r="AU30" s="8">
        <v>22</v>
      </c>
      <c r="AV30" s="8">
        <v>11</v>
      </c>
      <c r="AW30" s="8">
        <v>28</v>
      </c>
      <c r="AX30" s="8">
        <v>21</v>
      </c>
      <c r="AY30" s="8">
        <v>14</v>
      </c>
      <c r="AZ30" s="8">
        <v>15</v>
      </c>
      <c r="BA30" s="8">
        <v>0</v>
      </c>
      <c r="BB30" s="8"/>
      <c r="BC30" s="31">
        <f t="shared" si="0"/>
        <v>10.365384615384615</v>
      </c>
      <c r="BD30" s="31">
        <f t="shared" si="1"/>
        <v>1.6389924539386256</v>
      </c>
      <c r="BE30" s="34">
        <f t="shared" si="2"/>
        <v>1</v>
      </c>
      <c r="BF30" s="8"/>
      <c r="BG30" s="10">
        <v>0.4375</v>
      </c>
      <c r="BH30" s="8">
        <v>22</v>
      </c>
      <c r="BI30" s="8">
        <v>6</v>
      </c>
      <c r="BJ30" s="8">
        <v>0</v>
      </c>
      <c r="BK30" s="8">
        <v>16</v>
      </c>
      <c r="BL30" s="8">
        <v>63</v>
      </c>
      <c r="BM30" s="8">
        <v>22</v>
      </c>
      <c r="BN30" s="8">
        <v>8</v>
      </c>
      <c r="BO30" s="8">
        <v>14</v>
      </c>
      <c r="BP30" s="8">
        <v>13</v>
      </c>
      <c r="BQ30" s="8">
        <v>60</v>
      </c>
      <c r="BR30" s="8">
        <v>41</v>
      </c>
      <c r="BS30" s="8">
        <v>9</v>
      </c>
      <c r="BT30" s="8">
        <v>41</v>
      </c>
      <c r="BU30" s="8">
        <v>0</v>
      </c>
      <c r="BV30" s="8">
        <v>66</v>
      </c>
      <c r="BW30" s="8">
        <v>19</v>
      </c>
      <c r="BX30" s="8">
        <v>34</v>
      </c>
      <c r="BY30" s="8">
        <v>2</v>
      </c>
      <c r="BZ30" s="8">
        <v>23</v>
      </c>
      <c r="CA30" s="8">
        <v>41</v>
      </c>
      <c r="CB30" s="8">
        <v>12</v>
      </c>
      <c r="CC30" s="8">
        <v>10</v>
      </c>
      <c r="CD30" s="8">
        <v>16</v>
      </c>
      <c r="CE30" s="8">
        <v>2</v>
      </c>
      <c r="CF30" s="8">
        <v>9</v>
      </c>
      <c r="CG30" s="8"/>
      <c r="CH30" s="8">
        <v>0</v>
      </c>
      <c r="CI30" s="8">
        <v>8</v>
      </c>
      <c r="CJ30" s="8">
        <v>9</v>
      </c>
      <c r="CK30" s="8">
        <v>7</v>
      </c>
      <c r="CL30" s="8">
        <v>40</v>
      </c>
      <c r="CM30" s="8">
        <v>22</v>
      </c>
      <c r="CN30" s="8">
        <v>46</v>
      </c>
      <c r="CO30" s="8">
        <v>14</v>
      </c>
      <c r="CP30" s="8">
        <v>62</v>
      </c>
      <c r="CQ30" s="8">
        <v>3</v>
      </c>
      <c r="CR30" s="8">
        <v>0</v>
      </c>
      <c r="CS30" s="8">
        <v>25</v>
      </c>
      <c r="CT30" s="8">
        <v>19</v>
      </c>
      <c r="CU30" s="8">
        <v>12</v>
      </c>
      <c r="CV30" s="8">
        <v>2</v>
      </c>
      <c r="CW30" s="8">
        <v>9</v>
      </c>
      <c r="CX30" s="8"/>
      <c r="CY30" s="8">
        <v>5</v>
      </c>
      <c r="CZ30" s="8">
        <v>6</v>
      </c>
      <c r="DA30" s="8">
        <v>0</v>
      </c>
      <c r="DB30" s="8">
        <v>0</v>
      </c>
      <c r="DC30" s="8">
        <v>13</v>
      </c>
      <c r="DD30" s="8">
        <v>0</v>
      </c>
      <c r="DE30" s="8">
        <v>36</v>
      </c>
      <c r="DF30" s="8">
        <v>13</v>
      </c>
      <c r="DG30" s="8">
        <v>0</v>
      </c>
      <c r="DH30" s="8">
        <v>31</v>
      </c>
      <c r="DI30" s="8">
        <v>15</v>
      </c>
      <c r="DJ30" s="8">
        <v>2</v>
      </c>
      <c r="DK30" s="8">
        <v>5</v>
      </c>
      <c r="DL30" s="8">
        <v>4</v>
      </c>
      <c r="DM30" s="8">
        <v>20</v>
      </c>
      <c r="DN30" s="8">
        <v>4</v>
      </c>
      <c r="DO30" s="8">
        <v>25</v>
      </c>
      <c r="DP30" s="8">
        <v>0</v>
      </c>
      <c r="DQ30" s="8">
        <v>1</v>
      </c>
      <c r="DR30" s="8">
        <v>23</v>
      </c>
      <c r="DS30" s="8"/>
      <c r="DT30" s="31">
        <f t="shared" si="3"/>
        <v>16.885245901639344</v>
      </c>
      <c r="DU30" s="31">
        <f t="shared" si="4"/>
        <v>2.2260379614514232</v>
      </c>
      <c r="DV30" s="34">
        <f t="shared" si="5"/>
        <v>0.96825396825396826</v>
      </c>
    </row>
    <row r="31" spans="1:126" ht="13.25" x14ac:dyDescent="0.45">
      <c r="A31" s="10">
        <v>0.45833333333333331</v>
      </c>
      <c r="B31" s="8">
        <v>3</v>
      </c>
      <c r="C31" s="8">
        <v>3</v>
      </c>
      <c r="D31" s="8">
        <v>0</v>
      </c>
      <c r="E31" s="8">
        <v>15</v>
      </c>
      <c r="F31" s="8">
        <v>1</v>
      </c>
      <c r="G31" s="8">
        <v>0</v>
      </c>
      <c r="H31" s="8">
        <v>0</v>
      </c>
      <c r="I31" s="8">
        <v>3</v>
      </c>
      <c r="J31" s="8">
        <v>4</v>
      </c>
      <c r="K31" s="8">
        <v>1</v>
      </c>
      <c r="L31" s="8">
        <v>84</v>
      </c>
      <c r="M31" s="8">
        <v>1</v>
      </c>
      <c r="N31" s="8">
        <v>0</v>
      </c>
      <c r="O31" s="8">
        <v>2</v>
      </c>
      <c r="P31" s="8">
        <v>4</v>
      </c>
      <c r="Q31" s="8">
        <v>0</v>
      </c>
      <c r="R31" s="8">
        <v>23</v>
      </c>
      <c r="S31" s="8">
        <v>6</v>
      </c>
      <c r="T31" s="8">
        <v>9</v>
      </c>
      <c r="U31" s="8">
        <v>0</v>
      </c>
      <c r="V31" s="8">
        <v>5</v>
      </c>
      <c r="W31" s="8">
        <v>0</v>
      </c>
      <c r="X31" s="8">
        <v>3</v>
      </c>
      <c r="Y31" s="8">
        <v>3</v>
      </c>
      <c r="Z31" s="8">
        <v>5</v>
      </c>
      <c r="AA31" s="8">
        <v>4</v>
      </c>
      <c r="AB31" s="8">
        <v>0</v>
      </c>
      <c r="AC31" s="8">
        <v>0</v>
      </c>
      <c r="AD31" s="8">
        <v>0</v>
      </c>
      <c r="AE31" s="8">
        <v>8</v>
      </c>
      <c r="AF31" s="8">
        <v>5</v>
      </c>
      <c r="AG31" s="8">
        <v>0</v>
      </c>
      <c r="AH31" s="8">
        <v>12</v>
      </c>
      <c r="AI31" s="8">
        <v>19</v>
      </c>
      <c r="AJ31" s="8">
        <v>3</v>
      </c>
      <c r="AK31" s="8">
        <v>3</v>
      </c>
      <c r="AL31" s="8">
        <v>1</v>
      </c>
      <c r="AM31" s="8">
        <v>4</v>
      </c>
      <c r="AN31" s="8">
        <v>6</v>
      </c>
      <c r="AO31" s="8">
        <v>7</v>
      </c>
      <c r="AP31" s="8">
        <v>18</v>
      </c>
      <c r="AQ31" s="8">
        <v>20</v>
      </c>
      <c r="AR31" s="8">
        <v>0</v>
      </c>
      <c r="AS31" s="8">
        <v>3</v>
      </c>
      <c r="AT31" s="8">
        <v>0</v>
      </c>
      <c r="AU31" s="8">
        <v>9</v>
      </c>
      <c r="AV31" s="8">
        <v>9</v>
      </c>
      <c r="AW31" s="8">
        <v>8</v>
      </c>
      <c r="AX31" s="8">
        <v>4</v>
      </c>
      <c r="AY31" s="8">
        <v>14</v>
      </c>
      <c r="AZ31" s="8">
        <v>19</v>
      </c>
      <c r="BA31" s="8">
        <v>11</v>
      </c>
      <c r="BB31" s="8"/>
      <c r="BC31" s="31">
        <f t="shared" si="0"/>
        <v>6.9615384615384617</v>
      </c>
      <c r="BD31" s="31">
        <f t="shared" si="1"/>
        <v>1.7285556483108506</v>
      </c>
      <c r="BE31" s="34">
        <f t="shared" si="2"/>
        <v>1</v>
      </c>
      <c r="BF31" s="8"/>
      <c r="BG31" s="10">
        <v>0.45833333333333331</v>
      </c>
      <c r="BH31" s="8">
        <v>16</v>
      </c>
      <c r="BI31" s="8">
        <v>8</v>
      </c>
      <c r="BJ31" s="8">
        <v>0</v>
      </c>
      <c r="BK31" s="8">
        <v>23</v>
      </c>
      <c r="BL31" s="8">
        <v>62</v>
      </c>
      <c r="BM31" s="8">
        <v>48</v>
      </c>
      <c r="BN31" s="8">
        <v>33</v>
      </c>
      <c r="BO31" s="8">
        <v>19</v>
      </c>
      <c r="BP31" s="8">
        <v>11</v>
      </c>
      <c r="BQ31" s="8">
        <v>81</v>
      </c>
      <c r="BR31" s="8">
        <v>40</v>
      </c>
      <c r="BS31" s="8">
        <v>0</v>
      </c>
      <c r="BT31" s="8">
        <v>34</v>
      </c>
      <c r="BU31" s="8">
        <v>12</v>
      </c>
      <c r="BV31" s="8">
        <v>59</v>
      </c>
      <c r="BW31" s="8">
        <v>34</v>
      </c>
      <c r="BX31" s="8">
        <v>9</v>
      </c>
      <c r="BY31" s="8">
        <v>1</v>
      </c>
      <c r="BZ31" s="8">
        <v>28</v>
      </c>
      <c r="CA31" s="8">
        <v>35</v>
      </c>
      <c r="CB31" s="8">
        <v>18</v>
      </c>
      <c r="CC31" s="8">
        <v>13</v>
      </c>
      <c r="CD31" s="8">
        <v>14</v>
      </c>
      <c r="CE31" s="8">
        <v>0</v>
      </c>
      <c r="CF31" s="8">
        <v>23</v>
      </c>
      <c r="CG31" s="8"/>
      <c r="CH31" s="8">
        <v>2</v>
      </c>
      <c r="CI31" s="8">
        <v>21</v>
      </c>
      <c r="CJ31" s="8">
        <v>1</v>
      </c>
      <c r="CK31" s="8">
        <v>15</v>
      </c>
      <c r="CL31" s="8">
        <v>39</v>
      </c>
      <c r="CM31" s="8">
        <v>22</v>
      </c>
      <c r="CN31" s="8">
        <v>28</v>
      </c>
      <c r="CO31" s="8">
        <v>15</v>
      </c>
      <c r="CP31" s="8">
        <v>23</v>
      </c>
      <c r="CQ31" s="8">
        <v>2</v>
      </c>
      <c r="CR31" s="8">
        <v>2</v>
      </c>
      <c r="CS31" s="8">
        <v>0</v>
      </c>
      <c r="CT31" s="8">
        <v>5</v>
      </c>
      <c r="CU31" s="8">
        <v>36</v>
      </c>
      <c r="CV31" s="8">
        <v>4</v>
      </c>
      <c r="CW31" s="8">
        <v>20</v>
      </c>
      <c r="CX31" s="8"/>
      <c r="CY31" s="8">
        <v>3</v>
      </c>
      <c r="CZ31" s="8">
        <v>5</v>
      </c>
      <c r="DA31" s="8">
        <v>0</v>
      </c>
      <c r="DB31" s="8">
        <v>52</v>
      </c>
      <c r="DC31" s="8">
        <v>2</v>
      </c>
      <c r="DD31" s="8">
        <v>10</v>
      </c>
      <c r="DE31" s="8">
        <v>13</v>
      </c>
      <c r="DF31" s="8">
        <v>2</v>
      </c>
      <c r="DG31" s="8">
        <v>0</v>
      </c>
      <c r="DH31" s="8">
        <v>34</v>
      </c>
      <c r="DI31" s="8">
        <v>15</v>
      </c>
      <c r="DJ31" s="8">
        <v>0</v>
      </c>
      <c r="DK31" s="8">
        <v>0</v>
      </c>
      <c r="DL31" s="8">
        <v>64</v>
      </c>
      <c r="DM31" s="8">
        <v>52</v>
      </c>
      <c r="DN31" s="8">
        <v>20</v>
      </c>
      <c r="DO31" s="8">
        <v>14</v>
      </c>
      <c r="DP31" s="8">
        <v>0</v>
      </c>
      <c r="DQ31" s="8">
        <v>0</v>
      </c>
      <c r="DR31" s="8">
        <v>0</v>
      </c>
      <c r="DS31" s="8"/>
      <c r="DT31" s="31">
        <f t="shared" si="3"/>
        <v>18.721311475409838</v>
      </c>
      <c r="DU31" s="31">
        <f t="shared" si="4"/>
        <v>2.4709383129081268</v>
      </c>
      <c r="DV31" s="34">
        <f t="shared" si="5"/>
        <v>0.96825396825396826</v>
      </c>
    </row>
    <row r="32" spans="1:126" ht="13.25" x14ac:dyDescent="0.45">
      <c r="A32" s="10">
        <v>0.47916666666666669</v>
      </c>
      <c r="B32" s="8">
        <v>28</v>
      </c>
      <c r="C32" s="8">
        <v>0</v>
      </c>
      <c r="D32" s="8">
        <v>0</v>
      </c>
      <c r="E32" s="8">
        <v>45</v>
      </c>
      <c r="F32" s="8">
        <v>10</v>
      </c>
      <c r="G32" s="8">
        <v>31</v>
      </c>
      <c r="H32" s="8">
        <v>6</v>
      </c>
      <c r="I32" s="8">
        <v>13</v>
      </c>
      <c r="J32" s="8">
        <v>3</v>
      </c>
      <c r="K32" s="8">
        <v>5</v>
      </c>
      <c r="L32" s="8">
        <v>0</v>
      </c>
      <c r="M32" s="8">
        <v>0</v>
      </c>
      <c r="N32" s="8">
        <v>0</v>
      </c>
      <c r="O32" s="8">
        <v>4</v>
      </c>
      <c r="P32" s="8">
        <v>6</v>
      </c>
      <c r="Q32" s="8">
        <v>8</v>
      </c>
      <c r="R32" s="8">
        <v>6</v>
      </c>
      <c r="S32" s="8">
        <v>0</v>
      </c>
      <c r="T32" s="8">
        <v>11</v>
      </c>
      <c r="U32" s="8">
        <v>22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1</v>
      </c>
      <c r="AC32" s="8">
        <v>7</v>
      </c>
      <c r="AD32" s="8">
        <v>14</v>
      </c>
      <c r="AE32" s="8">
        <v>10</v>
      </c>
      <c r="AF32" s="8">
        <v>9</v>
      </c>
      <c r="AG32" s="8">
        <v>0</v>
      </c>
      <c r="AH32" s="8">
        <v>2</v>
      </c>
      <c r="AI32" s="8">
        <v>12</v>
      </c>
      <c r="AJ32" s="8">
        <v>1</v>
      </c>
      <c r="AK32" s="8">
        <v>4</v>
      </c>
      <c r="AL32" s="8">
        <v>1</v>
      </c>
      <c r="AM32" s="8">
        <v>4</v>
      </c>
      <c r="AN32" s="8">
        <v>13</v>
      </c>
      <c r="AO32" s="8">
        <v>0</v>
      </c>
      <c r="AP32" s="8">
        <v>6</v>
      </c>
      <c r="AQ32" s="8">
        <v>2</v>
      </c>
      <c r="AR32" s="8">
        <v>0</v>
      </c>
      <c r="AS32" s="8">
        <v>7</v>
      </c>
      <c r="AT32" s="8">
        <v>17</v>
      </c>
      <c r="AU32" s="8">
        <v>15</v>
      </c>
      <c r="AV32" s="8">
        <v>12</v>
      </c>
      <c r="AW32" s="8">
        <v>3</v>
      </c>
      <c r="AX32" s="8">
        <v>7</v>
      </c>
      <c r="AY32" s="8">
        <v>10</v>
      </c>
      <c r="AZ32" s="8">
        <v>10</v>
      </c>
      <c r="BA32" s="8">
        <v>13</v>
      </c>
      <c r="BB32" s="8"/>
      <c r="BC32" s="31">
        <f t="shared" si="0"/>
        <v>7.365384615384615</v>
      </c>
      <c r="BD32" s="31">
        <f t="shared" si="1"/>
        <v>1.2290564769958436</v>
      </c>
      <c r="BE32" s="34">
        <f t="shared" si="2"/>
        <v>1</v>
      </c>
      <c r="BF32" s="8"/>
      <c r="BG32" s="10">
        <v>0.47916666666666669</v>
      </c>
      <c r="BH32" s="8">
        <v>32</v>
      </c>
      <c r="BI32" s="8">
        <v>16</v>
      </c>
      <c r="BJ32" s="8">
        <v>0</v>
      </c>
      <c r="BK32" s="8">
        <v>19</v>
      </c>
      <c r="BL32" s="8">
        <v>39</v>
      </c>
      <c r="BM32" s="8">
        <v>44</v>
      </c>
      <c r="BN32" s="8">
        <v>5</v>
      </c>
      <c r="BO32" s="8">
        <v>1</v>
      </c>
      <c r="BP32" s="8">
        <v>14</v>
      </c>
      <c r="BQ32" s="8">
        <v>31</v>
      </c>
      <c r="BR32" s="8">
        <v>44</v>
      </c>
      <c r="BS32" s="8">
        <v>0</v>
      </c>
      <c r="BT32" s="8">
        <v>38</v>
      </c>
      <c r="BU32" s="8">
        <v>18</v>
      </c>
      <c r="BV32" s="8">
        <v>66</v>
      </c>
      <c r="BW32" s="8">
        <v>24</v>
      </c>
      <c r="BX32" s="8">
        <v>17</v>
      </c>
      <c r="BY32" s="8">
        <v>23</v>
      </c>
      <c r="BZ32" s="8">
        <v>24</v>
      </c>
      <c r="CA32" s="8">
        <v>16</v>
      </c>
      <c r="CB32" s="8">
        <v>26</v>
      </c>
      <c r="CC32" s="8">
        <v>8</v>
      </c>
      <c r="CD32" s="8">
        <v>20</v>
      </c>
      <c r="CE32" s="8">
        <v>0</v>
      </c>
      <c r="CF32" s="8">
        <v>13</v>
      </c>
      <c r="CG32" s="8"/>
      <c r="CH32" s="8">
        <v>0</v>
      </c>
      <c r="CI32" s="8">
        <v>21</v>
      </c>
      <c r="CJ32" s="8">
        <v>2</v>
      </c>
      <c r="CK32" s="8">
        <v>0</v>
      </c>
      <c r="CL32" s="8">
        <v>29</v>
      </c>
      <c r="CM32" s="8">
        <v>17</v>
      </c>
      <c r="CN32" s="8">
        <v>33</v>
      </c>
      <c r="CO32" s="8">
        <v>8</v>
      </c>
      <c r="CP32" s="8">
        <v>0</v>
      </c>
      <c r="CQ32" s="8">
        <v>0</v>
      </c>
      <c r="CR32" s="8">
        <v>10</v>
      </c>
      <c r="CS32" s="8">
        <v>4</v>
      </c>
      <c r="CT32" s="8">
        <v>0</v>
      </c>
      <c r="CU32" s="8">
        <v>0</v>
      </c>
      <c r="CV32" s="8">
        <v>6</v>
      </c>
      <c r="CW32" s="8">
        <v>30</v>
      </c>
      <c r="CX32" s="8"/>
      <c r="CY32" s="8">
        <v>0</v>
      </c>
      <c r="CZ32" s="8">
        <v>0</v>
      </c>
      <c r="DA32" s="8">
        <v>0</v>
      </c>
      <c r="DB32" s="8">
        <v>25</v>
      </c>
      <c r="DC32" s="8">
        <v>8</v>
      </c>
      <c r="DD32" s="8">
        <v>3</v>
      </c>
      <c r="DE32" s="8">
        <v>14</v>
      </c>
      <c r="DF32" s="8">
        <v>0</v>
      </c>
      <c r="DG32" s="8">
        <v>0</v>
      </c>
      <c r="DH32" s="8">
        <v>35</v>
      </c>
      <c r="DI32" s="8">
        <v>4</v>
      </c>
      <c r="DJ32" s="8">
        <v>11</v>
      </c>
      <c r="DK32" s="8">
        <v>3</v>
      </c>
      <c r="DL32" s="8">
        <v>1</v>
      </c>
      <c r="DM32" s="8">
        <v>11</v>
      </c>
      <c r="DN32" s="8">
        <v>5</v>
      </c>
      <c r="DO32" s="8">
        <v>30</v>
      </c>
      <c r="DP32" s="8">
        <v>0</v>
      </c>
      <c r="DQ32" s="8">
        <v>0</v>
      </c>
      <c r="DR32" s="8">
        <v>0</v>
      </c>
      <c r="DS32" s="8"/>
      <c r="DT32" s="31">
        <f t="shared" si="3"/>
        <v>13.901639344262295</v>
      </c>
      <c r="DU32" s="31">
        <f t="shared" si="4"/>
        <v>1.8976120913395984</v>
      </c>
      <c r="DV32" s="34">
        <f t="shared" si="5"/>
        <v>0.96825396825396826</v>
      </c>
    </row>
    <row r="33" spans="1:126" ht="13.25" x14ac:dyDescent="0.45">
      <c r="A33" s="10">
        <v>0.5</v>
      </c>
      <c r="B33" s="8">
        <v>0</v>
      </c>
      <c r="C33" s="8">
        <v>2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1</v>
      </c>
      <c r="J33" s="8">
        <v>5</v>
      </c>
      <c r="K33" s="8">
        <v>0</v>
      </c>
      <c r="L33" s="8">
        <v>0</v>
      </c>
      <c r="M33" s="8">
        <v>18</v>
      </c>
      <c r="N33" s="8">
        <v>0</v>
      </c>
      <c r="O33" s="8">
        <v>0</v>
      </c>
      <c r="P33" s="8">
        <v>2</v>
      </c>
      <c r="Q33" s="8">
        <v>2</v>
      </c>
      <c r="R33" s="8">
        <v>0</v>
      </c>
      <c r="S33" s="8">
        <v>0</v>
      </c>
      <c r="T33" s="8">
        <v>8</v>
      </c>
      <c r="U33" s="8">
        <v>0</v>
      </c>
      <c r="V33" s="8">
        <v>0</v>
      </c>
      <c r="W33" s="8">
        <v>0</v>
      </c>
      <c r="X33" s="8">
        <v>2</v>
      </c>
      <c r="Y33" s="8">
        <v>0</v>
      </c>
      <c r="Z33" s="8">
        <v>1</v>
      </c>
      <c r="AA33" s="8">
        <v>0</v>
      </c>
      <c r="AB33" s="8">
        <v>0</v>
      </c>
      <c r="AC33" s="8">
        <v>13</v>
      </c>
      <c r="AD33" s="8">
        <v>3</v>
      </c>
      <c r="AE33" s="8">
        <v>4</v>
      </c>
      <c r="AF33" s="8">
        <v>23</v>
      </c>
      <c r="AG33" s="8">
        <v>58</v>
      </c>
      <c r="AH33" s="8">
        <v>14</v>
      </c>
      <c r="AI33" s="8">
        <v>10</v>
      </c>
      <c r="AJ33" s="8">
        <v>0</v>
      </c>
      <c r="AK33" s="8">
        <v>0</v>
      </c>
      <c r="AL33" s="8">
        <v>5</v>
      </c>
      <c r="AM33" s="8">
        <v>0</v>
      </c>
      <c r="AN33" s="8">
        <v>10</v>
      </c>
      <c r="AO33" s="8">
        <v>39</v>
      </c>
      <c r="AP33" s="8">
        <v>13</v>
      </c>
      <c r="AQ33" s="8">
        <v>4</v>
      </c>
      <c r="AR33" s="8">
        <v>9</v>
      </c>
      <c r="AS33" s="8">
        <v>17</v>
      </c>
      <c r="AT33" s="8">
        <v>39</v>
      </c>
      <c r="AU33" s="8">
        <v>0</v>
      </c>
      <c r="AV33" s="8">
        <v>33</v>
      </c>
      <c r="AW33" s="8">
        <v>7</v>
      </c>
      <c r="AX33" s="8">
        <v>6</v>
      </c>
      <c r="AY33" s="8">
        <v>22</v>
      </c>
      <c r="AZ33" s="8">
        <v>16</v>
      </c>
      <c r="BA33" s="8">
        <v>0</v>
      </c>
      <c r="BB33" s="8"/>
      <c r="BC33" s="31">
        <f t="shared" si="0"/>
        <v>7.4230769230769234</v>
      </c>
      <c r="BD33" s="31">
        <f t="shared" si="1"/>
        <v>1.6911503652701492</v>
      </c>
      <c r="BE33" s="34">
        <f t="shared" si="2"/>
        <v>1</v>
      </c>
      <c r="BF33" s="8"/>
      <c r="BG33" s="10">
        <v>0.5</v>
      </c>
      <c r="BH33" s="8">
        <v>40</v>
      </c>
      <c r="BI33" s="8">
        <v>11</v>
      </c>
      <c r="BJ33" s="8">
        <v>0</v>
      </c>
      <c r="BK33" s="8">
        <v>9</v>
      </c>
      <c r="BL33" s="8">
        <v>63</v>
      </c>
      <c r="BM33" s="8">
        <v>39</v>
      </c>
      <c r="BN33" s="8">
        <v>12</v>
      </c>
      <c r="BO33" s="8">
        <v>12</v>
      </c>
      <c r="BP33" s="8">
        <v>11</v>
      </c>
      <c r="BQ33" s="8">
        <v>51</v>
      </c>
      <c r="BR33" s="8">
        <v>71</v>
      </c>
      <c r="BS33" s="8">
        <v>4</v>
      </c>
      <c r="BT33" s="8">
        <v>53</v>
      </c>
      <c r="BU33" s="8">
        <v>4</v>
      </c>
      <c r="BV33" s="8">
        <v>63</v>
      </c>
      <c r="BW33" s="8">
        <v>38</v>
      </c>
      <c r="BX33" s="8">
        <v>13</v>
      </c>
      <c r="BY33" s="8">
        <v>11</v>
      </c>
      <c r="BZ33" s="8">
        <v>23</v>
      </c>
      <c r="CA33" s="8">
        <v>23</v>
      </c>
      <c r="CB33" s="8">
        <v>10</v>
      </c>
      <c r="CC33" s="8">
        <v>12</v>
      </c>
      <c r="CD33" s="8">
        <v>12</v>
      </c>
      <c r="CE33" s="8">
        <v>0</v>
      </c>
      <c r="CF33" s="8">
        <v>17</v>
      </c>
      <c r="CG33" s="8"/>
      <c r="CH33" s="8">
        <v>0</v>
      </c>
      <c r="CI33" s="8">
        <v>32</v>
      </c>
      <c r="CJ33" s="8">
        <v>3</v>
      </c>
      <c r="CK33" s="8">
        <v>0</v>
      </c>
      <c r="CL33" s="8">
        <v>25</v>
      </c>
      <c r="CM33" s="8">
        <v>27</v>
      </c>
      <c r="CN33" s="8">
        <v>37</v>
      </c>
      <c r="CO33" s="8">
        <v>9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4</v>
      </c>
      <c r="CV33" s="8">
        <v>8</v>
      </c>
      <c r="CW33" s="8">
        <v>10</v>
      </c>
      <c r="CX33" s="8"/>
      <c r="CY33" s="8">
        <v>0</v>
      </c>
      <c r="CZ33" s="8">
        <v>4</v>
      </c>
      <c r="DA33" s="8">
        <v>0</v>
      </c>
      <c r="DB33" s="8">
        <v>19</v>
      </c>
      <c r="DC33" s="8">
        <v>0</v>
      </c>
      <c r="DD33" s="8">
        <v>11</v>
      </c>
      <c r="DE33" s="8">
        <v>19</v>
      </c>
      <c r="DF33" s="8">
        <v>0</v>
      </c>
      <c r="DG33" s="8">
        <v>0</v>
      </c>
      <c r="DH33" s="8">
        <v>31</v>
      </c>
      <c r="DI33" s="8">
        <v>4</v>
      </c>
      <c r="DJ33" s="8">
        <v>6</v>
      </c>
      <c r="DK33" s="8">
        <v>1</v>
      </c>
      <c r="DL33" s="8">
        <v>14</v>
      </c>
      <c r="DM33" s="8">
        <v>8</v>
      </c>
      <c r="DN33" s="8">
        <v>19</v>
      </c>
      <c r="DO33" s="8">
        <v>19</v>
      </c>
      <c r="DP33" s="8">
        <v>0</v>
      </c>
      <c r="DQ33" s="8">
        <v>0</v>
      </c>
      <c r="DR33" s="8">
        <v>0</v>
      </c>
      <c r="DS33" s="8"/>
      <c r="DT33" s="31">
        <f t="shared" si="3"/>
        <v>14.983606557377049</v>
      </c>
      <c r="DU33" s="31">
        <f t="shared" si="4"/>
        <v>2.2665893353023585</v>
      </c>
      <c r="DV33" s="34">
        <f t="shared" si="5"/>
        <v>0.96825396825396826</v>
      </c>
    </row>
    <row r="34" spans="1:126" ht="13.25" x14ac:dyDescent="0.45">
      <c r="A34" s="10">
        <v>0.52083333333333337</v>
      </c>
      <c r="B34" s="8">
        <v>42</v>
      </c>
      <c r="C34" s="8">
        <v>11</v>
      </c>
      <c r="D34" s="8">
        <v>0</v>
      </c>
      <c r="E34" s="8">
        <v>0</v>
      </c>
      <c r="F34" s="8">
        <v>0</v>
      </c>
      <c r="G34" s="8">
        <v>0</v>
      </c>
      <c r="H34" s="8">
        <v>3</v>
      </c>
      <c r="I34" s="8">
        <v>0</v>
      </c>
      <c r="J34" s="8">
        <v>21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9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3</v>
      </c>
      <c r="AA34" s="8">
        <v>0</v>
      </c>
      <c r="AB34" s="8">
        <v>1</v>
      </c>
      <c r="AC34" s="8">
        <v>8</v>
      </c>
      <c r="AD34" s="8">
        <v>20</v>
      </c>
      <c r="AE34" s="8">
        <v>4</v>
      </c>
      <c r="AF34" s="8">
        <v>6</v>
      </c>
      <c r="AG34" s="8">
        <v>4</v>
      </c>
      <c r="AH34" s="8">
        <v>0</v>
      </c>
      <c r="AI34" s="8">
        <v>2</v>
      </c>
      <c r="AJ34" s="8">
        <v>2</v>
      </c>
      <c r="AK34" s="8">
        <v>1</v>
      </c>
      <c r="AL34" s="8">
        <v>7</v>
      </c>
      <c r="AM34" s="8">
        <v>12</v>
      </c>
      <c r="AN34" s="8">
        <v>2</v>
      </c>
      <c r="AO34" s="8">
        <v>10</v>
      </c>
      <c r="AP34" s="8">
        <v>9</v>
      </c>
      <c r="AQ34" s="8">
        <v>10</v>
      </c>
      <c r="AR34" s="8">
        <v>0</v>
      </c>
      <c r="AS34" s="8">
        <v>0</v>
      </c>
      <c r="AT34" s="8">
        <v>0</v>
      </c>
      <c r="AU34" s="8">
        <v>3</v>
      </c>
      <c r="AV34" s="8">
        <v>1</v>
      </c>
      <c r="AW34" s="8">
        <v>4</v>
      </c>
      <c r="AX34" s="8">
        <v>0</v>
      </c>
      <c r="AY34" s="8">
        <v>11</v>
      </c>
      <c r="AZ34" s="8">
        <v>1</v>
      </c>
      <c r="BA34" s="8">
        <v>0</v>
      </c>
      <c r="BB34" s="8"/>
      <c r="BC34" s="31">
        <f t="shared" si="0"/>
        <v>4.0192307692307692</v>
      </c>
      <c r="BD34" s="31">
        <f t="shared" si="1"/>
        <v>1.0196006614158883</v>
      </c>
      <c r="BE34" s="34">
        <f t="shared" si="2"/>
        <v>1</v>
      </c>
      <c r="BF34" s="8"/>
      <c r="BG34" s="10">
        <v>0.52083333333333337</v>
      </c>
      <c r="BH34" s="8">
        <v>30</v>
      </c>
      <c r="BI34" s="8">
        <v>24</v>
      </c>
      <c r="BJ34" s="8">
        <v>8</v>
      </c>
      <c r="BK34" s="8">
        <v>22</v>
      </c>
      <c r="BL34" s="8">
        <v>54</v>
      </c>
      <c r="BM34" s="8">
        <v>48</v>
      </c>
      <c r="BN34" s="8">
        <v>11</v>
      </c>
      <c r="BO34" s="8">
        <v>4</v>
      </c>
      <c r="BP34" s="8">
        <v>13</v>
      </c>
      <c r="BQ34" s="8">
        <v>43</v>
      </c>
      <c r="BR34" s="8">
        <v>63</v>
      </c>
      <c r="BS34" s="8">
        <v>0</v>
      </c>
      <c r="BT34" s="8">
        <v>32</v>
      </c>
      <c r="BU34" s="8">
        <v>3</v>
      </c>
      <c r="BV34" s="8">
        <v>69</v>
      </c>
      <c r="BW34" s="8">
        <v>43</v>
      </c>
      <c r="BX34" s="8">
        <v>0</v>
      </c>
      <c r="BY34" s="8">
        <v>9</v>
      </c>
      <c r="BZ34" s="8">
        <v>36</v>
      </c>
      <c r="CA34" s="8">
        <v>21</v>
      </c>
      <c r="CB34" s="8">
        <v>26</v>
      </c>
      <c r="CC34" s="8">
        <v>32</v>
      </c>
      <c r="CD34" s="8">
        <v>18</v>
      </c>
      <c r="CE34" s="8">
        <v>0</v>
      </c>
      <c r="CF34" s="8">
        <v>18</v>
      </c>
      <c r="CG34" s="8"/>
      <c r="CH34" s="8">
        <v>0</v>
      </c>
      <c r="CI34" s="8">
        <v>18</v>
      </c>
      <c r="CJ34" s="8">
        <v>7</v>
      </c>
      <c r="CK34" s="8">
        <v>0</v>
      </c>
      <c r="CL34" s="8">
        <v>27</v>
      </c>
      <c r="CM34" s="8">
        <v>21</v>
      </c>
      <c r="CN34" s="8">
        <v>30</v>
      </c>
      <c r="CO34" s="8">
        <v>11</v>
      </c>
      <c r="CP34" s="8">
        <v>10</v>
      </c>
      <c r="CQ34" s="8">
        <v>0</v>
      </c>
      <c r="CR34" s="8">
        <v>0</v>
      </c>
      <c r="CS34" s="8">
        <v>23</v>
      </c>
      <c r="CT34" s="8">
        <v>2</v>
      </c>
      <c r="CU34" s="8">
        <v>4</v>
      </c>
      <c r="CV34" s="8">
        <v>0</v>
      </c>
      <c r="CW34" s="8">
        <v>25</v>
      </c>
      <c r="CX34" s="8"/>
      <c r="CY34" s="8">
        <v>0</v>
      </c>
      <c r="CZ34" s="8">
        <v>4</v>
      </c>
      <c r="DA34" s="8">
        <v>0</v>
      </c>
      <c r="DB34" s="8">
        <v>15</v>
      </c>
      <c r="DC34" s="8">
        <v>9</v>
      </c>
      <c r="DD34" s="8">
        <v>2</v>
      </c>
      <c r="DE34" s="8">
        <v>3</v>
      </c>
      <c r="DF34" s="8">
        <v>0</v>
      </c>
      <c r="DG34" s="8">
        <v>0</v>
      </c>
      <c r="DH34" s="8">
        <v>23</v>
      </c>
      <c r="DI34" s="8">
        <v>3</v>
      </c>
      <c r="DJ34" s="8">
        <v>9</v>
      </c>
      <c r="DK34" s="8">
        <v>1</v>
      </c>
      <c r="DL34" s="8">
        <v>9</v>
      </c>
      <c r="DM34" s="8">
        <v>5</v>
      </c>
      <c r="DN34" s="8">
        <v>5</v>
      </c>
      <c r="DO34" s="8">
        <v>15</v>
      </c>
      <c r="DP34" s="8">
        <v>71</v>
      </c>
      <c r="DQ34" s="8">
        <v>0</v>
      </c>
      <c r="DR34" s="8">
        <v>0</v>
      </c>
      <c r="DS34" s="8"/>
      <c r="DT34" s="31">
        <f t="shared" si="3"/>
        <v>16.049180327868854</v>
      </c>
      <c r="DU34" s="31">
        <f t="shared" si="4"/>
        <v>2.3173645089823092</v>
      </c>
      <c r="DV34" s="34">
        <f t="shared" si="5"/>
        <v>0.96825396825396826</v>
      </c>
    </row>
    <row r="35" spans="1:126" ht="13.25" x14ac:dyDescent="0.45">
      <c r="A35" s="10">
        <v>0.54166666666666663</v>
      </c>
      <c r="B35" s="8">
        <v>2</v>
      </c>
      <c r="C35" s="8">
        <v>1</v>
      </c>
      <c r="D35" s="8">
        <v>4</v>
      </c>
      <c r="E35" s="8">
        <v>0</v>
      </c>
      <c r="F35" s="8">
        <v>0</v>
      </c>
      <c r="G35" s="8">
        <v>0</v>
      </c>
      <c r="H35" s="8">
        <v>3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38</v>
      </c>
      <c r="Q35" s="8">
        <v>0</v>
      </c>
      <c r="R35" s="8">
        <v>0</v>
      </c>
      <c r="S35" s="8">
        <v>2</v>
      </c>
      <c r="T35" s="8">
        <v>2</v>
      </c>
      <c r="U35" s="8">
        <v>0</v>
      </c>
      <c r="V35" s="8">
        <v>0</v>
      </c>
      <c r="W35" s="8">
        <v>2</v>
      </c>
      <c r="X35" s="8">
        <v>0</v>
      </c>
      <c r="Y35" s="8">
        <v>0</v>
      </c>
      <c r="Z35" s="8">
        <v>0</v>
      </c>
      <c r="AA35" s="8">
        <v>7</v>
      </c>
      <c r="AB35" s="8">
        <v>0</v>
      </c>
      <c r="AC35" s="8">
        <v>0</v>
      </c>
      <c r="AD35" s="8">
        <v>11</v>
      </c>
      <c r="AE35" s="8">
        <v>8</v>
      </c>
      <c r="AF35" s="8">
        <v>9</v>
      </c>
      <c r="AG35" s="8">
        <v>0</v>
      </c>
      <c r="AH35" s="8">
        <v>10</v>
      </c>
      <c r="AI35" s="8">
        <v>3</v>
      </c>
      <c r="AJ35" s="8">
        <v>1</v>
      </c>
      <c r="AK35" s="8">
        <v>7</v>
      </c>
      <c r="AL35" s="8">
        <v>1</v>
      </c>
      <c r="AM35" s="8">
        <v>1</v>
      </c>
      <c r="AN35" s="8">
        <v>5</v>
      </c>
      <c r="AO35" s="8">
        <v>2</v>
      </c>
      <c r="AP35" s="8">
        <v>0</v>
      </c>
      <c r="AQ35" s="8">
        <v>6</v>
      </c>
      <c r="AR35" s="8">
        <v>10</v>
      </c>
      <c r="AS35" s="8">
        <v>4</v>
      </c>
      <c r="AT35" s="8">
        <v>0</v>
      </c>
      <c r="AU35" s="8">
        <v>7</v>
      </c>
      <c r="AV35" s="8">
        <v>8</v>
      </c>
      <c r="AW35" s="8">
        <v>12</v>
      </c>
      <c r="AX35" s="8">
        <v>6</v>
      </c>
      <c r="AY35" s="8">
        <v>29</v>
      </c>
      <c r="AZ35" s="8">
        <v>18</v>
      </c>
      <c r="BA35" s="8">
        <v>41</v>
      </c>
      <c r="BB35" s="8"/>
      <c r="BC35" s="31">
        <f t="shared" si="0"/>
        <v>5.0576923076923075</v>
      </c>
      <c r="BD35" s="31">
        <f t="shared" si="1"/>
        <v>1.2214811440101292</v>
      </c>
      <c r="BE35" s="34">
        <f t="shared" si="2"/>
        <v>1</v>
      </c>
      <c r="BF35" s="8"/>
      <c r="BG35" s="10">
        <v>0.54166666666666663</v>
      </c>
      <c r="BH35" s="8">
        <v>38</v>
      </c>
      <c r="BI35" s="8">
        <v>2</v>
      </c>
      <c r="BJ35" s="8">
        <v>0</v>
      </c>
      <c r="BK35" s="8">
        <v>21</v>
      </c>
      <c r="BL35" s="8">
        <v>62</v>
      </c>
      <c r="BM35" s="8">
        <v>36</v>
      </c>
      <c r="BN35" s="8">
        <v>14</v>
      </c>
      <c r="BO35" s="8">
        <v>4</v>
      </c>
      <c r="BP35" s="8">
        <v>29</v>
      </c>
      <c r="BQ35" s="8">
        <v>19</v>
      </c>
      <c r="BR35" s="8">
        <v>54</v>
      </c>
      <c r="BS35" s="8">
        <v>0</v>
      </c>
      <c r="BT35" s="8">
        <v>34</v>
      </c>
      <c r="BU35" s="8">
        <v>23</v>
      </c>
      <c r="BV35" s="8">
        <v>53</v>
      </c>
      <c r="BW35" s="8">
        <v>21</v>
      </c>
      <c r="BX35" s="8">
        <v>28</v>
      </c>
      <c r="BY35" s="8">
        <v>27</v>
      </c>
      <c r="BZ35" s="8">
        <v>34</v>
      </c>
      <c r="CA35" s="8">
        <v>27</v>
      </c>
      <c r="CB35" s="8">
        <v>14</v>
      </c>
      <c r="CC35" s="8">
        <v>24</v>
      </c>
      <c r="CD35" s="8">
        <v>17</v>
      </c>
      <c r="CE35" s="8">
        <v>0</v>
      </c>
      <c r="CF35" s="8">
        <v>68</v>
      </c>
      <c r="CG35" s="8"/>
      <c r="CH35" s="8">
        <v>3</v>
      </c>
      <c r="CI35" s="8">
        <v>19</v>
      </c>
      <c r="CJ35" s="8">
        <v>11</v>
      </c>
      <c r="CK35" s="8">
        <v>3</v>
      </c>
      <c r="CL35" s="8">
        <v>18</v>
      </c>
      <c r="CM35" s="8">
        <v>20</v>
      </c>
      <c r="CN35" s="8">
        <v>26</v>
      </c>
      <c r="CO35" s="8">
        <v>6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5</v>
      </c>
      <c r="CV35" s="8">
        <v>0</v>
      </c>
      <c r="CW35" s="8">
        <v>23</v>
      </c>
      <c r="CX35" s="8"/>
      <c r="CY35" s="8">
        <v>3</v>
      </c>
      <c r="CZ35" s="8">
        <v>3</v>
      </c>
      <c r="DA35" s="8">
        <v>0</v>
      </c>
      <c r="DB35" s="8">
        <v>14</v>
      </c>
      <c r="DC35" s="8">
        <v>4</v>
      </c>
      <c r="DD35" s="8">
        <v>0</v>
      </c>
      <c r="DE35" s="8">
        <v>8</v>
      </c>
      <c r="DF35" s="8">
        <v>1</v>
      </c>
      <c r="DG35" s="8">
        <v>0</v>
      </c>
      <c r="DH35" s="8">
        <v>29</v>
      </c>
      <c r="DI35" s="8">
        <v>12</v>
      </c>
      <c r="DJ35" s="8">
        <v>1</v>
      </c>
      <c r="DK35" s="8">
        <v>0</v>
      </c>
      <c r="DL35" s="8">
        <v>4</v>
      </c>
      <c r="DM35" s="8">
        <v>11</v>
      </c>
      <c r="DN35" s="8">
        <v>16</v>
      </c>
      <c r="DO35" s="8">
        <v>21</v>
      </c>
      <c r="DP35" s="8">
        <v>17</v>
      </c>
      <c r="DQ35" s="8">
        <v>0</v>
      </c>
      <c r="DR35" s="8">
        <v>10</v>
      </c>
      <c r="DS35" s="8"/>
      <c r="DT35" s="31">
        <f t="shared" si="3"/>
        <v>15.360655737704919</v>
      </c>
      <c r="DU35" s="31">
        <f t="shared" si="4"/>
        <v>2.0893998389065076</v>
      </c>
      <c r="DV35" s="34">
        <f t="shared" si="5"/>
        <v>0.96825396825396826</v>
      </c>
    </row>
    <row r="36" spans="1:126" ht="13.25" x14ac:dyDescent="0.45">
      <c r="A36" s="10">
        <v>0.5625</v>
      </c>
      <c r="B36" s="8">
        <v>0</v>
      </c>
      <c r="C36" s="8">
        <v>7</v>
      </c>
      <c r="D36" s="8">
        <v>0</v>
      </c>
      <c r="E36" s="8">
        <v>0</v>
      </c>
      <c r="F36" s="8">
        <v>10</v>
      </c>
      <c r="G36" s="8">
        <v>0</v>
      </c>
      <c r="H36" s="8">
        <v>1</v>
      </c>
      <c r="I36" s="8">
        <v>0</v>
      </c>
      <c r="J36" s="8">
        <v>0</v>
      </c>
      <c r="K36" s="8">
        <v>1</v>
      </c>
      <c r="L36" s="8">
        <v>1</v>
      </c>
      <c r="M36" s="8">
        <v>6</v>
      </c>
      <c r="N36" s="8">
        <v>0</v>
      </c>
      <c r="O36" s="8">
        <v>4</v>
      </c>
      <c r="P36" s="8">
        <v>4</v>
      </c>
      <c r="Q36" s="8">
        <v>0</v>
      </c>
      <c r="R36" s="8">
        <v>0</v>
      </c>
      <c r="S36" s="8">
        <v>0</v>
      </c>
      <c r="T36" s="8">
        <v>15</v>
      </c>
      <c r="U36" s="8">
        <v>0</v>
      </c>
      <c r="V36" s="8">
        <v>1</v>
      </c>
      <c r="W36" s="8">
        <v>3</v>
      </c>
      <c r="X36" s="8">
        <v>1</v>
      </c>
      <c r="Y36" s="8">
        <v>2</v>
      </c>
      <c r="Z36" s="8">
        <v>0</v>
      </c>
      <c r="AA36" s="8">
        <v>0</v>
      </c>
      <c r="AB36" s="8">
        <v>0</v>
      </c>
      <c r="AC36" s="8">
        <v>2</v>
      </c>
      <c r="AD36" s="8">
        <v>11</v>
      </c>
      <c r="AE36" s="8">
        <v>8</v>
      </c>
      <c r="AF36" s="8">
        <v>2</v>
      </c>
      <c r="AG36" s="8">
        <v>0</v>
      </c>
      <c r="AH36" s="8">
        <v>0</v>
      </c>
      <c r="AI36" s="8">
        <v>1</v>
      </c>
      <c r="AJ36" s="8">
        <v>0</v>
      </c>
      <c r="AK36" s="8">
        <v>18</v>
      </c>
      <c r="AL36" s="8">
        <v>0</v>
      </c>
      <c r="AM36" s="8">
        <v>14</v>
      </c>
      <c r="AN36" s="8">
        <v>12</v>
      </c>
      <c r="AO36" s="8">
        <v>13</v>
      </c>
      <c r="AP36" s="8">
        <v>6</v>
      </c>
      <c r="AQ36" s="8">
        <v>3</v>
      </c>
      <c r="AR36" s="8">
        <v>0</v>
      </c>
      <c r="AS36" s="8">
        <v>0</v>
      </c>
      <c r="AT36" s="8">
        <v>15</v>
      </c>
      <c r="AU36" s="8">
        <v>0</v>
      </c>
      <c r="AV36" s="8">
        <v>0</v>
      </c>
      <c r="AW36" s="8">
        <v>2</v>
      </c>
      <c r="AX36" s="8">
        <v>6</v>
      </c>
      <c r="AY36" s="8">
        <v>20</v>
      </c>
      <c r="AZ36" s="8">
        <v>5</v>
      </c>
      <c r="BA36" s="8">
        <v>2</v>
      </c>
      <c r="BB36" s="8"/>
      <c r="BC36" s="31">
        <f t="shared" si="0"/>
        <v>3.7692307692307692</v>
      </c>
      <c r="BD36" s="31">
        <f t="shared" si="1"/>
        <v>0.74886308227842013</v>
      </c>
      <c r="BE36" s="34">
        <f t="shared" si="2"/>
        <v>1</v>
      </c>
      <c r="BF36" s="8"/>
      <c r="BG36" s="10">
        <v>0.5625</v>
      </c>
      <c r="BH36" s="8">
        <v>32</v>
      </c>
      <c r="BI36" s="8">
        <v>18</v>
      </c>
      <c r="BJ36" s="8">
        <v>4</v>
      </c>
      <c r="BK36" s="8">
        <v>20</v>
      </c>
      <c r="BL36" s="8">
        <v>43</v>
      </c>
      <c r="BM36" s="8">
        <v>48</v>
      </c>
      <c r="BN36" s="8">
        <v>35</v>
      </c>
      <c r="BO36" s="8">
        <v>9</v>
      </c>
      <c r="BP36" s="8">
        <v>0</v>
      </c>
      <c r="BQ36" s="8">
        <v>45</v>
      </c>
      <c r="BR36" s="8">
        <v>45</v>
      </c>
      <c r="BS36" s="8">
        <v>6</v>
      </c>
      <c r="BT36" s="8">
        <v>19</v>
      </c>
      <c r="BU36" s="8">
        <v>1</v>
      </c>
      <c r="BV36" s="8">
        <v>51</v>
      </c>
      <c r="BW36" s="8">
        <v>5</v>
      </c>
      <c r="BX36" s="8">
        <v>0</v>
      </c>
      <c r="BY36" s="8">
        <v>15</v>
      </c>
      <c r="BZ36" s="8">
        <v>22</v>
      </c>
      <c r="CA36" s="8">
        <v>19</v>
      </c>
      <c r="CB36" s="8">
        <v>16</v>
      </c>
      <c r="CC36" s="8">
        <v>1</v>
      </c>
      <c r="CD36" s="8">
        <v>16</v>
      </c>
      <c r="CE36" s="8">
        <v>2</v>
      </c>
      <c r="CF36" s="8">
        <v>6</v>
      </c>
      <c r="CG36" s="8"/>
      <c r="CH36" s="8">
        <v>2</v>
      </c>
      <c r="CI36" s="8">
        <v>4</v>
      </c>
      <c r="CJ36" s="8">
        <v>17</v>
      </c>
      <c r="CK36" s="8">
        <v>1</v>
      </c>
      <c r="CL36" s="8">
        <v>17</v>
      </c>
      <c r="CM36" s="8">
        <v>24</v>
      </c>
      <c r="CN36" s="8">
        <v>27</v>
      </c>
      <c r="CO36" s="8">
        <v>2</v>
      </c>
      <c r="CP36" s="8">
        <v>1</v>
      </c>
      <c r="CQ36" s="8">
        <v>0</v>
      </c>
      <c r="CR36" s="8">
        <v>0</v>
      </c>
      <c r="CS36" s="8">
        <v>21</v>
      </c>
      <c r="CT36" s="8">
        <v>0</v>
      </c>
      <c r="CU36" s="8">
        <v>5</v>
      </c>
      <c r="CV36" s="8">
        <v>11</v>
      </c>
      <c r="CW36" s="8">
        <v>24</v>
      </c>
      <c r="CX36" s="8"/>
      <c r="CY36" s="8">
        <v>0</v>
      </c>
      <c r="CZ36" s="8">
        <v>0</v>
      </c>
      <c r="DA36" s="8">
        <v>0</v>
      </c>
      <c r="DB36" s="8">
        <v>40</v>
      </c>
      <c r="DC36" s="8">
        <v>0</v>
      </c>
      <c r="DD36" s="8">
        <v>0</v>
      </c>
      <c r="DE36" s="8">
        <v>31</v>
      </c>
      <c r="DF36" s="8">
        <v>15</v>
      </c>
      <c r="DG36" s="8">
        <v>0</v>
      </c>
      <c r="DH36" s="8">
        <v>29</v>
      </c>
      <c r="DI36" s="8">
        <v>4</v>
      </c>
      <c r="DJ36" s="8">
        <v>1</v>
      </c>
      <c r="DK36" s="8">
        <v>4</v>
      </c>
      <c r="DL36" s="8">
        <v>6</v>
      </c>
      <c r="DM36" s="8">
        <v>2</v>
      </c>
      <c r="DN36" s="8">
        <v>14</v>
      </c>
      <c r="DO36" s="8">
        <v>13</v>
      </c>
      <c r="DP36" s="8">
        <v>10</v>
      </c>
      <c r="DQ36" s="8">
        <v>0</v>
      </c>
      <c r="DR36" s="8">
        <v>0</v>
      </c>
      <c r="DS36" s="8"/>
      <c r="DT36" s="31">
        <f t="shared" si="3"/>
        <v>13.163934426229508</v>
      </c>
      <c r="DU36" s="31">
        <f t="shared" si="4"/>
        <v>1.8544261522170937</v>
      </c>
      <c r="DV36" s="34">
        <f t="shared" si="5"/>
        <v>0.96825396825396826</v>
      </c>
    </row>
    <row r="37" spans="1:126" ht="13.25" x14ac:dyDescent="0.45">
      <c r="A37" s="10">
        <v>0.58333333333333337</v>
      </c>
      <c r="B37" s="8">
        <v>0</v>
      </c>
      <c r="C37" s="8">
        <v>3</v>
      </c>
      <c r="D37" s="8">
        <v>0</v>
      </c>
      <c r="E37" s="8">
        <v>4</v>
      </c>
      <c r="F37" s="8">
        <v>0</v>
      </c>
      <c r="G37" s="8">
        <v>0</v>
      </c>
      <c r="H37" s="8">
        <v>2</v>
      </c>
      <c r="I37" s="8">
        <v>0</v>
      </c>
      <c r="J37" s="8">
        <v>0</v>
      </c>
      <c r="K37" s="8">
        <v>0</v>
      </c>
      <c r="L37" s="8">
        <v>0</v>
      </c>
      <c r="M37" s="8">
        <v>2</v>
      </c>
      <c r="N37" s="8">
        <v>0</v>
      </c>
      <c r="O37" s="8">
        <v>2</v>
      </c>
      <c r="P37" s="8">
        <v>5</v>
      </c>
      <c r="Q37" s="8">
        <v>0</v>
      </c>
      <c r="R37" s="8">
        <v>1</v>
      </c>
      <c r="S37" s="8">
        <v>0</v>
      </c>
      <c r="T37" s="8">
        <v>9</v>
      </c>
      <c r="U37" s="8">
        <v>4</v>
      </c>
      <c r="V37" s="8">
        <v>2</v>
      </c>
      <c r="W37" s="8">
        <v>0</v>
      </c>
      <c r="X37" s="8">
        <v>3</v>
      </c>
      <c r="Y37" s="8">
        <v>0</v>
      </c>
      <c r="Z37" s="8">
        <v>0</v>
      </c>
      <c r="AA37" s="8">
        <v>0</v>
      </c>
      <c r="AB37" s="8">
        <v>1</v>
      </c>
      <c r="AC37" s="8">
        <v>0</v>
      </c>
      <c r="AD37" s="8">
        <v>0</v>
      </c>
      <c r="AE37" s="8">
        <v>6</v>
      </c>
      <c r="AF37" s="8">
        <v>19</v>
      </c>
      <c r="AG37" s="8">
        <v>20</v>
      </c>
      <c r="AH37" s="8">
        <v>9</v>
      </c>
      <c r="AI37" s="8">
        <v>0</v>
      </c>
      <c r="AJ37" s="8">
        <v>0</v>
      </c>
      <c r="AK37" s="8">
        <v>12</v>
      </c>
      <c r="AL37" s="8">
        <v>4</v>
      </c>
      <c r="AM37" s="8">
        <v>2</v>
      </c>
      <c r="AN37" s="8">
        <v>9</v>
      </c>
      <c r="AO37" s="8">
        <v>19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36</v>
      </c>
      <c r="AV37" s="8">
        <v>23</v>
      </c>
      <c r="AW37" s="8">
        <v>5</v>
      </c>
      <c r="AX37" s="8">
        <v>1</v>
      </c>
      <c r="AY37" s="8">
        <v>17</v>
      </c>
      <c r="AZ37" s="8">
        <v>13</v>
      </c>
      <c r="BA37" s="8">
        <v>0</v>
      </c>
      <c r="BB37" s="8"/>
      <c r="BC37" s="31">
        <f t="shared" si="0"/>
        <v>4.4807692307692308</v>
      </c>
      <c r="BD37" s="31">
        <f t="shared" si="1"/>
        <v>1.0498475018955555</v>
      </c>
      <c r="BE37" s="34">
        <f t="shared" si="2"/>
        <v>1</v>
      </c>
      <c r="BF37" s="8"/>
      <c r="BG37" s="10">
        <v>0.58333333333333337</v>
      </c>
      <c r="BH37" s="8">
        <v>39</v>
      </c>
      <c r="BI37" s="8">
        <v>27</v>
      </c>
      <c r="BJ37" s="8">
        <v>5</v>
      </c>
      <c r="BK37" s="8">
        <v>4</v>
      </c>
      <c r="BL37" s="8">
        <v>37</v>
      </c>
      <c r="BM37" s="8">
        <v>63</v>
      </c>
      <c r="BN37" s="8">
        <v>38</v>
      </c>
      <c r="BO37" s="8">
        <v>4</v>
      </c>
      <c r="BP37" s="8">
        <v>2</v>
      </c>
      <c r="BQ37" s="8">
        <v>36</v>
      </c>
      <c r="BR37" s="8">
        <v>46</v>
      </c>
      <c r="BS37" s="8">
        <v>0</v>
      </c>
      <c r="BT37" s="8">
        <v>54</v>
      </c>
      <c r="BU37" s="8">
        <v>2</v>
      </c>
      <c r="BV37" s="8">
        <v>38</v>
      </c>
      <c r="BW37" s="8">
        <v>40</v>
      </c>
      <c r="BX37" s="8">
        <v>0</v>
      </c>
      <c r="BY37" s="8">
        <v>19</v>
      </c>
      <c r="BZ37" s="8">
        <v>21</v>
      </c>
      <c r="CA37" s="8">
        <v>30</v>
      </c>
      <c r="CB37" s="8">
        <v>12</v>
      </c>
      <c r="CC37" s="8">
        <v>12</v>
      </c>
      <c r="CD37" s="8">
        <v>15</v>
      </c>
      <c r="CE37" s="8">
        <v>0</v>
      </c>
      <c r="CF37" s="8">
        <v>11</v>
      </c>
      <c r="CG37" s="8"/>
      <c r="CH37" s="8">
        <v>2</v>
      </c>
      <c r="CI37" s="8">
        <v>9</v>
      </c>
      <c r="CJ37" s="8">
        <v>6</v>
      </c>
      <c r="CK37" s="8">
        <v>18</v>
      </c>
      <c r="CL37" s="8">
        <v>16</v>
      </c>
      <c r="CM37" s="8">
        <v>18</v>
      </c>
      <c r="CN37" s="8">
        <v>38</v>
      </c>
      <c r="CO37" s="8">
        <v>1</v>
      </c>
      <c r="CP37" s="8">
        <v>0</v>
      </c>
      <c r="CQ37" s="8">
        <v>1</v>
      </c>
      <c r="CR37" s="8">
        <v>34</v>
      </c>
      <c r="CS37" s="8">
        <v>6</v>
      </c>
      <c r="CT37" s="8">
        <v>0</v>
      </c>
      <c r="CU37" s="8">
        <v>23</v>
      </c>
      <c r="CV37" s="8">
        <v>8</v>
      </c>
      <c r="CW37" s="8">
        <v>21</v>
      </c>
      <c r="CX37" s="8"/>
      <c r="CY37" s="8">
        <v>0</v>
      </c>
      <c r="CZ37" s="8">
        <v>2</v>
      </c>
      <c r="DA37" s="8">
        <v>0</v>
      </c>
      <c r="DB37" s="8">
        <v>23</v>
      </c>
      <c r="DC37" s="8">
        <v>10</v>
      </c>
      <c r="DD37" s="8">
        <v>5</v>
      </c>
      <c r="DE37" s="8">
        <v>8</v>
      </c>
      <c r="DF37" s="8">
        <v>12</v>
      </c>
      <c r="DG37" s="8">
        <v>0</v>
      </c>
      <c r="DH37" s="8">
        <v>19</v>
      </c>
      <c r="DI37" s="8">
        <v>2</v>
      </c>
      <c r="DJ37" s="8">
        <v>0</v>
      </c>
      <c r="DK37" s="8">
        <v>1</v>
      </c>
      <c r="DL37" s="8">
        <v>1</v>
      </c>
      <c r="DM37" s="8">
        <v>2</v>
      </c>
      <c r="DN37" s="8">
        <v>52</v>
      </c>
      <c r="DO37" s="8">
        <v>11</v>
      </c>
      <c r="DP37" s="8">
        <v>28</v>
      </c>
      <c r="DQ37" s="8">
        <v>0</v>
      </c>
      <c r="DR37" s="8">
        <v>2</v>
      </c>
      <c r="DS37" s="8"/>
      <c r="DT37" s="31">
        <f t="shared" si="3"/>
        <v>15.311475409836065</v>
      </c>
      <c r="DU37" s="31">
        <f t="shared" si="4"/>
        <v>2.0941684557591063</v>
      </c>
      <c r="DV37" s="34">
        <f t="shared" si="5"/>
        <v>0.96825396825396826</v>
      </c>
    </row>
    <row r="38" spans="1:126" ht="13.25" x14ac:dyDescent="0.45">
      <c r="A38" s="10">
        <v>0.60416666666666663</v>
      </c>
      <c r="B38" s="8">
        <v>0</v>
      </c>
      <c r="C38" s="8">
        <v>2</v>
      </c>
      <c r="D38" s="8">
        <v>0</v>
      </c>
      <c r="E38" s="8">
        <v>0</v>
      </c>
      <c r="F38" s="8">
        <v>0</v>
      </c>
      <c r="G38" s="8">
        <v>20</v>
      </c>
      <c r="H38" s="8">
        <v>0</v>
      </c>
      <c r="I38" s="8">
        <v>0</v>
      </c>
      <c r="J38" s="8">
        <v>0</v>
      </c>
      <c r="K38" s="8">
        <v>1</v>
      </c>
      <c r="L38" s="8">
        <v>34</v>
      </c>
      <c r="M38" s="8">
        <v>1</v>
      </c>
      <c r="N38" s="8">
        <v>0</v>
      </c>
      <c r="O38" s="8">
        <v>0</v>
      </c>
      <c r="P38" s="8">
        <v>4</v>
      </c>
      <c r="Q38" s="8">
        <v>0</v>
      </c>
      <c r="R38" s="8">
        <v>1</v>
      </c>
      <c r="S38" s="8">
        <v>0</v>
      </c>
      <c r="T38" s="8">
        <v>7</v>
      </c>
      <c r="U38" s="8">
        <v>0</v>
      </c>
      <c r="V38" s="8">
        <v>1</v>
      </c>
      <c r="W38" s="8">
        <v>2</v>
      </c>
      <c r="X38" s="8">
        <v>0</v>
      </c>
      <c r="Y38" s="8">
        <v>2</v>
      </c>
      <c r="Z38" s="8">
        <v>0</v>
      </c>
      <c r="AA38" s="8">
        <v>0</v>
      </c>
      <c r="AB38" s="8">
        <v>0</v>
      </c>
      <c r="AC38" s="8">
        <v>0</v>
      </c>
      <c r="AD38" s="8">
        <v>4</v>
      </c>
      <c r="AE38" s="8">
        <v>3</v>
      </c>
      <c r="AF38" s="8">
        <v>0</v>
      </c>
      <c r="AG38" s="8">
        <v>10</v>
      </c>
      <c r="AH38" s="8">
        <v>2</v>
      </c>
      <c r="AI38" s="8">
        <v>0</v>
      </c>
      <c r="AJ38" s="8">
        <v>2</v>
      </c>
      <c r="AK38" s="8">
        <v>4</v>
      </c>
      <c r="AL38" s="8">
        <v>0</v>
      </c>
      <c r="AM38" s="8">
        <v>0</v>
      </c>
      <c r="AN38" s="8">
        <v>0</v>
      </c>
      <c r="AO38" s="8">
        <v>10</v>
      </c>
      <c r="AP38" s="8">
        <v>0</v>
      </c>
      <c r="AQ38" s="8">
        <v>0</v>
      </c>
      <c r="AR38" s="8">
        <v>0</v>
      </c>
      <c r="AS38" s="8">
        <v>14</v>
      </c>
      <c r="AT38" s="8">
        <v>8</v>
      </c>
      <c r="AU38" s="8">
        <v>0</v>
      </c>
      <c r="AV38" s="8">
        <v>10</v>
      </c>
      <c r="AW38" s="8">
        <v>5</v>
      </c>
      <c r="AX38" s="8">
        <v>1</v>
      </c>
      <c r="AY38" s="8">
        <v>20</v>
      </c>
      <c r="AZ38" s="8">
        <v>8</v>
      </c>
      <c r="BA38" s="8">
        <v>3</v>
      </c>
      <c r="BB38" s="8"/>
      <c r="BC38" s="31">
        <f t="shared" si="0"/>
        <v>3.4423076923076925</v>
      </c>
      <c r="BD38" s="31">
        <f t="shared" si="1"/>
        <v>0.89594926425355526</v>
      </c>
      <c r="BE38" s="34">
        <f t="shared" si="2"/>
        <v>1</v>
      </c>
      <c r="BF38" s="8"/>
      <c r="BG38" s="10">
        <v>0.60416666666666663</v>
      </c>
      <c r="BH38" s="8">
        <v>36</v>
      </c>
      <c r="BI38" s="8">
        <v>48</v>
      </c>
      <c r="BJ38" s="8">
        <v>7</v>
      </c>
      <c r="BK38" s="8">
        <v>5</v>
      </c>
      <c r="BL38" s="8">
        <v>50</v>
      </c>
      <c r="BM38" s="8">
        <v>34</v>
      </c>
      <c r="BN38" s="8">
        <v>19</v>
      </c>
      <c r="BO38" s="8">
        <v>4</v>
      </c>
      <c r="BP38" s="8">
        <v>0</v>
      </c>
      <c r="BQ38" s="8">
        <v>43</v>
      </c>
      <c r="BR38" s="8">
        <v>40</v>
      </c>
      <c r="BS38" s="8">
        <v>0</v>
      </c>
      <c r="BT38" s="8">
        <v>31</v>
      </c>
      <c r="BU38" s="8">
        <v>21</v>
      </c>
      <c r="BV38" s="8">
        <v>38</v>
      </c>
      <c r="BW38" s="8">
        <v>62</v>
      </c>
      <c r="BX38" s="8">
        <v>0</v>
      </c>
      <c r="BY38" s="8">
        <v>17</v>
      </c>
      <c r="BZ38" s="8">
        <v>21</v>
      </c>
      <c r="CA38" s="8">
        <v>42</v>
      </c>
      <c r="CB38" s="8">
        <v>23</v>
      </c>
      <c r="CC38" s="8">
        <v>14</v>
      </c>
      <c r="CD38" s="8">
        <v>13</v>
      </c>
      <c r="CE38" s="8">
        <v>5</v>
      </c>
      <c r="CF38" s="8">
        <v>7</v>
      </c>
      <c r="CG38" s="8"/>
      <c r="CH38" s="8">
        <v>23</v>
      </c>
      <c r="CI38" s="8">
        <v>18</v>
      </c>
      <c r="CJ38" s="8">
        <v>7</v>
      </c>
      <c r="CK38" s="8">
        <v>0</v>
      </c>
      <c r="CL38" s="8">
        <v>7</v>
      </c>
      <c r="CM38" s="8">
        <v>17</v>
      </c>
      <c r="CN38" s="8">
        <v>23</v>
      </c>
      <c r="CO38" s="8">
        <v>3</v>
      </c>
      <c r="CP38" s="8">
        <v>0</v>
      </c>
      <c r="CQ38" s="8">
        <v>5</v>
      </c>
      <c r="CR38" s="8">
        <v>1</v>
      </c>
      <c r="CS38" s="8">
        <v>2</v>
      </c>
      <c r="CT38" s="8">
        <v>21</v>
      </c>
      <c r="CU38" s="8">
        <v>6</v>
      </c>
      <c r="CV38" s="8">
        <v>9</v>
      </c>
      <c r="CW38" s="8">
        <v>15</v>
      </c>
      <c r="CX38" s="8"/>
      <c r="CY38" s="8">
        <v>0</v>
      </c>
      <c r="CZ38" s="8">
        <v>0</v>
      </c>
      <c r="DA38" s="8">
        <v>0</v>
      </c>
      <c r="DB38" s="8">
        <v>23</v>
      </c>
      <c r="DC38" s="8">
        <v>9</v>
      </c>
      <c r="DD38" s="8">
        <v>2</v>
      </c>
      <c r="DE38" s="8">
        <v>6</v>
      </c>
      <c r="DF38" s="8">
        <v>2</v>
      </c>
      <c r="DG38" s="8">
        <v>0</v>
      </c>
      <c r="DH38" s="8">
        <v>16</v>
      </c>
      <c r="DI38" s="8">
        <v>8</v>
      </c>
      <c r="DJ38" s="8">
        <v>0</v>
      </c>
      <c r="DK38" s="8">
        <v>5</v>
      </c>
      <c r="DL38" s="8">
        <v>2</v>
      </c>
      <c r="DM38" s="8">
        <v>7</v>
      </c>
      <c r="DN38" s="8">
        <v>63</v>
      </c>
      <c r="DO38" s="8">
        <v>12</v>
      </c>
      <c r="DP38" s="8">
        <v>29</v>
      </c>
      <c r="DQ38" s="8">
        <v>0</v>
      </c>
      <c r="DR38" s="8">
        <v>0</v>
      </c>
      <c r="DS38" s="8"/>
      <c r="DT38" s="31">
        <f t="shared" si="3"/>
        <v>15.098360655737705</v>
      </c>
      <c r="DU38" s="31">
        <f t="shared" si="4"/>
        <v>2.0907949331479001</v>
      </c>
      <c r="DV38" s="34">
        <f t="shared" si="5"/>
        <v>0.96825396825396826</v>
      </c>
    </row>
    <row r="39" spans="1:126" ht="13.25" x14ac:dyDescent="0.45">
      <c r="A39" s="10">
        <v>0.625</v>
      </c>
      <c r="B39" s="8">
        <v>0</v>
      </c>
      <c r="C39" s="8">
        <v>0</v>
      </c>
      <c r="D39" s="8">
        <v>2</v>
      </c>
      <c r="E39" s="8">
        <v>2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55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14</v>
      </c>
      <c r="R39" s="8">
        <v>0</v>
      </c>
      <c r="S39" s="8">
        <v>0</v>
      </c>
      <c r="T39" s="8">
        <v>4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4</v>
      </c>
      <c r="AD39" s="8">
        <v>13</v>
      </c>
      <c r="AE39" s="8">
        <v>0</v>
      </c>
      <c r="AF39" s="8">
        <v>15</v>
      </c>
      <c r="AG39" s="8">
        <v>0</v>
      </c>
      <c r="AH39" s="8">
        <v>4</v>
      </c>
      <c r="AI39" s="8">
        <v>6</v>
      </c>
      <c r="AJ39" s="8">
        <v>3</v>
      </c>
      <c r="AK39" s="8">
        <v>17</v>
      </c>
      <c r="AL39" s="8">
        <v>17</v>
      </c>
      <c r="AM39" s="8">
        <v>2</v>
      </c>
      <c r="AN39" s="8">
        <v>6</v>
      </c>
      <c r="AO39" s="8">
        <v>1</v>
      </c>
      <c r="AP39" s="8">
        <v>8</v>
      </c>
      <c r="AQ39" s="8">
        <v>0</v>
      </c>
      <c r="AR39" s="8">
        <v>0</v>
      </c>
      <c r="AS39" s="8">
        <v>0</v>
      </c>
      <c r="AT39" s="8">
        <v>2</v>
      </c>
      <c r="AU39" s="8">
        <v>3</v>
      </c>
      <c r="AV39" s="8">
        <v>21</v>
      </c>
      <c r="AW39" s="8">
        <v>14</v>
      </c>
      <c r="AX39" s="8">
        <v>9</v>
      </c>
      <c r="AY39" s="8">
        <v>16</v>
      </c>
      <c r="AZ39" s="8">
        <v>1</v>
      </c>
      <c r="BA39" s="8">
        <v>0</v>
      </c>
      <c r="BB39" s="8"/>
      <c r="BC39" s="31">
        <f t="shared" si="0"/>
        <v>4.615384615384615</v>
      </c>
      <c r="BD39" s="31">
        <f t="shared" si="1"/>
        <v>1.2704299833123942</v>
      </c>
      <c r="BE39" s="34">
        <f t="shared" si="2"/>
        <v>1</v>
      </c>
      <c r="BF39" s="8"/>
      <c r="BG39" s="10">
        <v>0.625</v>
      </c>
      <c r="BH39" s="8">
        <v>40</v>
      </c>
      <c r="BI39" s="8">
        <v>27</v>
      </c>
      <c r="BJ39" s="8">
        <v>9</v>
      </c>
      <c r="BK39" s="8">
        <v>7</v>
      </c>
      <c r="BL39" s="8">
        <v>14</v>
      </c>
      <c r="BM39" s="8">
        <v>68</v>
      </c>
      <c r="BN39" s="8">
        <v>32</v>
      </c>
      <c r="BO39" s="8">
        <v>0</v>
      </c>
      <c r="BP39" s="8">
        <v>0</v>
      </c>
      <c r="BQ39" s="8">
        <v>16</v>
      </c>
      <c r="BR39" s="8">
        <v>37</v>
      </c>
      <c r="BS39" s="8">
        <v>0</v>
      </c>
      <c r="BT39" s="8">
        <v>24</v>
      </c>
      <c r="BU39" s="8">
        <v>0</v>
      </c>
      <c r="BV39" s="8">
        <v>50</v>
      </c>
      <c r="BW39" s="8">
        <v>6</v>
      </c>
      <c r="BX39" s="8">
        <v>0</v>
      </c>
      <c r="BY39" s="8">
        <v>16</v>
      </c>
      <c r="BZ39" s="8">
        <v>23</v>
      </c>
      <c r="CA39" s="8">
        <v>32</v>
      </c>
      <c r="CB39" s="8">
        <v>9</v>
      </c>
      <c r="CC39" s="8">
        <v>24</v>
      </c>
      <c r="CD39" s="8">
        <v>10</v>
      </c>
      <c r="CE39" s="8">
        <v>8</v>
      </c>
      <c r="CF39" s="8">
        <v>1</v>
      </c>
      <c r="CG39" s="8"/>
      <c r="CH39" s="8">
        <v>0</v>
      </c>
      <c r="CI39" s="8">
        <v>8</v>
      </c>
      <c r="CJ39" s="8">
        <v>3</v>
      </c>
      <c r="CK39" s="8">
        <v>0</v>
      </c>
      <c r="CL39" s="8">
        <v>21</v>
      </c>
      <c r="CM39" s="8">
        <v>26</v>
      </c>
      <c r="CN39" s="8">
        <v>34</v>
      </c>
      <c r="CO39" s="8">
        <v>4</v>
      </c>
      <c r="CP39" s="8">
        <v>0</v>
      </c>
      <c r="CQ39" s="8">
        <v>0</v>
      </c>
      <c r="CR39" s="8">
        <v>0</v>
      </c>
      <c r="CS39" s="8">
        <v>19</v>
      </c>
      <c r="CT39" s="8">
        <v>13</v>
      </c>
      <c r="CU39" s="8">
        <v>2</v>
      </c>
      <c r="CV39" s="8">
        <v>1</v>
      </c>
      <c r="CW39" s="8">
        <v>15</v>
      </c>
      <c r="CX39" s="8"/>
      <c r="CY39" s="8">
        <v>1</v>
      </c>
      <c r="CZ39" s="8">
        <v>0</v>
      </c>
      <c r="DA39" s="8">
        <v>0</v>
      </c>
      <c r="DB39" s="8">
        <v>6</v>
      </c>
      <c r="DC39" s="8">
        <v>0</v>
      </c>
      <c r="DD39" s="8">
        <v>0</v>
      </c>
      <c r="DE39" s="8">
        <v>14</v>
      </c>
      <c r="DF39" s="8">
        <v>124</v>
      </c>
      <c r="DG39" s="8">
        <v>2</v>
      </c>
      <c r="DH39" s="8">
        <v>26</v>
      </c>
      <c r="DI39" s="8">
        <v>9</v>
      </c>
      <c r="DJ39" s="8">
        <v>0</v>
      </c>
      <c r="DK39" s="8">
        <v>2</v>
      </c>
      <c r="DL39" s="8">
        <v>18</v>
      </c>
      <c r="DM39" s="8">
        <v>7</v>
      </c>
      <c r="DN39" s="8">
        <v>14</v>
      </c>
      <c r="DO39" s="8">
        <v>7</v>
      </c>
      <c r="DP39" s="8">
        <v>21</v>
      </c>
      <c r="DQ39" s="8">
        <v>0</v>
      </c>
      <c r="DR39" s="8">
        <v>0</v>
      </c>
      <c r="DS39" s="8"/>
      <c r="DT39" s="31">
        <f t="shared" si="3"/>
        <v>13.934426229508198</v>
      </c>
      <c r="DU39" s="31">
        <f t="shared" si="4"/>
        <v>2.5810224657210634</v>
      </c>
      <c r="DV39" s="34">
        <f t="shared" si="5"/>
        <v>0.96825396825396826</v>
      </c>
    </row>
    <row r="40" spans="1:126" ht="13.25" x14ac:dyDescent="0.45">
      <c r="A40" s="10">
        <v>0.64583333333333337</v>
      </c>
      <c r="B40" s="8">
        <v>15</v>
      </c>
      <c r="C40" s="8">
        <v>12</v>
      </c>
      <c r="D40" s="8">
        <v>0</v>
      </c>
      <c r="E40" s="8">
        <v>25</v>
      </c>
      <c r="F40" s="8">
        <v>22</v>
      </c>
      <c r="G40" s="8">
        <v>0</v>
      </c>
      <c r="H40" s="8">
        <v>11</v>
      </c>
      <c r="I40" s="8">
        <v>0</v>
      </c>
      <c r="J40" s="8">
        <v>0</v>
      </c>
      <c r="K40" s="8">
        <v>4</v>
      </c>
      <c r="L40" s="8">
        <v>40</v>
      </c>
      <c r="M40" s="8">
        <v>10</v>
      </c>
      <c r="N40" s="8">
        <v>1</v>
      </c>
      <c r="O40" s="8">
        <v>12</v>
      </c>
      <c r="P40" s="8">
        <v>18</v>
      </c>
      <c r="Q40" s="8">
        <v>4</v>
      </c>
      <c r="R40" s="8">
        <v>0</v>
      </c>
      <c r="S40" s="8">
        <v>11</v>
      </c>
      <c r="T40" s="8">
        <v>5</v>
      </c>
      <c r="U40" s="8">
        <v>9</v>
      </c>
      <c r="V40" s="8">
        <v>12</v>
      </c>
      <c r="W40" s="8">
        <v>2</v>
      </c>
      <c r="X40" s="8">
        <v>2</v>
      </c>
      <c r="Y40" s="8">
        <v>0</v>
      </c>
      <c r="Z40" s="8">
        <v>0</v>
      </c>
      <c r="AA40" s="8">
        <v>18</v>
      </c>
      <c r="AB40" s="8">
        <v>10</v>
      </c>
      <c r="AC40" s="8">
        <v>0</v>
      </c>
      <c r="AD40" s="8">
        <v>0</v>
      </c>
      <c r="AE40" s="8">
        <v>0</v>
      </c>
      <c r="AF40" s="8">
        <v>7</v>
      </c>
      <c r="AG40" s="8">
        <v>0</v>
      </c>
      <c r="AH40" s="8">
        <v>2</v>
      </c>
      <c r="AI40" s="8">
        <v>12</v>
      </c>
      <c r="AJ40" s="8">
        <v>0</v>
      </c>
      <c r="AK40" s="8">
        <v>8</v>
      </c>
      <c r="AL40" s="8">
        <v>6</v>
      </c>
      <c r="AM40" s="8">
        <v>0</v>
      </c>
      <c r="AN40" s="8">
        <v>13</v>
      </c>
      <c r="AO40" s="8">
        <v>35</v>
      </c>
      <c r="AP40" s="8">
        <v>18</v>
      </c>
      <c r="AQ40" s="8">
        <v>0</v>
      </c>
      <c r="AR40" s="8">
        <v>0</v>
      </c>
      <c r="AS40" s="8">
        <v>0</v>
      </c>
      <c r="AT40" s="8">
        <v>8</v>
      </c>
      <c r="AU40" s="8">
        <v>1</v>
      </c>
      <c r="AV40" s="8">
        <v>0</v>
      </c>
      <c r="AW40" s="8">
        <v>4</v>
      </c>
      <c r="AX40" s="8">
        <v>0</v>
      </c>
      <c r="AY40" s="8">
        <v>19</v>
      </c>
      <c r="AZ40" s="8">
        <v>8</v>
      </c>
      <c r="BA40" s="8">
        <v>0</v>
      </c>
      <c r="BB40" s="8"/>
      <c r="BC40" s="31">
        <f t="shared" si="0"/>
        <v>7.384615384615385</v>
      </c>
      <c r="BD40" s="31">
        <f t="shared" si="1"/>
        <v>1.271616661479007</v>
      </c>
      <c r="BE40" s="34">
        <f t="shared" si="2"/>
        <v>1</v>
      </c>
      <c r="BF40" s="8"/>
      <c r="BG40" s="10">
        <v>0.64583333333333337</v>
      </c>
      <c r="BH40" s="8">
        <v>36</v>
      </c>
      <c r="BI40" s="8">
        <v>18</v>
      </c>
      <c r="BJ40" s="8">
        <v>16</v>
      </c>
      <c r="BK40" s="8">
        <v>0</v>
      </c>
      <c r="BL40" s="8">
        <v>20</v>
      </c>
      <c r="BM40" s="8">
        <v>53</v>
      </c>
      <c r="BN40" s="8">
        <v>20</v>
      </c>
      <c r="BO40" s="8">
        <v>0</v>
      </c>
      <c r="BP40" s="8">
        <v>0</v>
      </c>
      <c r="BQ40" s="8">
        <v>24</v>
      </c>
      <c r="BR40" s="8">
        <v>43</v>
      </c>
      <c r="BS40" s="8">
        <v>0</v>
      </c>
      <c r="BT40" s="8">
        <v>23</v>
      </c>
      <c r="BU40" s="8">
        <v>12</v>
      </c>
      <c r="BV40" s="8">
        <v>52</v>
      </c>
      <c r="BW40" s="8">
        <v>25</v>
      </c>
      <c r="BX40" s="8">
        <v>2</v>
      </c>
      <c r="BY40" s="8">
        <v>17</v>
      </c>
      <c r="BZ40" s="8">
        <v>15</v>
      </c>
      <c r="CA40" s="8">
        <v>33</v>
      </c>
      <c r="CB40" s="8">
        <v>2</v>
      </c>
      <c r="CC40" s="8">
        <v>4</v>
      </c>
      <c r="CD40" s="8">
        <v>17</v>
      </c>
      <c r="CE40" s="8">
        <v>0</v>
      </c>
      <c r="CF40" s="8">
        <v>2</v>
      </c>
      <c r="CG40" s="8"/>
      <c r="CH40" s="8">
        <v>0</v>
      </c>
      <c r="CI40" s="8">
        <v>11</v>
      </c>
      <c r="CJ40" s="8">
        <v>0</v>
      </c>
      <c r="CK40" s="8">
        <v>0</v>
      </c>
      <c r="CL40" s="8">
        <v>1</v>
      </c>
      <c r="CM40" s="8">
        <v>14</v>
      </c>
      <c r="CN40" s="8">
        <v>32</v>
      </c>
      <c r="CO40" s="8">
        <v>2</v>
      </c>
      <c r="CP40" s="8">
        <v>0</v>
      </c>
      <c r="CQ40" s="8">
        <v>0</v>
      </c>
      <c r="CR40" s="8">
        <v>2</v>
      </c>
      <c r="CS40" s="8">
        <v>12</v>
      </c>
      <c r="CT40" s="8">
        <v>12</v>
      </c>
      <c r="CU40" s="8">
        <v>6</v>
      </c>
      <c r="CV40" s="8">
        <v>11</v>
      </c>
      <c r="CW40" s="8">
        <v>20</v>
      </c>
      <c r="CX40" s="8"/>
      <c r="CY40" s="8">
        <v>0</v>
      </c>
      <c r="CZ40" s="8">
        <v>17</v>
      </c>
      <c r="DA40" s="8">
        <v>3</v>
      </c>
      <c r="DB40" s="8">
        <v>15</v>
      </c>
      <c r="DC40" s="8">
        <v>7</v>
      </c>
      <c r="DD40" s="8">
        <v>10</v>
      </c>
      <c r="DE40" s="8">
        <v>6</v>
      </c>
      <c r="DF40" s="8">
        <v>69</v>
      </c>
      <c r="DG40" s="8">
        <v>0</v>
      </c>
      <c r="DH40" s="8">
        <v>25</v>
      </c>
      <c r="DI40" s="8">
        <v>9</v>
      </c>
      <c r="DJ40" s="8">
        <v>4</v>
      </c>
      <c r="DK40" s="8">
        <v>0</v>
      </c>
      <c r="DL40" s="8">
        <v>15</v>
      </c>
      <c r="DM40" s="8">
        <v>4</v>
      </c>
      <c r="DN40" s="8">
        <v>19</v>
      </c>
      <c r="DO40" s="8">
        <v>6</v>
      </c>
      <c r="DP40" s="8">
        <v>23</v>
      </c>
      <c r="DQ40" s="8">
        <v>0</v>
      </c>
      <c r="DR40" s="8">
        <v>20</v>
      </c>
      <c r="DS40" s="8"/>
      <c r="DT40" s="31">
        <f t="shared" si="3"/>
        <v>13.262295081967213</v>
      </c>
      <c r="DU40" s="31">
        <f t="shared" si="4"/>
        <v>1.8886925016428409</v>
      </c>
      <c r="DV40" s="34">
        <f t="shared" si="5"/>
        <v>0.96825396825396826</v>
      </c>
    </row>
    <row r="41" spans="1:126" ht="13.25" x14ac:dyDescent="0.45">
      <c r="A41" s="10">
        <v>0.66666666666666663</v>
      </c>
      <c r="B41" s="8">
        <v>8</v>
      </c>
      <c r="C41" s="8">
        <v>0</v>
      </c>
      <c r="D41" s="8">
        <v>3</v>
      </c>
      <c r="E41" s="8">
        <v>2</v>
      </c>
      <c r="F41" s="8">
        <v>0</v>
      </c>
      <c r="G41" s="8">
        <v>0</v>
      </c>
      <c r="H41" s="8">
        <v>1</v>
      </c>
      <c r="I41" s="8">
        <v>0</v>
      </c>
      <c r="J41" s="8">
        <v>7</v>
      </c>
      <c r="K41" s="8">
        <v>11</v>
      </c>
      <c r="L41" s="8">
        <v>21</v>
      </c>
      <c r="M41" s="8">
        <v>7</v>
      </c>
      <c r="N41" s="8">
        <v>0</v>
      </c>
      <c r="O41" s="8">
        <v>0</v>
      </c>
      <c r="P41" s="8">
        <v>8</v>
      </c>
      <c r="Q41" s="8">
        <v>0</v>
      </c>
      <c r="R41" s="8">
        <v>0</v>
      </c>
      <c r="S41" s="8">
        <v>0</v>
      </c>
      <c r="T41" s="8">
        <v>2</v>
      </c>
      <c r="U41" s="8">
        <v>0</v>
      </c>
      <c r="V41" s="8">
        <v>0</v>
      </c>
      <c r="W41" s="8">
        <v>1</v>
      </c>
      <c r="X41" s="8">
        <v>8</v>
      </c>
      <c r="Y41" s="8">
        <v>2</v>
      </c>
      <c r="Z41" s="8">
        <v>0</v>
      </c>
      <c r="AA41" s="8">
        <v>0</v>
      </c>
      <c r="AB41" s="8">
        <v>0</v>
      </c>
      <c r="AC41" s="8">
        <v>4</v>
      </c>
      <c r="AD41" s="8">
        <v>0</v>
      </c>
      <c r="AE41" s="8">
        <v>0</v>
      </c>
      <c r="AF41" s="8">
        <v>7</v>
      </c>
      <c r="AG41" s="8">
        <v>0</v>
      </c>
      <c r="AH41" s="8">
        <v>10</v>
      </c>
      <c r="AI41" s="8">
        <v>4</v>
      </c>
      <c r="AJ41" s="8">
        <v>0</v>
      </c>
      <c r="AK41" s="8">
        <v>32</v>
      </c>
      <c r="AL41" s="8">
        <v>2</v>
      </c>
      <c r="AM41" s="8">
        <v>13</v>
      </c>
      <c r="AN41" s="8">
        <v>0</v>
      </c>
      <c r="AO41" s="8">
        <v>0</v>
      </c>
      <c r="AP41" s="8">
        <v>8</v>
      </c>
      <c r="AQ41" s="8">
        <v>0</v>
      </c>
      <c r="AR41" s="8">
        <v>0</v>
      </c>
      <c r="AS41" s="8">
        <v>0</v>
      </c>
      <c r="AT41" s="8">
        <v>12</v>
      </c>
      <c r="AU41" s="8">
        <v>0</v>
      </c>
      <c r="AV41" s="8">
        <v>9</v>
      </c>
      <c r="AW41" s="8">
        <v>2</v>
      </c>
      <c r="AX41" s="8">
        <v>3</v>
      </c>
      <c r="AY41" s="8">
        <v>10</v>
      </c>
      <c r="AZ41" s="8">
        <v>11</v>
      </c>
      <c r="BA41" s="8">
        <v>1</v>
      </c>
      <c r="BB41" s="8"/>
      <c r="BC41" s="31">
        <f t="shared" si="0"/>
        <v>4.0192307692307692</v>
      </c>
      <c r="BD41" s="31">
        <f t="shared" si="1"/>
        <v>0.85462559372011948</v>
      </c>
      <c r="BE41" s="34">
        <f t="shared" si="2"/>
        <v>1</v>
      </c>
      <c r="BF41" s="8"/>
      <c r="BG41" s="10">
        <v>0.66666666666666663</v>
      </c>
      <c r="BH41" s="8">
        <v>44</v>
      </c>
      <c r="BI41" s="8">
        <v>41</v>
      </c>
      <c r="BJ41" s="8">
        <v>17</v>
      </c>
      <c r="BK41" s="8">
        <v>0</v>
      </c>
      <c r="BL41" s="8">
        <v>8</v>
      </c>
      <c r="BM41" s="8">
        <v>33</v>
      </c>
      <c r="BN41" s="8">
        <v>22</v>
      </c>
      <c r="BO41" s="8">
        <v>0</v>
      </c>
      <c r="BP41" s="8">
        <v>8</v>
      </c>
      <c r="BQ41" s="8">
        <v>18</v>
      </c>
      <c r="BR41" s="8">
        <v>39</v>
      </c>
      <c r="BS41" s="8">
        <v>13</v>
      </c>
      <c r="BT41" s="8">
        <v>40</v>
      </c>
      <c r="BU41" s="8">
        <v>5</v>
      </c>
      <c r="BV41" s="8">
        <v>33</v>
      </c>
      <c r="BW41" s="8">
        <v>2</v>
      </c>
      <c r="BX41" s="8">
        <v>10</v>
      </c>
      <c r="BY41" s="8">
        <v>19</v>
      </c>
      <c r="BZ41" s="8">
        <v>27</v>
      </c>
      <c r="CA41" s="8">
        <v>27</v>
      </c>
      <c r="CB41" s="8">
        <v>30</v>
      </c>
      <c r="CC41" s="8">
        <v>20</v>
      </c>
      <c r="CD41" s="8">
        <v>17</v>
      </c>
      <c r="CE41" s="8">
        <v>0</v>
      </c>
      <c r="CF41" s="8">
        <v>0</v>
      </c>
      <c r="CG41" s="8"/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27</v>
      </c>
      <c r="CN41" s="8">
        <v>33</v>
      </c>
      <c r="CO41" s="8">
        <v>2</v>
      </c>
      <c r="CP41" s="8">
        <v>0</v>
      </c>
      <c r="CQ41" s="8">
        <v>0</v>
      </c>
      <c r="CR41" s="8">
        <v>1</v>
      </c>
      <c r="CS41" s="8">
        <v>17</v>
      </c>
      <c r="CT41" s="8">
        <v>0</v>
      </c>
      <c r="CU41" s="8">
        <v>14</v>
      </c>
      <c r="CV41" s="8">
        <v>4</v>
      </c>
      <c r="CW41" s="8">
        <v>22</v>
      </c>
      <c r="CX41" s="8"/>
      <c r="CY41" s="8">
        <v>0</v>
      </c>
      <c r="CZ41" s="8">
        <v>13</v>
      </c>
      <c r="DA41" s="8">
        <v>3</v>
      </c>
      <c r="DB41" s="8">
        <v>18</v>
      </c>
      <c r="DC41" s="8">
        <v>3</v>
      </c>
      <c r="DD41" s="8">
        <v>6</v>
      </c>
      <c r="DE41" s="8">
        <v>7</v>
      </c>
      <c r="DF41" s="8">
        <v>0</v>
      </c>
      <c r="DG41" s="8">
        <v>0</v>
      </c>
      <c r="DH41" s="8">
        <v>15</v>
      </c>
      <c r="DI41" s="8">
        <v>10</v>
      </c>
      <c r="DJ41" s="8">
        <v>0</v>
      </c>
      <c r="DK41" s="8">
        <v>1</v>
      </c>
      <c r="DL41" s="8">
        <v>6</v>
      </c>
      <c r="DM41" s="8">
        <v>32</v>
      </c>
      <c r="DN41" s="8">
        <v>25</v>
      </c>
      <c r="DO41" s="8">
        <v>14</v>
      </c>
      <c r="DP41" s="8">
        <v>25</v>
      </c>
      <c r="DQ41" s="8">
        <v>0</v>
      </c>
      <c r="DR41" s="8">
        <v>0</v>
      </c>
      <c r="DS41" s="8"/>
      <c r="DT41" s="31">
        <f t="shared" si="3"/>
        <v>12.655737704918034</v>
      </c>
      <c r="DU41" s="31">
        <f t="shared" si="4"/>
        <v>1.6786810536035939</v>
      </c>
      <c r="DV41" s="34">
        <f t="shared" si="5"/>
        <v>0.96825396825396826</v>
      </c>
    </row>
    <row r="42" spans="1:126" ht="13.25" x14ac:dyDescent="0.45">
      <c r="A42" s="10">
        <v>0.6875</v>
      </c>
      <c r="B42" s="8">
        <v>2</v>
      </c>
      <c r="C42" s="8">
        <v>1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0</v>
      </c>
      <c r="S42" s="8">
        <v>0</v>
      </c>
      <c r="T42" s="8">
        <v>2</v>
      </c>
      <c r="U42" s="8">
        <v>0</v>
      </c>
      <c r="V42" s="8">
        <v>0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23</v>
      </c>
      <c r="AE42" s="8">
        <v>3</v>
      </c>
      <c r="AF42" s="8">
        <v>3</v>
      </c>
      <c r="AG42" s="8">
        <v>0</v>
      </c>
      <c r="AH42" s="8">
        <v>0</v>
      </c>
      <c r="AI42" s="8">
        <v>8</v>
      </c>
      <c r="AJ42" s="8">
        <v>1</v>
      </c>
      <c r="AK42" s="8">
        <v>6</v>
      </c>
      <c r="AL42" s="8">
        <v>0</v>
      </c>
      <c r="AM42" s="8">
        <v>2</v>
      </c>
      <c r="AN42" s="8">
        <v>8</v>
      </c>
      <c r="AO42" s="8">
        <v>2</v>
      </c>
      <c r="AP42" s="8">
        <v>32</v>
      </c>
      <c r="AQ42" s="8">
        <v>0</v>
      </c>
      <c r="AR42" s="8">
        <v>0</v>
      </c>
      <c r="AS42" s="8">
        <v>0</v>
      </c>
      <c r="AT42" s="8">
        <v>1</v>
      </c>
      <c r="AU42" s="8">
        <v>0</v>
      </c>
      <c r="AV42" s="8">
        <v>10</v>
      </c>
      <c r="AW42" s="8">
        <v>2</v>
      </c>
      <c r="AX42" s="8">
        <v>0</v>
      </c>
      <c r="AY42" s="8">
        <v>19</v>
      </c>
      <c r="AZ42" s="8">
        <v>72</v>
      </c>
      <c r="BA42" s="8">
        <v>16</v>
      </c>
      <c r="BB42" s="8"/>
      <c r="BC42" s="31">
        <f t="shared" si="0"/>
        <v>4.1730769230769234</v>
      </c>
      <c r="BD42" s="31">
        <f t="shared" si="1"/>
        <v>1.5969713874243336</v>
      </c>
      <c r="BE42" s="34">
        <f t="shared" si="2"/>
        <v>1</v>
      </c>
      <c r="BF42" s="8"/>
      <c r="BG42" s="10">
        <v>0.6875</v>
      </c>
      <c r="BH42" s="8">
        <v>28</v>
      </c>
      <c r="BI42" s="8">
        <v>31</v>
      </c>
      <c r="BJ42" s="8">
        <v>25</v>
      </c>
      <c r="BK42" s="8">
        <v>7</v>
      </c>
      <c r="BL42" s="8">
        <v>18</v>
      </c>
      <c r="BM42" s="8">
        <v>43</v>
      </c>
      <c r="BN42" s="8">
        <v>25</v>
      </c>
      <c r="BO42" s="8">
        <v>6</v>
      </c>
      <c r="BP42" s="8">
        <v>0</v>
      </c>
      <c r="BQ42" s="8">
        <v>41</v>
      </c>
      <c r="BR42" s="8">
        <v>37</v>
      </c>
      <c r="BS42" s="8">
        <v>0</v>
      </c>
      <c r="BT42" s="8">
        <v>30</v>
      </c>
      <c r="BU42" s="8">
        <v>29</v>
      </c>
      <c r="BV42" s="8">
        <v>73</v>
      </c>
      <c r="BW42" s="8">
        <v>6</v>
      </c>
      <c r="BX42" s="8">
        <v>4</v>
      </c>
      <c r="BY42" s="8">
        <v>25</v>
      </c>
      <c r="BZ42" s="8">
        <v>26</v>
      </c>
      <c r="CA42" s="8">
        <v>17</v>
      </c>
      <c r="CB42" s="8">
        <v>0</v>
      </c>
      <c r="CC42" s="8">
        <v>16</v>
      </c>
      <c r="CD42" s="8">
        <v>11</v>
      </c>
      <c r="CE42" s="8">
        <v>0</v>
      </c>
      <c r="CF42" s="8">
        <v>0</v>
      </c>
      <c r="CG42" s="8"/>
      <c r="CH42" s="8">
        <v>0</v>
      </c>
      <c r="CI42" s="8">
        <v>8</v>
      </c>
      <c r="CJ42" s="8">
        <v>20</v>
      </c>
      <c r="CK42" s="8">
        <v>6</v>
      </c>
      <c r="CL42" s="8">
        <v>0</v>
      </c>
      <c r="CM42" s="8">
        <v>25</v>
      </c>
      <c r="CN42" s="8">
        <v>19</v>
      </c>
      <c r="CO42" s="8">
        <v>4</v>
      </c>
      <c r="CP42" s="8">
        <v>3</v>
      </c>
      <c r="CQ42" s="8">
        <v>0</v>
      </c>
      <c r="CR42" s="8">
        <v>3</v>
      </c>
      <c r="CS42" s="8">
        <v>12</v>
      </c>
      <c r="CT42" s="8">
        <v>0</v>
      </c>
      <c r="CU42" s="8">
        <v>10</v>
      </c>
      <c r="CV42" s="8">
        <v>1</v>
      </c>
      <c r="CW42" s="8">
        <v>20</v>
      </c>
      <c r="CX42" s="8"/>
      <c r="CY42" s="8">
        <v>0</v>
      </c>
      <c r="CZ42" s="8">
        <v>5</v>
      </c>
      <c r="DA42" s="8">
        <v>4</v>
      </c>
      <c r="DB42" s="8">
        <v>7</v>
      </c>
      <c r="DC42" s="8">
        <v>9</v>
      </c>
      <c r="DD42" s="8">
        <v>11</v>
      </c>
      <c r="DE42" s="8">
        <v>0</v>
      </c>
      <c r="DF42" s="8">
        <v>0</v>
      </c>
      <c r="DG42" s="8">
        <v>0</v>
      </c>
      <c r="DH42" s="8">
        <v>15</v>
      </c>
      <c r="DI42" s="8">
        <v>5</v>
      </c>
      <c r="DJ42" s="8">
        <v>0</v>
      </c>
      <c r="DK42" s="8">
        <v>1</v>
      </c>
      <c r="DL42" s="8">
        <v>1</v>
      </c>
      <c r="DM42" s="8">
        <v>10</v>
      </c>
      <c r="DN42" s="8">
        <v>21</v>
      </c>
      <c r="DO42" s="8">
        <v>22</v>
      </c>
      <c r="DP42" s="8">
        <v>15</v>
      </c>
      <c r="DQ42" s="8">
        <v>3</v>
      </c>
      <c r="DR42" s="8">
        <v>0</v>
      </c>
      <c r="DS42" s="8"/>
      <c r="DT42" s="31">
        <f t="shared" si="3"/>
        <v>12.426229508196721</v>
      </c>
      <c r="DU42" s="31">
        <f t="shared" si="4"/>
        <v>1.8062518956661362</v>
      </c>
      <c r="DV42" s="34">
        <f t="shared" si="5"/>
        <v>0.96825396825396826</v>
      </c>
    </row>
    <row r="43" spans="1:126" ht="13.25" x14ac:dyDescent="0.45">
      <c r="A43" s="10">
        <v>0.70833333333333337</v>
      </c>
      <c r="B43" s="8">
        <v>0</v>
      </c>
      <c r="C43" s="8">
        <v>7</v>
      </c>
      <c r="D43" s="8">
        <v>3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1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3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2</v>
      </c>
      <c r="Y43" s="8">
        <v>0</v>
      </c>
      <c r="Z43" s="8">
        <v>0</v>
      </c>
      <c r="AA43" s="8">
        <v>0</v>
      </c>
      <c r="AB43" s="8">
        <v>2</v>
      </c>
      <c r="AC43" s="8">
        <v>8</v>
      </c>
      <c r="AD43" s="8">
        <v>10</v>
      </c>
      <c r="AE43" s="8">
        <v>28</v>
      </c>
      <c r="AF43" s="8">
        <v>33</v>
      </c>
      <c r="AG43" s="8">
        <v>0</v>
      </c>
      <c r="AH43" s="8">
        <v>25</v>
      </c>
      <c r="AI43" s="8">
        <v>2</v>
      </c>
      <c r="AJ43" s="8">
        <v>1</v>
      </c>
      <c r="AK43" s="8">
        <v>6</v>
      </c>
      <c r="AL43" s="8">
        <v>0</v>
      </c>
      <c r="AM43" s="8">
        <v>2</v>
      </c>
      <c r="AN43" s="8">
        <v>10</v>
      </c>
      <c r="AO43" s="8">
        <v>9</v>
      </c>
      <c r="AP43" s="8">
        <v>11</v>
      </c>
      <c r="AQ43" s="8">
        <v>0</v>
      </c>
      <c r="AR43" s="8">
        <v>24</v>
      </c>
      <c r="AS43" s="8">
        <v>11</v>
      </c>
      <c r="AT43" s="8">
        <v>0</v>
      </c>
      <c r="AU43" s="8">
        <v>1</v>
      </c>
      <c r="AV43" s="8">
        <v>12</v>
      </c>
      <c r="AW43" s="8">
        <v>16</v>
      </c>
      <c r="AX43" s="8">
        <v>1</v>
      </c>
      <c r="AY43" s="8">
        <v>18</v>
      </c>
      <c r="AZ43" s="8">
        <v>14</v>
      </c>
      <c r="BA43" s="8">
        <v>19</v>
      </c>
      <c r="BB43" s="8"/>
      <c r="BC43" s="31">
        <f t="shared" si="0"/>
        <v>5.384615384615385</v>
      </c>
      <c r="BD43" s="31">
        <f t="shared" si="1"/>
        <v>1.1583371624947874</v>
      </c>
      <c r="BE43" s="34">
        <f t="shared" si="2"/>
        <v>1</v>
      </c>
      <c r="BF43" s="8"/>
      <c r="BG43" s="10">
        <v>0.70833333333333337</v>
      </c>
      <c r="BH43" s="8">
        <v>48</v>
      </c>
      <c r="BI43" s="8">
        <v>32</v>
      </c>
      <c r="BJ43" s="8">
        <v>19</v>
      </c>
      <c r="BK43" s="8">
        <v>21</v>
      </c>
      <c r="BL43" s="8">
        <v>45</v>
      </c>
      <c r="BM43" s="8">
        <v>62</v>
      </c>
      <c r="BN43" s="8">
        <v>31</v>
      </c>
      <c r="BO43" s="8">
        <v>27</v>
      </c>
      <c r="BP43" s="8">
        <v>0</v>
      </c>
      <c r="BQ43" s="8">
        <v>45</v>
      </c>
      <c r="BR43" s="8">
        <v>70</v>
      </c>
      <c r="BS43" s="8">
        <v>0</v>
      </c>
      <c r="BT43" s="8">
        <v>55</v>
      </c>
      <c r="BU43" s="8">
        <v>38</v>
      </c>
      <c r="BV43" s="8">
        <v>87</v>
      </c>
      <c r="BW43" s="8">
        <v>30</v>
      </c>
      <c r="BX43" s="8">
        <v>0</v>
      </c>
      <c r="BY43" s="8">
        <v>28</v>
      </c>
      <c r="BZ43" s="8">
        <v>39</v>
      </c>
      <c r="CA43" s="8">
        <v>19</v>
      </c>
      <c r="CB43" s="8">
        <v>0</v>
      </c>
      <c r="CC43" s="8">
        <v>25</v>
      </c>
      <c r="CD43" s="8">
        <v>10</v>
      </c>
      <c r="CE43" s="8">
        <v>3</v>
      </c>
      <c r="CF43" s="8">
        <v>0</v>
      </c>
      <c r="CG43" s="8"/>
      <c r="CH43" s="8">
        <v>15</v>
      </c>
      <c r="CI43" s="8">
        <v>1</v>
      </c>
      <c r="CJ43" s="8">
        <v>36</v>
      </c>
      <c r="CK43" s="8">
        <v>3</v>
      </c>
      <c r="CL43" s="8">
        <v>23</v>
      </c>
      <c r="CM43" s="8">
        <v>25</v>
      </c>
      <c r="CN43" s="8">
        <v>25</v>
      </c>
      <c r="CO43" s="8">
        <v>10</v>
      </c>
      <c r="CP43" s="8">
        <v>0</v>
      </c>
      <c r="CQ43" s="8">
        <v>0</v>
      </c>
      <c r="CR43" s="8">
        <v>0</v>
      </c>
      <c r="CS43" s="8">
        <v>10</v>
      </c>
      <c r="CT43" s="8">
        <v>0</v>
      </c>
      <c r="CU43" s="8">
        <v>12</v>
      </c>
      <c r="CV43" s="8">
        <v>5</v>
      </c>
      <c r="CW43" s="8">
        <v>18</v>
      </c>
      <c r="CX43" s="8"/>
      <c r="CY43" s="8">
        <v>0</v>
      </c>
      <c r="CZ43" s="8">
        <v>2</v>
      </c>
      <c r="DA43" s="8">
        <v>9</v>
      </c>
      <c r="DB43" s="8">
        <v>10</v>
      </c>
      <c r="DC43" s="8">
        <v>4</v>
      </c>
      <c r="DD43" s="8">
        <v>3</v>
      </c>
      <c r="DE43" s="8">
        <v>16</v>
      </c>
      <c r="DF43" s="8">
        <v>4</v>
      </c>
      <c r="DG43" s="8">
        <v>9</v>
      </c>
      <c r="DH43" s="8">
        <v>19</v>
      </c>
      <c r="DI43" s="8">
        <v>11</v>
      </c>
      <c r="DJ43" s="8">
        <v>0</v>
      </c>
      <c r="DK43" s="8">
        <v>5</v>
      </c>
      <c r="DL43" s="8">
        <v>2</v>
      </c>
      <c r="DM43" s="8">
        <v>16</v>
      </c>
      <c r="DN43" s="8">
        <v>25</v>
      </c>
      <c r="DO43" s="8">
        <v>16</v>
      </c>
      <c r="DP43" s="8">
        <v>18</v>
      </c>
      <c r="DQ43" s="8">
        <v>1</v>
      </c>
      <c r="DR43" s="8">
        <v>0</v>
      </c>
      <c r="DS43" s="8"/>
      <c r="DT43" s="31">
        <f t="shared" si="3"/>
        <v>17.819672131147541</v>
      </c>
      <c r="DU43" s="31">
        <f t="shared" si="4"/>
        <v>2.4584534874837343</v>
      </c>
      <c r="DV43" s="34">
        <f t="shared" si="5"/>
        <v>0.96825396825396826</v>
      </c>
    </row>
    <row r="44" spans="1:126" ht="13.25" x14ac:dyDescent="0.45">
      <c r="A44" s="10">
        <v>0.72916666666666663</v>
      </c>
      <c r="B44" s="8">
        <v>18</v>
      </c>
      <c r="C44" s="8">
        <v>1</v>
      </c>
      <c r="D44" s="8">
        <v>0</v>
      </c>
      <c r="E44" s="8">
        <v>0</v>
      </c>
      <c r="F44" s="8">
        <v>2</v>
      </c>
      <c r="G44" s="8">
        <v>1</v>
      </c>
      <c r="H44" s="8">
        <v>1</v>
      </c>
      <c r="I44" s="8">
        <v>1</v>
      </c>
      <c r="J44" s="8">
        <v>15</v>
      </c>
      <c r="K44" s="8">
        <v>2</v>
      </c>
      <c r="L44" s="8">
        <v>1</v>
      </c>
      <c r="M44" s="8">
        <v>11</v>
      </c>
      <c r="N44" s="8">
        <v>0</v>
      </c>
      <c r="O44" s="8">
        <v>8</v>
      </c>
      <c r="P44" s="8">
        <v>9</v>
      </c>
      <c r="Q44" s="8">
        <v>2</v>
      </c>
      <c r="R44" s="8">
        <v>0</v>
      </c>
      <c r="S44" s="8">
        <v>1</v>
      </c>
      <c r="T44" s="8">
        <v>4</v>
      </c>
      <c r="U44" s="8">
        <v>0</v>
      </c>
      <c r="V44" s="8">
        <v>2</v>
      </c>
      <c r="W44" s="8">
        <v>0</v>
      </c>
      <c r="X44" s="8">
        <v>0</v>
      </c>
      <c r="Y44" s="8">
        <v>2</v>
      </c>
      <c r="Z44" s="8">
        <v>0</v>
      </c>
      <c r="AA44" s="8">
        <v>1</v>
      </c>
      <c r="AB44" s="8">
        <v>1</v>
      </c>
      <c r="AC44" s="8">
        <v>11</v>
      </c>
      <c r="AD44" s="8">
        <v>6</v>
      </c>
      <c r="AE44" s="8">
        <v>4</v>
      </c>
      <c r="AF44" s="8">
        <v>14</v>
      </c>
      <c r="AG44" s="8">
        <v>8</v>
      </c>
      <c r="AH44" s="8">
        <v>1</v>
      </c>
      <c r="AI44" s="8">
        <v>2</v>
      </c>
      <c r="AJ44" s="8">
        <v>0</v>
      </c>
      <c r="AK44" s="8">
        <v>11</v>
      </c>
      <c r="AL44" s="8">
        <v>4</v>
      </c>
      <c r="AM44" s="8">
        <v>2</v>
      </c>
      <c r="AN44" s="8">
        <v>3</v>
      </c>
      <c r="AO44" s="8">
        <v>6</v>
      </c>
      <c r="AP44" s="8">
        <v>15</v>
      </c>
      <c r="AQ44" s="8">
        <v>12</v>
      </c>
      <c r="AR44" s="8">
        <v>3</v>
      </c>
      <c r="AS44" s="8">
        <v>0</v>
      </c>
      <c r="AT44" s="8">
        <v>0</v>
      </c>
      <c r="AU44" s="8">
        <v>0</v>
      </c>
      <c r="AV44" s="8">
        <v>11</v>
      </c>
      <c r="AW44" s="8">
        <v>8</v>
      </c>
      <c r="AX44" s="8">
        <v>2</v>
      </c>
      <c r="AY44" s="8">
        <v>19</v>
      </c>
      <c r="AZ44" s="8">
        <v>64</v>
      </c>
      <c r="BA44" s="8">
        <v>0</v>
      </c>
      <c r="BB44" s="8"/>
      <c r="BC44" s="31">
        <f t="shared" si="0"/>
        <v>5.5576923076923075</v>
      </c>
      <c r="BD44" s="31">
        <f t="shared" si="1"/>
        <v>1.3594020571173073</v>
      </c>
      <c r="BE44" s="34">
        <f t="shared" si="2"/>
        <v>1</v>
      </c>
      <c r="BF44" s="8"/>
      <c r="BG44" s="10">
        <v>0.72916666666666663</v>
      </c>
      <c r="BH44" s="8">
        <v>40</v>
      </c>
      <c r="BI44" s="8">
        <v>20</v>
      </c>
      <c r="BJ44" s="8">
        <v>22</v>
      </c>
      <c r="BK44" s="8">
        <v>24</v>
      </c>
      <c r="BL44" s="8">
        <v>44</v>
      </c>
      <c r="BM44" s="8">
        <v>34</v>
      </c>
      <c r="BN44" s="8">
        <v>33</v>
      </c>
      <c r="BO44" s="8">
        <v>5</v>
      </c>
      <c r="BP44" s="8">
        <v>0</v>
      </c>
      <c r="BQ44" s="8">
        <v>40</v>
      </c>
      <c r="BR44" s="8">
        <v>50</v>
      </c>
      <c r="BS44" s="8">
        <v>0</v>
      </c>
      <c r="BT44" s="8">
        <v>22</v>
      </c>
      <c r="BU44" s="8">
        <v>13</v>
      </c>
      <c r="BV44" s="8">
        <v>53</v>
      </c>
      <c r="BW44" s="8">
        <v>14</v>
      </c>
      <c r="BX44" s="8">
        <v>0</v>
      </c>
      <c r="BY44" s="8">
        <v>34</v>
      </c>
      <c r="BZ44" s="8">
        <v>27</v>
      </c>
      <c r="CA44" s="8">
        <v>29</v>
      </c>
      <c r="CB44" s="8">
        <v>31</v>
      </c>
      <c r="CC44" s="8">
        <v>11</v>
      </c>
      <c r="CD44" s="8"/>
      <c r="CE44" s="8">
        <v>3</v>
      </c>
      <c r="CF44" s="8">
        <v>33</v>
      </c>
      <c r="CG44" s="8"/>
      <c r="CH44" s="8">
        <v>0</v>
      </c>
      <c r="CI44" s="8">
        <v>5</v>
      </c>
      <c r="CJ44" s="8">
        <v>15</v>
      </c>
      <c r="CK44" s="8">
        <v>15</v>
      </c>
      <c r="CL44" s="8">
        <v>11</v>
      </c>
      <c r="CM44" s="8">
        <v>25</v>
      </c>
      <c r="CN44" s="8">
        <v>24</v>
      </c>
      <c r="CO44" s="8">
        <v>7</v>
      </c>
      <c r="CP44" s="8">
        <v>4</v>
      </c>
      <c r="CQ44" s="8">
        <v>0</v>
      </c>
      <c r="CR44" s="8">
        <v>0</v>
      </c>
      <c r="CS44" s="8">
        <v>18</v>
      </c>
      <c r="CT44" s="8">
        <v>0</v>
      </c>
      <c r="CU44" s="8">
        <v>35</v>
      </c>
      <c r="CV44" s="8">
        <v>6</v>
      </c>
      <c r="CW44" s="8">
        <v>13</v>
      </c>
      <c r="CX44" s="8"/>
      <c r="CY44" s="8">
        <v>0</v>
      </c>
      <c r="CZ44" s="8">
        <v>2</v>
      </c>
      <c r="DA44" s="8">
        <v>6</v>
      </c>
      <c r="DB44" s="8">
        <v>16</v>
      </c>
      <c r="DC44" s="8">
        <v>14</v>
      </c>
      <c r="DD44" s="8">
        <v>0</v>
      </c>
      <c r="DE44" s="8">
        <v>11</v>
      </c>
      <c r="DF44" s="8">
        <v>12</v>
      </c>
      <c r="DG44" s="8">
        <v>11</v>
      </c>
      <c r="DH44" s="8">
        <v>21</v>
      </c>
      <c r="DI44" s="8">
        <v>5</v>
      </c>
      <c r="DJ44" s="8">
        <v>2</v>
      </c>
      <c r="DK44" s="8">
        <v>5</v>
      </c>
      <c r="DL44" s="8">
        <v>1</v>
      </c>
      <c r="DM44" s="8">
        <v>13</v>
      </c>
      <c r="DN44" s="8">
        <v>28</v>
      </c>
      <c r="DO44" s="8">
        <v>7</v>
      </c>
      <c r="DP44" s="8">
        <v>26</v>
      </c>
      <c r="DQ44" s="8">
        <v>13</v>
      </c>
      <c r="DR44" s="8">
        <v>6</v>
      </c>
      <c r="DS44" s="8"/>
      <c r="DT44" s="31">
        <f t="shared" si="3"/>
        <v>15.983333333333333</v>
      </c>
      <c r="DU44" s="31">
        <f t="shared" si="4"/>
        <v>1.800422371453678</v>
      </c>
      <c r="DV44" s="34">
        <f t="shared" si="5"/>
        <v>0.95238095238095233</v>
      </c>
    </row>
    <row r="45" spans="1:126" ht="13.25" x14ac:dyDescent="0.45">
      <c r="A45" s="10">
        <v>0.75</v>
      </c>
      <c r="B45" s="8">
        <v>18</v>
      </c>
      <c r="C45" s="8">
        <v>18</v>
      </c>
      <c r="D45" s="8">
        <v>4</v>
      </c>
      <c r="E45" s="8">
        <v>4</v>
      </c>
      <c r="F45" s="8">
        <v>12</v>
      </c>
      <c r="G45" s="8">
        <v>6</v>
      </c>
      <c r="H45" s="8">
        <v>3</v>
      </c>
      <c r="I45" s="8">
        <v>20</v>
      </c>
      <c r="J45" s="8">
        <v>2</v>
      </c>
      <c r="K45" s="8">
        <v>8</v>
      </c>
      <c r="L45" s="8">
        <v>6</v>
      </c>
      <c r="M45" s="8">
        <v>37</v>
      </c>
      <c r="N45" s="8">
        <v>0</v>
      </c>
      <c r="O45" s="8">
        <v>12</v>
      </c>
      <c r="P45" s="8">
        <v>35</v>
      </c>
      <c r="Q45" s="8">
        <v>14</v>
      </c>
      <c r="R45" s="8">
        <v>2</v>
      </c>
      <c r="S45" s="8">
        <v>32</v>
      </c>
      <c r="T45" s="8">
        <v>35</v>
      </c>
      <c r="U45" s="8">
        <v>8</v>
      </c>
      <c r="V45" s="8">
        <v>32</v>
      </c>
      <c r="W45" s="8">
        <v>10</v>
      </c>
      <c r="X45" s="8">
        <v>22</v>
      </c>
      <c r="Y45" s="8">
        <v>25</v>
      </c>
      <c r="Z45" s="8">
        <v>13</v>
      </c>
      <c r="AA45" s="8">
        <v>7</v>
      </c>
      <c r="AB45" s="8">
        <v>29</v>
      </c>
      <c r="AC45" s="8">
        <v>0</v>
      </c>
      <c r="AD45" s="8">
        <v>16</v>
      </c>
      <c r="AE45" s="8">
        <v>6</v>
      </c>
      <c r="AF45" s="8">
        <v>8</v>
      </c>
      <c r="AG45" s="8">
        <v>29</v>
      </c>
      <c r="AH45" s="8">
        <v>6</v>
      </c>
      <c r="AI45" s="8">
        <v>4</v>
      </c>
      <c r="AJ45" s="8">
        <v>4</v>
      </c>
      <c r="AK45" s="8">
        <v>22</v>
      </c>
      <c r="AL45" s="8">
        <v>4</v>
      </c>
      <c r="AM45" s="8">
        <v>15</v>
      </c>
      <c r="AN45" s="8">
        <v>6</v>
      </c>
      <c r="AO45" s="8">
        <v>7</v>
      </c>
      <c r="AP45" s="8">
        <v>13</v>
      </c>
      <c r="AQ45" s="8">
        <v>7</v>
      </c>
      <c r="AR45" s="8">
        <v>1</v>
      </c>
      <c r="AS45" s="8">
        <v>4</v>
      </c>
      <c r="AT45" s="8">
        <v>0</v>
      </c>
      <c r="AU45" s="8">
        <v>8</v>
      </c>
      <c r="AV45" s="8">
        <v>8</v>
      </c>
      <c r="AW45" s="8">
        <v>10</v>
      </c>
      <c r="AX45" s="8">
        <v>0</v>
      </c>
      <c r="AY45" s="8">
        <v>28</v>
      </c>
      <c r="AZ45" s="8">
        <v>9</v>
      </c>
      <c r="BA45" s="8">
        <v>11</v>
      </c>
      <c r="BB45" s="8"/>
      <c r="BC45" s="31">
        <f t="shared" si="0"/>
        <v>12.307692307692308</v>
      </c>
      <c r="BD45" s="31">
        <f t="shared" si="1"/>
        <v>1.4483408257260801</v>
      </c>
      <c r="BE45" s="34">
        <f t="shared" si="2"/>
        <v>1</v>
      </c>
      <c r="BF45" s="8"/>
      <c r="BG45" s="10">
        <v>0.75</v>
      </c>
      <c r="BH45" s="8">
        <v>38</v>
      </c>
      <c r="BI45" s="8">
        <v>66</v>
      </c>
      <c r="BJ45" s="8">
        <v>48</v>
      </c>
      <c r="BK45" s="8">
        <v>11</v>
      </c>
      <c r="BL45" s="8">
        <v>38</v>
      </c>
      <c r="BM45" s="8">
        <v>63</v>
      </c>
      <c r="BN45" s="8">
        <v>27</v>
      </c>
      <c r="BO45" s="8">
        <v>11</v>
      </c>
      <c r="BP45" s="8">
        <v>3</v>
      </c>
      <c r="BQ45" s="8">
        <v>44</v>
      </c>
      <c r="BR45" s="8">
        <v>40</v>
      </c>
      <c r="BS45" s="8">
        <v>0</v>
      </c>
      <c r="BT45" s="8">
        <v>38</v>
      </c>
      <c r="BU45" s="8">
        <v>21</v>
      </c>
      <c r="BV45" s="8">
        <v>37</v>
      </c>
      <c r="BW45" s="8">
        <v>9</v>
      </c>
      <c r="BX45" s="8">
        <v>0</v>
      </c>
      <c r="BY45" s="8">
        <v>30</v>
      </c>
      <c r="BZ45" s="8">
        <v>19</v>
      </c>
      <c r="CA45" s="8">
        <v>28</v>
      </c>
      <c r="CB45" s="8">
        <v>19</v>
      </c>
      <c r="CC45" s="8">
        <v>18</v>
      </c>
      <c r="CD45" s="8"/>
      <c r="CE45" s="8">
        <v>4</v>
      </c>
      <c r="CF45" s="8">
        <v>4</v>
      </c>
      <c r="CG45" s="8"/>
      <c r="CH45" s="8">
        <v>0</v>
      </c>
      <c r="CI45" s="8">
        <v>2</v>
      </c>
      <c r="CJ45" s="8">
        <v>0</v>
      </c>
      <c r="CK45" s="8">
        <v>0</v>
      </c>
      <c r="CL45" s="8">
        <v>13</v>
      </c>
      <c r="CM45" s="8">
        <v>38</v>
      </c>
      <c r="CN45" s="8">
        <v>44</v>
      </c>
      <c r="CO45" s="8">
        <v>4</v>
      </c>
      <c r="CP45" s="8">
        <v>14</v>
      </c>
      <c r="CQ45" s="8">
        <v>0</v>
      </c>
      <c r="CR45" s="8">
        <v>5</v>
      </c>
      <c r="CS45" s="8">
        <v>17</v>
      </c>
      <c r="CT45" s="8">
        <v>23</v>
      </c>
      <c r="CU45" s="8">
        <v>21</v>
      </c>
      <c r="CV45" s="8">
        <v>16</v>
      </c>
      <c r="CW45" s="8">
        <v>26</v>
      </c>
      <c r="CX45" s="8"/>
      <c r="CY45" s="8">
        <v>0</v>
      </c>
      <c r="CZ45" s="8">
        <v>8</v>
      </c>
      <c r="DA45" s="8">
        <v>12</v>
      </c>
      <c r="DB45" s="8">
        <v>26</v>
      </c>
      <c r="DC45" s="8">
        <v>36</v>
      </c>
      <c r="DD45" s="8">
        <v>0</v>
      </c>
      <c r="DE45" s="8">
        <v>28</v>
      </c>
      <c r="DF45" s="8">
        <v>11</v>
      </c>
      <c r="DG45" s="8">
        <v>10</v>
      </c>
      <c r="DH45" s="8">
        <v>20</v>
      </c>
      <c r="DI45" s="8">
        <v>14</v>
      </c>
      <c r="DJ45" s="8">
        <v>16</v>
      </c>
      <c r="DK45" s="8">
        <v>26</v>
      </c>
      <c r="DL45" s="8">
        <v>13</v>
      </c>
      <c r="DM45" s="8">
        <v>19</v>
      </c>
      <c r="DN45" s="8">
        <v>34</v>
      </c>
      <c r="DO45" s="8">
        <v>17</v>
      </c>
      <c r="DP45" s="8">
        <v>37</v>
      </c>
      <c r="DQ45" s="8">
        <v>38</v>
      </c>
      <c r="DR45" s="8">
        <v>17</v>
      </c>
      <c r="DS45" s="8"/>
      <c r="DT45" s="31">
        <f t="shared" si="3"/>
        <v>20.350000000000001</v>
      </c>
      <c r="DU45" s="31">
        <f t="shared" si="4"/>
        <v>2.0621453641353362</v>
      </c>
      <c r="DV45" s="34">
        <f t="shared" si="5"/>
        <v>0.95238095238095233</v>
      </c>
    </row>
    <row r="46" spans="1:126" ht="13.25" x14ac:dyDescent="0.45">
      <c r="A46" s="10">
        <v>0.77083333333333337</v>
      </c>
      <c r="B46" s="8">
        <v>14</v>
      </c>
      <c r="C46" s="8">
        <v>0</v>
      </c>
      <c r="D46" s="8">
        <v>2</v>
      </c>
      <c r="E46" s="8">
        <v>0</v>
      </c>
      <c r="F46" s="8">
        <v>2</v>
      </c>
      <c r="G46" s="8">
        <v>5</v>
      </c>
      <c r="H46" s="8">
        <v>3</v>
      </c>
      <c r="I46" s="8">
        <v>18</v>
      </c>
      <c r="J46" s="8">
        <v>7</v>
      </c>
      <c r="K46" s="8">
        <v>0</v>
      </c>
      <c r="L46" s="8">
        <v>4</v>
      </c>
      <c r="M46" s="8">
        <v>4</v>
      </c>
      <c r="N46" s="8">
        <v>0</v>
      </c>
      <c r="O46" s="8">
        <v>0</v>
      </c>
      <c r="P46" s="8">
        <v>12</v>
      </c>
      <c r="Q46" s="8">
        <v>0</v>
      </c>
      <c r="R46" s="8">
        <v>2</v>
      </c>
      <c r="S46" s="8">
        <v>0</v>
      </c>
      <c r="T46" s="8">
        <v>5</v>
      </c>
      <c r="U46" s="8">
        <v>0</v>
      </c>
      <c r="V46" s="8">
        <v>3</v>
      </c>
      <c r="W46" s="8">
        <v>4</v>
      </c>
      <c r="X46" s="8">
        <v>1</v>
      </c>
      <c r="Y46" s="8">
        <v>5</v>
      </c>
      <c r="Z46" s="8">
        <v>8</v>
      </c>
      <c r="AA46" s="8">
        <v>0</v>
      </c>
      <c r="AB46" s="8">
        <v>5</v>
      </c>
      <c r="AC46" s="8">
        <v>4</v>
      </c>
      <c r="AD46" s="8">
        <v>15</v>
      </c>
      <c r="AE46" s="8">
        <v>2</v>
      </c>
      <c r="AF46" s="8">
        <v>15</v>
      </c>
      <c r="AG46" s="8">
        <v>12</v>
      </c>
      <c r="AH46" s="8">
        <v>2</v>
      </c>
      <c r="AI46" s="8">
        <v>6</v>
      </c>
      <c r="AJ46" s="8">
        <v>6</v>
      </c>
      <c r="AK46" s="8">
        <v>23</v>
      </c>
      <c r="AL46" s="8">
        <v>2</v>
      </c>
      <c r="AM46" s="8">
        <v>7</v>
      </c>
      <c r="AN46" s="8">
        <v>2</v>
      </c>
      <c r="AO46" s="8">
        <v>2</v>
      </c>
      <c r="AP46" s="8">
        <v>0</v>
      </c>
      <c r="AQ46" s="8">
        <v>0</v>
      </c>
      <c r="AR46" s="8">
        <v>0</v>
      </c>
      <c r="AS46" s="8">
        <v>0</v>
      </c>
      <c r="AT46" s="8">
        <v>21</v>
      </c>
      <c r="AU46" s="8">
        <v>4</v>
      </c>
      <c r="AV46" s="8">
        <v>21</v>
      </c>
      <c r="AW46" s="8">
        <v>10</v>
      </c>
      <c r="AX46" s="8">
        <v>15</v>
      </c>
      <c r="AY46" s="8">
        <v>14</v>
      </c>
      <c r="AZ46" s="8">
        <v>11</v>
      </c>
      <c r="BA46" s="8">
        <v>0</v>
      </c>
      <c r="BB46" s="8"/>
      <c r="BC46" s="31">
        <f t="shared" si="0"/>
        <v>5.7307692307692308</v>
      </c>
      <c r="BD46" s="31">
        <f t="shared" si="1"/>
        <v>0.88310580094783153</v>
      </c>
      <c r="BE46" s="34">
        <f t="shared" si="2"/>
        <v>1</v>
      </c>
      <c r="BF46" s="8"/>
      <c r="BG46" s="10">
        <v>0.77083333333333337</v>
      </c>
      <c r="BH46" s="8">
        <v>38</v>
      </c>
      <c r="BI46" s="8">
        <v>24</v>
      </c>
      <c r="BJ46" s="8">
        <v>72</v>
      </c>
      <c r="BK46" s="8">
        <v>6</v>
      </c>
      <c r="BL46" s="8">
        <v>25</v>
      </c>
      <c r="BM46" s="8">
        <v>39</v>
      </c>
      <c r="BN46" s="8">
        <v>21</v>
      </c>
      <c r="BO46" s="8">
        <v>2</v>
      </c>
      <c r="BP46" s="8">
        <v>9</v>
      </c>
      <c r="BQ46" s="8">
        <v>40</v>
      </c>
      <c r="BR46" s="8">
        <v>47</v>
      </c>
      <c r="BS46" s="8">
        <v>4</v>
      </c>
      <c r="BT46" s="8">
        <v>18</v>
      </c>
      <c r="BU46" s="8">
        <v>9</v>
      </c>
      <c r="BV46" s="8">
        <v>68</v>
      </c>
      <c r="BW46" s="8">
        <v>13</v>
      </c>
      <c r="BX46" s="8">
        <v>10</v>
      </c>
      <c r="BY46" s="8">
        <v>26</v>
      </c>
      <c r="BZ46" s="8">
        <v>41</v>
      </c>
      <c r="CA46" s="8">
        <v>22</v>
      </c>
      <c r="CB46" s="8">
        <v>11</v>
      </c>
      <c r="CC46" s="8">
        <v>15</v>
      </c>
      <c r="CD46" s="8"/>
      <c r="CE46" s="8">
        <v>7</v>
      </c>
      <c r="CF46" s="8">
        <v>21</v>
      </c>
      <c r="CG46" s="8"/>
      <c r="CH46" s="8">
        <v>2</v>
      </c>
      <c r="CI46" s="8">
        <v>12</v>
      </c>
      <c r="CJ46" s="8">
        <v>18</v>
      </c>
      <c r="CK46" s="8">
        <v>16</v>
      </c>
      <c r="CL46" s="8">
        <v>28</v>
      </c>
      <c r="CM46" s="8">
        <v>32</v>
      </c>
      <c r="CN46" s="8">
        <v>40</v>
      </c>
      <c r="CO46" s="8">
        <v>10</v>
      </c>
      <c r="CP46" s="8">
        <v>0</v>
      </c>
      <c r="CQ46" s="8">
        <v>0</v>
      </c>
      <c r="CR46" s="8">
        <v>82</v>
      </c>
      <c r="CS46" s="8">
        <v>49</v>
      </c>
      <c r="CT46" s="8">
        <v>4</v>
      </c>
      <c r="CU46" s="8">
        <v>18</v>
      </c>
      <c r="CV46" s="8">
        <v>16</v>
      </c>
      <c r="CW46" s="8">
        <v>23</v>
      </c>
      <c r="CX46" s="8"/>
      <c r="CY46" s="8">
        <v>0</v>
      </c>
      <c r="CZ46" s="8">
        <v>4</v>
      </c>
      <c r="DA46" s="8">
        <v>16</v>
      </c>
      <c r="DB46" s="8">
        <v>31</v>
      </c>
      <c r="DC46" s="8">
        <v>18</v>
      </c>
      <c r="DD46" s="8">
        <v>11</v>
      </c>
      <c r="DE46" s="8">
        <v>6</v>
      </c>
      <c r="DF46" s="8">
        <v>15</v>
      </c>
      <c r="DG46" s="8">
        <v>16</v>
      </c>
      <c r="DH46" s="8">
        <v>29</v>
      </c>
      <c r="DI46" s="8">
        <v>20</v>
      </c>
      <c r="DJ46" s="8">
        <v>4</v>
      </c>
      <c r="DK46" s="8">
        <v>29</v>
      </c>
      <c r="DL46" s="8">
        <v>5</v>
      </c>
      <c r="DM46" s="8">
        <v>18</v>
      </c>
      <c r="DN46" s="8">
        <v>20</v>
      </c>
      <c r="DO46" s="8">
        <v>16</v>
      </c>
      <c r="DP46" s="8">
        <v>30</v>
      </c>
      <c r="DQ46" s="8">
        <v>36</v>
      </c>
      <c r="DR46" s="8">
        <v>4</v>
      </c>
      <c r="DS46" s="8"/>
      <c r="DT46" s="31">
        <f t="shared" si="3"/>
        <v>21.1</v>
      </c>
      <c r="DU46" s="31">
        <f t="shared" si="4"/>
        <v>2.2546499346203648</v>
      </c>
      <c r="DV46" s="34">
        <f t="shared" si="5"/>
        <v>0.95238095238095233</v>
      </c>
    </row>
    <row r="47" spans="1:126" ht="13.25" x14ac:dyDescent="0.45">
      <c r="A47" s="10">
        <v>0.79166666666666663</v>
      </c>
      <c r="B47" s="8">
        <v>8</v>
      </c>
      <c r="C47" s="8">
        <v>6</v>
      </c>
      <c r="D47" s="8">
        <v>4</v>
      </c>
      <c r="E47" s="8">
        <v>8</v>
      </c>
      <c r="F47" s="8">
        <v>19</v>
      </c>
      <c r="G47" s="8">
        <v>12</v>
      </c>
      <c r="H47" s="8">
        <v>3</v>
      </c>
      <c r="I47" s="8">
        <v>13</v>
      </c>
      <c r="J47" s="8">
        <v>6</v>
      </c>
      <c r="K47" s="8">
        <v>2</v>
      </c>
      <c r="L47" s="8">
        <v>4</v>
      </c>
      <c r="M47" s="8">
        <v>0</v>
      </c>
      <c r="N47" s="8">
        <v>1</v>
      </c>
      <c r="O47" s="8">
        <v>8</v>
      </c>
      <c r="P47" s="8">
        <v>23</v>
      </c>
      <c r="Q47" s="8">
        <v>6</v>
      </c>
      <c r="R47" s="8">
        <v>0</v>
      </c>
      <c r="S47" s="8">
        <v>5</v>
      </c>
      <c r="T47" s="8">
        <v>5</v>
      </c>
      <c r="U47" s="8">
        <v>18</v>
      </c>
      <c r="V47" s="8">
        <v>2</v>
      </c>
      <c r="W47" s="8">
        <v>0</v>
      </c>
      <c r="X47" s="8">
        <v>3</v>
      </c>
      <c r="Y47" s="8">
        <v>5</v>
      </c>
      <c r="Z47" s="8">
        <v>12</v>
      </c>
      <c r="AA47" s="8">
        <v>0</v>
      </c>
      <c r="AB47" s="8">
        <v>11</v>
      </c>
      <c r="AC47" s="8">
        <v>0</v>
      </c>
      <c r="AD47" s="8">
        <v>20</v>
      </c>
      <c r="AE47" s="8">
        <v>10</v>
      </c>
      <c r="AF47" s="8">
        <v>17</v>
      </c>
      <c r="AG47" s="8">
        <v>63</v>
      </c>
      <c r="AH47" s="8">
        <v>13</v>
      </c>
      <c r="AI47" s="8">
        <v>5</v>
      </c>
      <c r="AJ47" s="8">
        <v>5</v>
      </c>
      <c r="AK47" s="8">
        <v>33</v>
      </c>
      <c r="AL47" s="8">
        <v>2</v>
      </c>
      <c r="AM47" s="8">
        <v>7</v>
      </c>
      <c r="AN47" s="8">
        <v>6</v>
      </c>
      <c r="AO47" s="8">
        <v>9</v>
      </c>
      <c r="AP47" s="8">
        <v>0</v>
      </c>
      <c r="AQ47" s="8">
        <v>2</v>
      </c>
      <c r="AR47" s="8">
        <v>0</v>
      </c>
      <c r="AS47" s="8">
        <v>0</v>
      </c>
      <c r="AT47" s="8">
        <v>6</v>
      </c>
      <c r="AU47" s="8">
        <v>5</v>
      </c>
      <c r="AV47" s="8">
        <v>8</v>
      </c>
      <c r="AW47" s="8">
        <v>14</v>
      </c>
      <c r="AX47" s="8">
        <v>2</v>
      </c>
      <c r="AY47" s="8">
        <v>93</v>
      </c>
      <c r="AZ47" s="8">
        <v>17</v>
      </c>
      <c r="BA47" s="8">
        <v>2</v>
      </c>
      <c r="BB47" s="8"/>
      <c r="BC47" s="31">
        <f t="shared" si="0"/>
        <v>10.057692307692308</v>
      </c>
      <c r="BD47" s="31">
        <f t="shared" si="1"/>
        <v>2.1686810675625563</v>
      </c>
      <c r="BE47" s="34">
        <f t="shared" si="2"/>
        <v>1</v>
      </c>
      <c r="BF47" s="8"/>
      <c r="BG47" s="10">
        <v>0.79166666666666663</v>
      </c>
      <c r="BH47" s="8">
        <v>37</v>
      </c>
      <c r="BI47" s="8"/>
      <c r="BJ47" s="8">
        <v>38</v>
      </c>
      <c r="BK47" s="8">
        <v>4</v>
      </c>
      <c r="BL47" s="8">
        <v>25</v>
      </c>
      <c r="BM47" s="8">
        <v>58</v>
      </c>
      <c r="BN47" s="8">
        <v>29</v>
      </c>
      <c r="BO47" s="8">
        <v>13</v>
      </c>
      <c r="BP47" s="8">
        <v>6</v>
      </c>
      <c r="BQ47" s="8">
        <v>13</v>
      </c>
      <c r="BR47" s="8">
        <v>36</v>
      </c>
      <c r="BS47" s="8">
        <v>2</v>
      </c>
      <c r="BT47" s="8">
        <v>41</v>
      </c>
      <c r="BU47" s="8">
        <v>27</v>
      </c>
      <c r="BV47" s="8">
        <v>72</v>
      </c>
      <c r="BW47" s="8">
        <v>17</v>
      </c>
      <c r="BX47" s="8">
        <v>14</v>
      </c>
      <c r="BY47" s="8">
        <v>39</v>
      </c>
      <c r="BZ47" s="8">
        <v>45</v>
      </c>
      <c r="CA47" s="8">
        <v>27</v>
      </c>
      <c r="CB47" s="8">
        <v>26</v>
      </c>
      <c r="CC47" s="8">
        <v>24</v>
      </c>
      <c r="CD47" s="8"/>
      <c r="CE47" s="8">
        <v>17</v>
      </c>
      <c r="CF47" s="8">
        <v>25</v>
      </c>
      <c r="CG47" s="8"/>
      <c r="CH47" s="8">
        <v>2</v>
      </c>
      <c r="CI47" s="8">
        <v>22</v>
      </c>
      <c r="CJ47" s="8">
        <v>42</v>
      </c>
      <c r="CK47" s="8">
        <v>10</v>
      </c>
      <c r="CL47" s="8">
        <v>46</v>
      </c>
      <c r="CM47" s="8">
        <v>26</v>
      </c>
      <c r="CN47" s="8">
        <v>27</v>
      </c>
      <c r="CO47" s="8">
        <v>2</v>
      </c>
      <c r="CP47" s="8">
        <v>0</v>
      </c>
      <c r="CQ47" s="8">
        <v>0</v>
      </c>
      <c r="CR47" s="8">
        <v>0</v>
      </c>
      <c r="CS47" s="8">
        <v>56</v>
      </c>
      <c r="CT47" s="8">
        <v>10</v>
      </c>
      <c r="CU47" s="8">
        <v>9</v>
      </c>
      <c r="CV47" s="8">
        <v>7</v>
      </c>
      <c r="CW47" s="8">
        <v>18</v>
      </c>
      <c r="CX47" s="8"/>
      <c r="CY47" s="8">
        <v>0</v>
      </c>
      <c r="CZ47" s="8">
        <v>8</v>
      </c>
      <c r="DA47" s="8">
        <v>11</v>
      </c>
      <c r="DB47" s="8">
        <v>21</v>
      </c>
      <c r="DC47" s="8">
        <v>23</v>
      </c>
      <c r="DD47" s="8">
        <v>12</v>
      </c>
      <c r="DE47" s="8">
        <v>9</v>
      </c>
      <c r="DF47" s="8">
        <v>8</v>
      </c>
      <c r="DG47" s="8">
        <v>10</v>
      </c>
      <c r="DH47" s="8">
        <v>26</v>
      </c>
      <c r="DI47" s="8">
        <v>5</v>
      </c>
      <c r="DJ47" s="8">
        <v>10</v>
      </c>
      <c r="DK47" s="8">
        <v>21</v>
      </c>
      <c r="DL47" s="8">
        <v>7</v>
      </c>
      <c r="DM47" s="8">
        <v>15</v>
      </c>
      <c r="DN47" s="8">
        <v>47</v>
      </c>
      <c r="DO47" s="8">
        <v>11</v>
      </c>
      <c r="DP47" s="8">
        <v>20</v>
      </c>
      <c r="DQ47" s="8">
        <v>21</v>
      </c>
      <c r="DR47" s="8">
        <v>17</v>
      </c>
      <c r="DS47" s="8"/>
      <c r="DT47" s="31">
        <f t="shared" si="3"/>
        <v>20.576271186440678</v>
      </c>
      <c r="DU47" s="31">
        <f t="shared" si="4"/>
        <v>2.0908924699194675</v>
      </c>
      <c r="DV47" s="34">
        <f t="shared" si="5"/>
        <v>0.93650793650793651</v>
      </c>
    </row>
    <row r="48" spans="1:126" ht="13.25" x14ac:dyDescent="0.45">
      <c r="A48" s="10">
        <v>0.8125</v>
      </c>
      <c r="B48" s="8">
        <v>10</v>
      </c>
      <c r="C48" s="8">
        <v>10</v>
      </c>
      <c r="D48" s="8">
        <v>4</v>
      </c>
      <c r="E48" s="8">
        <v>0</v>
      </c>
      <c r="F48" s="8">
        <v>0</v>
      </c>
      <c r="G48" s="8">
        <v>4</v>
      </c>
      <c r="H48" s="8">
        <v>1</v>
      </c>
      <c r="I48" s="8">
        <v>10</v>
      </c>
      <c r="J48" s="8">
        <v>9</v>
      </c>
      <c r="K48" s="8">
        <v>5</v>
      </c>
      <c r="L48" s="8">
        <v>8</v>
      </c>
      <c r="M48" s="8">
        <v>0</v>
      </c>
      <c r="N48" s="8">
        <v>2</v>
      </c>
      <c r="O48" s="8">
        <v>0</v>
      </c>
      <c r="P48" s="8">
        <v>5</v>
      </c>
      <c r="Q48" s="8">
        <v>0</v>
      </c>
      <c r="R48" s="8">
        <v>5</v>
      </c>
      <c r="S48" s="8">
        <v>5</v>
      </c>
      <c r="T48" s="8">
        <v>2</v>
      </c>
      <c r="U48" s="8">
        <v>9</v>
      </c>
      <c r="V48" s="8">
        <v>5</v>
      </c>
      <c r="W48" s="8">
        <v>4</v>
      </c>
      <c r="X48" s="8">
        <v>4</v>
      </c>
      <c r="Y48" s="8">
        <v>0</v>
      </c>
      <c r="Z48" s="8">
        <v>3</v>
      </c>
      <c r="AA48" s="8">
        <v>6</v>
      </c>
      <c r="AB48" s="8">
        <v>15</v>
      </c>
      <c r="AC48" s="8">
        <v>5</v>
      </c>
      <c r="AD48" s="8">
        <v>27</v>
      </c>
      <c r="AE48" s="8">
        <v>8</v>
      </c>
      <c r="AF48" s="8">
        <v>16</v>
      </c>
      <c r="AG48" s="8">
        <v>42</v>
      </c>
      <c r="AH48" s="8">
        <v>10</v>
      </c>
      <c r="AI48" s="8">
        <v>11</v>
      </c>
      <c r="AJ48" s="8">
        <v>11</v>
      </c>
      <c r="AK48" s="8">
        <v>28</v>
      </c>
      <c r="AL48" s="8">
        <v>10</v>
      </c>
      <c r="AM48" s="8">
        <v>10</v>
      </c>
      <c r="AN48" s="8">
        <v>22</v>
      </c>
      <c r="AO48" s="8">
        <v>17</v>
      </c>
      <c r="AP48" s="8">
        <v>17</v>
      </c>
      <c r="AQ48" s="8">
        <v>0</v>
      </c>
      <c r="AR48" s="8">
        <v>10</v>
      </c>
      <c r="AS48" s="8">
        <v>18</v>
      </c>
      <c r="AT48" s="8">
        <v>7</v>
      </c>
      <c r="AU48" s="8">
        <v>35</v>
      </c>
      <c r="AV48" s="8">
        <v>22</v>
      </c>
      <c r="AW48" s="8">
        <v>15</v>
      </c>
      <c r="AX48" s="8">
        <v>7</v>
      </c>
      <c r="AY48" s="8">
        <v>29</v>
      </c>
      <c r="AZ48" s="8">
        <v>20</v>
      </c>
      <c r="BA48" s="8">
        <v>23</v>
      </c>
      <c r="BB48" s="8"/>
      <c r="BC48" s="31">
        <f t="shared" si="0"/>
        <v>10.5</v>
      </c>
      <c r="BD48" s="31">
        <f t="shared" si="1"/>
        <v>1.333097641310256</v>
      </c>
      <c r="BE48" s="34">
        <f t="shared" si="2"/>
        <v>1</v>
      </c>
      <c r="BF48" s="8"/>
      <c r="BG48" s="10">
        <v>0.8125</v>
      </c>
      <c r="BH48" s="8">
        <v>39</v>
      </c>
      <c r="BI48" s="8"/>
      <c r="BJ48" s="8">
        <v>28</v>
      </c>
      <c r="BK48" s="8">
        <v>36</v>
      </c>
      <c r="BL48" s="8">
        <v>42</v>
      </c>
      <c r="BM48" s="8">
        <v>37</v>
      </c>
      <c r="BN48" s="8">
        <v>42</v>
      </c>
      <c r="BO48" s="8">
        <v>22</v>
      </c>
      <c r="BP48" s="8">
        <v>4</v>
      </c>
      <c r="BQ48" s="8">
        <v>39</v>
      </c>
      <c r="BR48" s="8">
        <v>43</v>
      </c>
      <c r="BS48" s="8">
        <v>28</v>
      </c>
      <c r="BT48" s="8">
        <v>23</v>
      </c>
      <c r="BU48" s="8">
        <v>29</v>
      </c>
      <c r="BV48" s="8">
        <v>45</v>
      </c>
      <c r="BW48" s="8">
        <v>41</v>
      </c>
      <c r="BX48" s="8">
        <v>15</v>
      </c>
      <c r="BY48" s="8">
        <v>43</v>
      </c>
      <c r="BZ48" s="8">
        <v>51</v>
      </c>
      <c r="CA48" s="8">
        <v>26</v>
      </c>
      <c r="CB48" s="8">
        <v>26</v>
      </c>
      <c r="CC48" s="8">
        <v>18</v>
      </c>
      <c r="CD48" s="8"/>
      <c r="CE48" s="8">
        <v>31</v>
      </c>
      <c r="CF48" s="8">
        <v>29</v>
      </c>
      <c r="CG48" s="8"/>
      <c r="CH48" s="8">
        <v>4</v>
      </c>
      <c r="CI48" s="8">
        <v>17</v>
      </c>
      <c r="CJ48" s="8">
        <v>51</v>
      </c>
      <c r="CK48" s="8">
        <v>17</v>
      </c>
      <c r="CL48" s="8">
        <v>26</v>
      </c>
      <c r="CM48" s="8">
        <v>34</v>
      </c>
      <c r="CN48" s="8">
        <v>32</v>
      </c>
      <c r="CO48" s="8">
        <v>3</v>
      </c>
      <c r="CP48" s="8">
        <v>9</v>
      </c>
      <c r="CQ48" s="8">
        <v>0</v>
      </c>
      <c r="CR48" s="8">
        <v>4</v>
      </c>
      <c r="CS48" s="8">
        <v>14</v>
      </c>
      <c r="CT48" s="8">
        <v>2</v>
      </c>
      <c r="CU48" s="8">
        <v>16</v>
      </c>
      <c r="CV48" s="8">
        <v>12</v>
      </c>
      <c r="CW48" s="8">
        <v>28</v>
      </c>
      <c r="CX48" s="8"/>
      <c r="CY48" s="8">
        <v>0</v>
      </c>
      <c r="CZ48" s="8">
        <v>8</v>
      </c>
      <c r="DA48" s="8">
        <v>7</v>
      </c>
      <c r="DB48" s="8">
        <v>18</v>
      </c>
      <c r="DC48" s="8">
        <v>30</v>
      </c>
      <c r="DD48" s="8">
        <v>7</v>
      </c>
      <c r="DE48" s="8">
        <v>24</v>
      </c>
      <c r="DF48" s="8">
        <v>6</v>
      </c>
      <c r="DG48" s="8">
        <v>12</v>
      </c>
      <c r="DH48" s="8">
        <v>23</v>
      </c>
      <c r="DI48" s="8">
        <v>19</v>
      </c>
      <c r="DJ48" s="8">
        <v>28</v>
      </c>
      <c r="DK48" s="8">
        <v>8</v>
      </c>
      <c r="DL48" s="8">
        <v>12</v>
      </c>
      <c r="DM48" s="8">
        <v>12</v>
      </c>
      <c r="DN48" s="8">
        <v>30</v>
      </c>
      <c r="DO48" s="8">
        <v>14</v>
      </c>
      <c r="DP48" s="8">
        <v>35</v>
      </c>
      <c r="DQ48" s="8">
        <v>32</v>
      </c>
      <c r="DR48" s="8">
        <v>11</v>
      </c>
      <c r="DS48" s="8"/>
      <c r="DT48" s="31">
        <f t="shared" si="3"/>
        <v>22.745762711864408</v>
      </c>
      <c r="DU48" s="31">
        <f t="shared" si="4"/>
        <v>1.7954408819159935</v>
      </c>
      <c r="DV48" s="34">
        <f t="shared" si="5"/>
        <v>0.93650793650793651</v>
      </c>
    </row>
    <row r="49" spans="1:126" ht="13.25" x14ac:dyDescent="0.45">
      <c r="A49" s="10">
        <v>0.83333333333333337</v>
      </c>
      <c r="B49" s="8">
        <v>3</v>
      </c>
      <c r="C49" s="8">
        <v>4</v>
      </c>
      <c r="D49" s="8">
        <v>10</v>
      </c>
      <c r="E49" s="8">
        <v>2</v>
      </c>
      <c r="F49" s="8">
        <v>0</v>
      </c>
      <c r="G49" s="8">
        <v>20</v>
      </c>
      <c r="H49" s="8">
        <v>0</v>
      </c>
      <c r="I49" s="8">
        <v>15</v>
      </c>
      <c r="J49" s="8">
        <v>32</v>
      </c>
      <c r="K49" s="8">
        <v>6</v>
      </c>
      <c r="L49" s="8">
        <v>2</v>
      </c>
      <c r="M49" s="8">
        <v>13</v>
      </c>
      <c r="N49" s="8">
        <v>1</v>
      </c>
      <c r="O49" s="8">
        <v>6</v>
      </c>
      <c r="P49" s="8">
        <v>16</v>
      </c>
      <c r="Q49" s="8">
        <v>2</v>
      </c>
      <c r="R49" s="8">
        <v>0</v>
      </c>
      <c r="S49" s="8">
        <v>0</v>
      </c>
      <c r="T49" s="8">
        <v>4</v>
      </c>
      <c r="U49" s="8">
        <v>10</v>
      </c>
      <c r="V49" s="8">
        <v>0</v>
      </c>
      <c r="W49" s="8">
        <v>4</v>
      </c>
      <c r="X49" s="8">
        <v>14</v>
      </c>
      <c r="Y49" s="8">
        <v>2</v>
      </c>
      <c r="Z49" s="8">
        <v>19</v>
      </c>
      <c r="AA49" s="8">
        <v>0</v>
      </c>
      <c r="AB49" s="8">
        <v>4</v>
      </c>
      <c r="AC49" s="8">
        <v>10</v>
      </c>
      <c r="AD49" s="8">
        <v>17</v>
      </c>
      <c r="AE49" s="8">
        <v>15</v>
      </c>
      <c r="AF49" s="8">
        <v>37</v>
      </c>
      <c r="AG49" s="8">
        <v>43</v>
      </c>
      <c r="AH49" s="8">
        <v>20</v>
      </c>
      <c r="AI49" s="8">
        <v>13</v>
      </c>
      <c r="AJ49" s="8">
        <v>26</v>
      </c>
      <c r="AK49" s="8">
        <v>23</v>
      </c>
      <c r="AL49" s="8">
        <v>6</v>
      </c>
      <c r="AM49" s="8">
        <v>12</v>
      </c>
      <c r="AN49" s="8">
        <v>10</v>
      </c>
      <c r="AO49" s="8">
        <v>21</v>
      </c>
      <c r="AP49" s="8">
        <v>19</v>
      </c>
      <c r="AQ49" s="8">
        <v>10</v>
      </c>
      <c r="AR49" s="8">
        <v>31</v>
      </c>
      <c r="AS49" s="8">
        <v>15</v>
      </c>
      <c r="AT49" s="8">
        <v>22</v>
      </c>
      <c r="AU49" s="8">
        <v>21</v>
      </c>
      <c r="AV49" s="8">
        <v>18</v>
      </c>
      <c r="AW49" s="8">
        <v>31</v>
      </c>
      <c r="AX49" s="8">
        <v>11</v>
      </c>
      <c r="AY49" s="8">
        <v>34</v>
      </c>
      <c r="AZ49" s="8">
        <v>25</v>
      </c>
      <c r="BA49" s="8">
        <v>38</v>
      </c>
      <c r="BB49" s="8"/>
      <c r="BC49" s="31">
        <f t="shared" si="0"/>
        <v>13.788461538461538</v>
      </c>
      <c r="BD49" s="31">
        <f t="shared" si="1"/>
        <v>1.5819343359266416</v>
      </c>
      <c r="BE49" s="34">
        <f t="shared" si="2"/>
        <v>1</v>
      </c>
      <c r="BF49" s="8"/>
      <c r="BG49" s="10">
        <v>0.83333333333333337</v>
      </c>
      <c r="BH49" s="8">
        <v>46</v>
      </c>
      <c r="BI49" s="8"/>
      <c r="BJ49" s="8">
        <v>59</v>
      </c>
      <c r="BK49" s="8">
        <v>50</v>
      </c>
      <c r="BL49" s="8">
        <v>40</v>
      </c>
      <c r="BM49" s="8">
        <v>43</v>
      </c>
      <c r="BN49" s="8">
        <v>36</v>
      </c>
      <c r="BO49" s="8">
        <v>46</v>
      </c>
      <c r="BP49" s="8">
        <v>18</v>
      </c>
      <c r="BQ49" s="8">
        <v>51</v>
      </c>
      <c r="BR49" s="8">
        <v>66</v>
      </c>
      <c r="BS49" s="8">
        <v>38</v>
      </c>
      <c r="BT49" s="8">
        <v>27</v>
      </c>
      <c r="BU49" s="8">
        <v>45</v>
      </c>
      <c r="BV49" s="8">
        <v>58</v>
      </c>
      <c r="BW49" s="8">
        <v>29</v>
      </c>
      <c r="BX49" s="8">
        <v>28</v>
      </c>
      <c r="BY49" s="8">
        <v>48</v>
      </c>
      <c r="BZ49" s="8">
        <v>67</v>
      </c>
      <c r="CA49" s="8">
        <v>23</v>
      </c>
      <c r="CB49" s="8">
        <v>43</v>
      </c>
      <c r="CC49" s="8">
        <v>34</v>
      </c>
      <c r="CD49" s="8"/>
      <c r="CE49" s="8">
        <v>73</v>
      </c>
      <c r="CF49" s="8">
        <v>47</v>
      </c>
      <c r="CG49" s="8"/>
      <c r="CH49" s="8">
        <v>20</v>
      </c>
      <c r="CI49" s="8">
        <v>39</v>
      </c>
      <c r="CJ49" s="8">
        <v>50</v>
      </c>
      <c r="CK49" s="8">
        <v>28</v>
      </c>
      <c r="CL49" s="8">
        <v>27</v>
      </c>
      <c r="CM49" s="8">
        <v>32</v>
      </c>
      <c r="CN49" s="8">
        <v>39</v>
      </c>
      <c r="CO49" s="8">
        <v>20</v>
      </c>
      <c r="CP49" s="8">
        <v>6</v>
      </c>
      <c r="CQ49" s="8">
        <v>0</v>
      </c>
      <c r="CR49" s="8">
        <v>0</v>
      </c>
      <c r="CS49" s="8">
        <v>34</v>
      </c>
      <c r="CT49" s="8">
        <v>0</v>
      </c>
      <c r="CU49" s="8">
        <v>20</v>
      </c>
      <c r="CV49" s="8">
        <v>10</v>
      </c>
      <c r="CW49" s="8">
        <v>29</v>
      </c>
      <c r="CX49" s="8"/>
      <c r="CY49" s="8">
        <v>0</v>
      </c>
      <c r="CZ49" s="8">
        <v>12</v>
      </c>
      <c r="DA49" s="8">
        <v>10</v>
      </c>
      <c r="DB49" s="8">
        <v>28</v>
      </c>
      <c r="DC49" s="8">
        <v>30</v>
      </c>
      <c r="DD49" s="8">
        <v>13</v>
      </c>
      <c r="DE49" s="8">
        <v>13</v>
      </c>
      <c r="DF49" s="8">
        <v>14</v>
      </c>
      <c r="DG49" s="8">
        <v>6</v>
      </c>
      <c r="DH49" s="8">
        <v>20</v>
      </c>
      <c r="DI49" s="8">
        <v>8</v>
      </c>
      <c r="DJ49" s="8">
        <v>14</v>
      </c>
      <c r="DK49" s="8">
        <v>37</v>
      </c>
      <c r="DL49" s="8">
        <v>23</v>
      </c>
      <c r="DM49" s="8">
        <v>14</v>
      </c>
      <c r="DN49" s="8">
        <v>38</v>
      </c>
      <c r="DO49" s="8">
        <v>7</v>
      </c>
      <c r="DP49" s="8">
        <v>39</v>
      </c>
      <c r="DQ49" s="8">
        <v>17</v>
      </c>
      <c r="DR49" s="8">
        <v>14</v>
      </c>
      <c r="DS49" s="8"/>
      <c r="DT49" s="31">
        <f t="shared" si="3"/>
        <v>29.254237288135592</v>
      </c>
      <c r="DU49" s="31">
        <f t="shared" si="4"/>
        <v>2.3539257062347598</v>
      </c>
      <c r="DV49" s="34">
        <f t="shared" si="5"/>
        <v>0.93650793650793651</v>
      </c>
    </row>
    <row r="50" spans="1:126" ht="13.25" x14ac:dyDescent="0.45">
      <c r="A50" s="37">
        <v>0.85416666666666663</v>
      </c>
      <c r="B50">
        <v>17</v>
      </c>
      <c r="C50">
        <v>9</v>
      </c>
      <c r="D50">
        <v>3</v>
      </c>
      <c r="E50">
        <v>8</v>
      </c>
      <c r="F50">
        <v>2</v>
      </c>
      <c r="G50">
        <v>23</v>
      </c>
      <c r="H50">
        <v>0</v>
      </c>
      <c r="I50">
        <v>23</v>
      </c>
      <c r="J50">
        <v>38</v>
      </c>
      <c r="K50">
        <v>24</v>
      </c>
      <c r="L50">
        <v>8</v>
      </c>
      <c r="M50">
        <v>12</v>
      </c>
      <c r="N50">
        <v>0</v>
      </c>
      <c r="O50">
        <v>6</v>
      </c>
      <c r="P50">
        <v>24</v>
      </c>
      <c r="Q50">
        <v>15</v>
      </c>
      <c r="R50">
        <v>0</v>
      </c>
      <c r="S50">
        <v>0</v>
      </c>
      <c r="T50">
        <v>14</v>
      </c>
      <c r="U50">
        <v>23</v>
      </c>
      <c r="V50">
        <v>1</v>
      </c>
      <c r="W50">
        <v>8</v>
      </c>
      <c r="X50">
        <v>23</v>
      </c>
      <c r="Y50">
        <v>4</v>
      </c>
      <c r="Z50">
        <v>16</v>
      </c>
      <c r="AA50">
        <v>6</v>
      </c>
      <c r="AB50">
        <v>15</v>
      </c>
      <c r="AC50">
        <v>48</v>
      </c>
      <c r="AD50">
        <v>50</v>
      </c>
      <c r="AE50">
        <v>51</v>
      </c>
      <c r="AF50">
        <v>39</v>
      </c>
      <c r="AG50">
        <v>65</v>
      </c>
      <c r="AH50">
        <v>70</v>
      </c>
      <c r="AI50">
        <v>42</v>
      </c>
      <c r="AJ50">
        <v>79</v>
      </c>
      <c r="AK50">
        <v>98</v>
      </c>
      <c r="AL50">
        <v>36</v>
      </c>
      <c r="AM50">
        <v>52</v>
      </c>
      <c r="AN50">
        <v>22</v>
      </c>
      <c r="AO50">
        <v>66</v>
      </c>
      <c r="AP50">
        <v>64</v>
      </c>
      <c r="AQ50">
        <v>29</v>
      </c>
      <c r="AR50">
        <v>55</v>
      </c>
      <c r="AS50">
        <v>36</v>
      </c>
      <c r="AT50">
        <v>39</v>
      </c>
      <c r="AU50">
        <v>73</v>
      </c>
      <c r="AV50">
        <v>83</v>
      </c>
      <c r="AW50">
        <v>54</v>
      </c>
      <c r="AX50">
        <v>31</v>
      </c>
      <c r="AY50">
        <v>92</v>
      </c>
      <c r="AZ50">
        <v>40</v>
      </c>
      <c r="BA50">
        <v>47</v>
      </c>
      <c r="BC50" s="31">
        <f t="shared" si="0"/>
        <v>32.365384615384613</v>
      </c>
      <c r="BD50" s="31">
        <f t="shared" si="1"/>
        <v>3.6637547239602108</v>
      </c>
      <c r="BE50" s="34">
        <f t="shared" si="2"/>
        <v>1</v>
      </c>
      <c r="BG50" s="37">
        <v>0.85416666666666663</v>
      </c>
      <c r="BH50" s="8">
        <v>58</v>
      </c>
      <c r="BJ50">
        <v>59</v>
      </c>
      <c r="BK50">
        <v>75</v>
      </c>
      <c r="BL50">
        <v>105</v>
      </c>
      <c r="BM50">
        <v>65</v>
      </c>
      <c r="BN50">
        <v>65</v>
      </c>
      <c r="BO50">
        <v>80</v>
      </c>
      <c r="BP50">
        <v>65</v>
      </c>
      <c r="BQ50">
        <v>89</v>
      </c>
      <c r="BR50">
        <v>91</v>
      </c>
      <c r="BS50">
        <v>60</v>
      </c>
      <c r="BT50">
        <v>73</v>
      </c>
      <c r="BU50">
        <v>86</v>
      </c>
      <c r="BV50">
        <v>112</v>
      </c>
      <c r="BW50">
        <v>76</v>
      </c>
      <c r="BX50">
        <v>62</v>
      </c>
      <c r="BY50">
        <v>92</v>
      </c>
      <c r="BZ50">
        <v>88</v>
      </c>
      <c r="CA50">
        <v>52</v>
      </c>
      <c r="CB50">
        <v>71</v>
      </c>
      <c r="CC50">
        <v>85</v>
      </c>
      <c r="CE50">
        <v>48</v>
      </c>
      <c r="CF50">
        <v>74</v>
      </c>
      <c r="CH50">
        <v>33</v>
      </c>
      <c r="CI50">
        <v>72</v>
      </c>
      <c r="CJ50">
        <v>66</v>
      </c>
      <c r="CK50">
        <v>26</v>
      </c>
      <c r="CL50">
        <v>48</v>
      </c>
      <c r="CM50">
        <v>34</v>
      </c>
      <c r="CN50">
        <v>39</v>
      </c>
      <c r="CO50">
        <v>18</v>
      </c>
      <c r="CP50">
        <v>18</v>
      </c>
      <c r="CQ50">
        <v>2</v>
      </c>
      <c r="CR50">
        <v>2</v>
      </c>
      <c r="CS50">
        <v>30</v>
      </c>
      <c r="CT50">
        <v>41</v>
      </c>
      <c r="CU50">
        <v>18</v>
      </c>
      <c r="CV50">
        <v>12</v>
      </c>
      <c r="CW50">
        <v>18</v>
      </c>
      <c r="CY50">
        <v>12</v>
      </c>
      <c r="CZ50">
        <v>24</v>
      </c>
      <c r="DA50">
        <v>34</v>
      </c>
      <c r="DB50">
        <v>42</v>
      </c>
      <c r="DC50">
        <v>28</v>
      </c>
      <c r="DD50">
        <v>31</v>
      </c>
      <c r="DE50">
        <v>33</v>
      </c>
      <c r="DF50">
        <v>21</v>
      </c>
      <c r="DG50">
        <v>27</v>
      </c>
      <c r="DH50">
        <v>21</v>
      </c>
      <c r="DI50">
        <v>28</v>
      </c>
      <c r="DJ50">
        <v>31</v>
      </c>
      <c r="DK50">
        <v>30</v>
      </c>
      <c r="DL50">
        <v>26</v>
      </c>
      <c r="DM50">
        <v>36</v>
      </c>
      <c r="DN50">
        <v>48</v>
      </c>
      <c r="DO50">
        <v>13</v>
      </c>
      <c r="DP50">
        <v>38</v>
      </c>
      <c r="DQ50">
        <v>43</v>
      </c>
      <c r="DR50">
        <v>42</v>
      </c>
      <c r="DT50" s="31">
        <f t="shared" si="3"/>
        <v>47.728813559322035</v>
      </c>
      <c r="DU50" s="31">
        <f t="shared" si="4"/>
        <v>3.518410334924885</v>
      </c>
      <c r="DV50" s="34">
        <f t="shared" si="5"/>
        <v>0.93650793650793651</v>
      </c>
    </row>
    <row r="51" spans="1:126" ht="13.25" x14ac:dyDescent="0.45">
      <c r="A51" s="37">
        <v>0.875</v>
      </c>
      <c r="B51">
        <v>42</v>
      </c>
      <c r="C51">
        <v>38</v>
      </c>
      <c r="D51">
        <v>18</v>
      </c>
      <c r="E51">
        <v>28</v>
      </c>
      <c r="F51">
        <v>39</v>
      </c>
      <c r="G51">
        <v>51</v>
      </c>
      <c r="H51">
        <v>41</v>
      </c>
      <c r="I51">
        <v>42</v>
      </c>
      <c r="J51">
        <v>77</v>
      </c>
      <c r="K51">
        <v>46</v>
      </c>
      <c r="L51">
        <v>29</v>
      </c>
      <c r="M51">
        <v>56</v>
      </c>
      <c r="N51">
        <v>43</v>
      </c>
      <c r="O51">
        <v>24</v>
      </c>
      <c r="P51">
        <v>60</v>
      </c>
      <c r="Q51">
        <v>45</v>
      </c>
      <c r="R51">
        <v>13</v>
      </c>
      <c r="S51">
        <v>30</v>
      </c>
      <c r="T51">
        <v>56</v>
      </c>
      <c r="U51">
        <v>47</v>
      </c>
      <c r="V51">
        <v>47</v>
      </c>
      <c r="W51">
        <v>22</v>
      </c>
      <c r="X51">
        <v>72</v>
      </c>
      <c r="Y51">
        <v>43</v>
      </c>
      <c r="Z51">
        <v>53</v>
      </c>
      <c r="AA51">
        <v>50</v>
      </c>
      <c r="AB51">
        <v>49</v>
      </c>
      <c r="AC51">
        <v>10</v>
      </c>
      <c r="AD51">
        <v>23</v>
      </c>
      <c r="AE51">
        <v>3</v>
      </c>
      <c r="AF51">
        <v>5</v>
      </c>
      <c r="AG51">
        <v>15</v>
      </c>
      <c r="AH51">
        <v>0</v>
      </c>
      <c r="AI51">
        <v>1</v>
      </c>
      <c r="AJ51">
        <v>20</v>
      </c>
      <c r="AK51">
        <v>22</v>
      </c>
      <c r="AL51">
        <v>1</v>
      </c>
      <c r="AM51">
        <v>19</v>
      </c>
      <c r="AN51">
        <v>0</v>
      </c>
      <c r="AO51">
        <v>30</v>
      </c>
      <c r="AP51">
        <v>10</v>
      </c>
      <c r="AQ51">
        <v>0</v>
      </c>
      <c r="AR51">
        <v>0</v>
      </c>
      <c r="AS51">
        <v>0</v>
      </c>
      <c r="AT51">
        <v>0</v>
      </c>
      <c r="AU51">
        <v>27</v>
      </c>
      <c r="AV51">
        <v>3</v>
      </c>
      <c r="AW51">
        <v>1</v>
      </c>
      <c r="AX51">
        <v>0</v>
      </c>
      <c r="AY51">
        <v>12</v>
      </c>
      <c r="AZ51">
        <v>0</v>
      </c>
      <c r="BA51">
        <v>0</v>
      </c>
      <c r="BC51" s="31">
        <f t="shared" si="0"/>
        <v>26.21153846153846</v>
      </c>
      <c r="BD51" s="31">
        <f t="shared" si="1"/>
        <v>3.0143368508551736</v>
      </c>
      <c r="BE51" s="34">
        <f t="shared" si="2"/>
        <v>1</v>
      </c>
      <c r="BG51" s="37">
        <v>0.875</v>
      </c>
      <c r="BH51" s="8">
        <v>39</v>
      </c>
      <c r="BJ51">
        <v>9</v>
      </c>
      <c r="BK51">
        <v>20</v>
      </c>
      <c r="BL51">
        <v>74</v>
      </c>
      <c r="BM51">
        <v>47</v>
      </c>
      <c r="BN51">
        <v>59</v>
      </c>
      <c r="BO51">
        <v>62</v>
      </c>
      <c r="BP51">
        <v>39</v>
      </c>
      <c r="BQ51">
        <v>61</v>
      </c>
      <c r="BR51">
        <v>65</v>
      </c>
      <c r="BS51">
        <v>37</v>
      </c>
      <c r="BT51">
        <v>63</v>
      </c>
      <c r="BU51">
        <v>35</v>
      </c>
      <c r="BV51">
        <v>95</v>
      </c>
      <c r="BW51">
        <v>21</v>
      </c>
      <c r="BX51">
        <v>47</v>
      </c>
      <c r="BY51">
        <v>57</v>
      </c>
      <c r="BZ51">
        <v>20</v>
      </c>
      <c r="CA51">
        <v>52</v>
      </c>
      <c r="CB51">
        <v>46</v>
      </c>
      <c r="CC51">
        <v>31</v>
      </c>
      <c r="CE51">
        <v>79</v>
      </c>
      <c r="CF51">
        <v>2</v>
      </c>
      <c r="CH51">
        <v>0</v>
      </c>
      <c r="CI51">
        <v>37</v>
      </c>
      <c r="CJ51">
        <v>52</v>
      </c>
      <c r="CK51">
        <v>0</v>
      </c>
      <c r="CL51">
        <v>36</v>
      </c>
      <c r="CM51">
        <v>52</v>
      </c>
      <c r="CN51">
        <v>63</v>
      </c>
      <c r="CO51">
        <v>49</v>
      </c>
      <c r="CP51">
        <v>51</v>
      </c>
      <c r="CQ51">
        <v>21</v>
      </c>
      <c r="CR51">
        <v>24</v>
      </c>
      <c r="CS51">
        <v>90</v>
      </c>
      <c r="CT51">
        <v>55</v>
      </c>
      <c r="CU51">
        <v>74</v>
      </c>
      <c r="CV51">
        <v>64</v>
      </c>
      <c r="CW51">
        <v>46</v>
      </c>
      <c r="CY51">
        <v>29</v>
      </c>
      <c r="CZ51">
        <v>58</v>
      </c>
      <c r="DA51">
        <v>52</v>
      </c>
      <c r="DB51">
        <v>46</v>
      </c>
      <c r="DC51">
        <v>45</v>
      </c>
      <c r="DD51">
        <v>40</v>
      </c>
      <c r="DE51">
        <v>81</v>
      </c>
      <c r="DF51">
        <v>44</v>
      </c>
      <c r="DG51">
        <v>38</v>
      </c>
      <c r="DH51">
        <v>44</v>
      </c>
      <c r="DI51">
        <v>15</v>
      </c>
      <c r="DJ51">
        <v>36</v>
      </c>
      <c r="DK51">
        <v>54</v>
      </c>
      <c r="DL51">
        <v>53</v>
      </c>
      <c r="DM51">
        <v>50</v>
      </c>
      <c r="DN51">
        <v>79</v>
      </c>
      <c r="DO51">
        <v>17</v>
      </c>
      <c r="DP51">
        <v>51</v>
      </c>
      <c r="DQ51">
        <v>49</v>
      </c>
      <c r="DR51">
        <v>60</v>
      </c>
      <c r="DT51" s="31">
        <f t="shared" si="3"/>
        <v>46.016949152542374</v>
      </c>
      <c r="DU51" s="31">
        <f t="shared" si="4"/>
        <v>2.7423440558693524</v>
      </c>
      <c r="DV51" s="34">
        <f t="shared" si="5"/>
        <v>0.93650793650793651</v>
      </c>
    </row>
    <row r="52" spans="1:126" ht="13.25" x14ac:dyDescent="0.45">
      <c r="A52" s="37">
        <v>0.89583333333333337</v>
      </c>
      <c r="B52">
        <v>54</v>
      </c>
      <c r="C52">
        <v>42</v>
      </c>
      <c r="D52">
        <v>31</v>
      </c>
      <c r="E52">
        <v>41</v>
      </c>
      <c r="F52">
        <v>62</v>
      </c>
      <c r="G52">
        <v>55</v>
      </c>
      <c r="H52">
        <v>56</v>
      </c>
      <c r="I52">
        <v>36</v>
      </c>
      <c r="J52">
        <v>66</v>
      </c>
      <c r="K52">
        <v>42</v>
      </c>
      <c r="L52">
        <v>28</v>
      </c>
      <c r="M52">
        <v>55</v>
      </c>
      <c r="N52">
        <v>79</v>
      </c>
      <c r="O52">
        <v>34</v>
      </c>
      <c r="P52">
        <v>68</v>
      </c>
      <c r="Q52">
        <v>58</v>
      </c>
      <c r="R52">
        <v>33</v>
      </c>
      <c r="S52">
        <v>48</v>
      </c>
      <c r="T52">
        <v>62</v>
      </c>
      <c r="U52">
        <v>61</v>
      </c>
      <c r="V52">
        <v>53</v>
      </c>
      <c r="W52">
        <v>64</v>
      </c>
      <c r="X52">
        <v>72</v>
      </c>
      <c r="Y52">
        <v>48</v>
      </c>
      <c r="Z52">
        <v>52</v>
      </c>
      <c r="AA52">
        <v>47</v>
      </c>
      <c r="AB52">
        <v>55</v>
      </c>
      <c r="AC52">
        <v>0</v>
      </c>
      <c r="AD52">
        <v>1</v>
      </c>
      <c r="AE52">
        <v>0</v>
      </c>
      <c r="AF52">
        <v>17</v>
      </c>
      <c r="AG52">
        <v>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</v>
      </c>
      <c r="AN52">
        <v>0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8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C52" s="31">
        <f t="shared" si="0"/>
        <v>27.53846153846154</v>
      </c>
      <c r="BD52" s="31">
        <f t="shared" si="1"/>
        <v>3.7928508539948851</v>
      </c>
      <c r="BE52" s="34">
        <f t="shared" si="2"/>
        <v>1</v>
      </c>
      <c r="BG52" s="37">
        <v>0.89583333333333337</v>
      </c>
      <c r="BH52" s="8">
        <v>53</v>
      </c>
      <c r="BJ52">
        <v>0</v>
      </c>
      <c r="BK52">
        <v>5</v>
      </c>
      <c r="BL52">
        <v>18</v>
      </c>
      <c r="BM52">
        <v>50</v>
      </c>
      <c r="BN52">
        <v>46</v>
      </c>
      <c r="BO52">
        <v>28</v>
      </c>
      <c r="BP52">
        <v>4</v>
      </c>
      <c r="BQ52">
        <v>51</v>
      </c>
      <c r="BR52">
        <v>46</v>
      </c>
      <c r="BS52">
        <v>30</v>
      </c>
      <c r="BT52">
        <v>51</v>
      </c>
      <c r="BU52">
        <v>16</v>
      </c>
      <c r="BV52">
        <v>93</v>
      </c>
      <c r="BW52">
        <v>0</v>
      </c>
      <c r="BX52">
        <v>13</v>
      </c>
      <c r="BY52">
        <v>54</v>
      </c>
      <c r="BZ52">
        <v>6</v>
      </c>
      <c r="CA52">
        <v>39</v>
      </c>
      <c r="CB52">
        <v>50</v>
      </c>
      <c r="CC52">
        <v>0</v>
      </c>
      <c r="CE52">
        <v>46</v>
      </c>
      <c r="CF52">
        <v>0</v>
      </c>
      <c r="CH52">
        <v>0</v>
      </c>
      <c r="CI52">
        <v>0</v>
      </c>
      <c r="CJ52">
        <v>5</v>
      </c>
      <c r="CK52">
        <v>0</v>
      </c>
      <c r="CL52">
        <v>22</v>
      </c>
      <c r="CM52">
        <v>63</v>
      </c>
      <c r="CN52">
        <v>59</v>
      </c>
      <c r="CO52">
        <v>63</v>
      </c>
      <c r="CP52">
        <v>43</v>
      </c>
      <c r="CQ52">
        <v>35</v>
      </c>
      <c r="CR52">
        <v>47</v>
      </c>
      <c r="CS52">
        <v>108</v>
      </c>
      <c r="CT52">
        <v>83</v>
      </c>
      <c r="CU52">
        <v>96</v>
      </c>
      <c r="CV52">
        <v>61</v>
      </c>
      <c r="CW52">
        <v>62</v>
      </c>
      <c r="CY52">
        <v>79</v>
      </c>
      <c r="CZ52">
        <v>74</v>
      </c>
      <c r="DA52">
        <v>48</v>
      </c>
      <c r="DB52">
        <v>60</v>
      </c>
      <c r="DC52">
        <v>36</v>
      </c>
      <c r="DD52">
        <v>48</v>
      </c>
      <c r="DE52">
        <v>103</v>
      </c>
      <c r="DF52">
        <v>53</v>
      </c>
      <c r="DG52">
        <v>36</v>
      </c>
      <c r="DH52">
        <v>38</v>
      </c>
      <c r="DI52">
        <v>36</v>
      </c>
      <c r="DJ52">
        <v>49</v>
      </c>
      <c r="DK52">
        <v>44</v>
      </c>
      <c r="DL52">
        <v>72</v>
      </c>
      <c r="DM52">
        <v>32</v>
      </c>
      <c r="DN52">
        <v>84</v>
      </c>
      <c r="DO52">
        <v>30</v>
      </c>
      <c r="DP52">
        <v>60</v>
      </c>
      <c r="DQ52">
        <v>53</v>
      </c>
      <c r="DR52">
        <v>74</v>
      </c>
      <c r="DT52" s="31">
        <f t="shared" si="3"/>
        <v>43.305084745762713</v>
      </c>
      <c r="DU52" s="31">
        <f t="shared" si="4"/>
        <v>3.6630633175092546</v>
      </c>
      <c r="DV52" s="34">
        <f t="shared" si="5"/>
        <v>0.93650793650793651</v>
      </c>
    </row>
    <row r="53" spans="1:126" ht="13.25" x14ac:dyDescent="0.45">
      <c r="A53" s="37">
        <v>0.91666666666666663</v>
      </c>
      <c r="B53">
        <v>53</v>
      </c>
      <c r="C53">
        <v>43</v>
      </c>
      <c r="D53">
        <v>23</v>
      </c>
      <c r="E53">
        <v>43</v>
      </c>
      <c r="F53">
        <v>39</v>
      </c>
      <c r="G53">
        <v>70</v>
      </c>
      <c r="H53">
        <v>38</v>
      </c>
      <c r="I53">
        <v>33</v>
      </c>
      <c r="J53">
        <v>69</v>
      </c>
      <c r="K53">
        <v>14</v>
      </c>
      <c r="L53">
        <v>10</v>
      </c>
      <c r="M53">
        <v>13</v>
      </c>
      <c r="N53">
        <v>89</v>
      </c>
      <c r="O53">
        <v>34</v>
      </c>
      <c r="P53">
        <v>65</v>
      </c>
      <c r="Q53">
        <v>50</v>
      </c>
      <c r="R53">
        <v>34</v>
      </c>
      <c r="S53">
        <v>26</v>
      </c>
      <c r="T53">
        <v>75</v>
      </c>
      <c r="U53">
        <v>37</v>
      </c>
      <c r="V53">
        <v>46</v>
      </c>
      <c r="W53">
        <v>31</v>
      </c>
      <c r="X53">
        <v>68</v>
      </c>
      <c r="Y53">
        <v>43</v>
      </c>
      <c r="Z53">
        <v>62</v>
      </c>
      <c r="AA53">
        <v>31</v>
      </c>
      <c r="AB53">
        <v>42</v>
      </c>
      <c r="AC53">
        <v>0</v>
      </c>
      <c r="AD53">
        <v>2</v>
      </c>
      <c r="AE53">
        <v>0</v>
      </c>
      <c r="AF53">
        <v>5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19</v>
      </c>
      <c r="AR53">
        <v>0</v>
      </c>
      <c r="AS53">
        <v>0</v>
      </c>
      <c r="AT53">
        <v>0</v>
      </c>
      <c r="AU53">
        <v>9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C53" s="31">
        <f t="shared" si="0"/>
        <v>23.384615384615383</v>
      </c>
      <c r="BD53" s="31">
        <f t="shared" si="1"/>
        <v>3.5804852597714052</v>
      </c>
      <c r="BE53" s="34">
        <f t="shared" si="2"/>
        <v>1</v>
      </c>
      <c r="BG53" s="37">
        <v>0.91666666666666663</v>
      </c>
      <c r="BH53" s="8">
        <v>58</v>
      </c>
      <c r="BJ53">
        <v>0</v>
      </c>
      <c r="BK53">
        <v>1</v>
      </c>
      <c r="BL53">
        <v>1</v>
      </c>
      <c r="BM53">
        <v>45</v>
      </c>
      <c r="BN53">
        <v>45</v>
      </c>
      <c r="BO53">
        <v>0</v>
      </c>
      <c r="BP53">
        <v>1</v>
      </c>
      <c r="BQ53">
        <v>56</v>
      </c>
      <c r="BR53">
        <v>9</v>
      </c>
      <c r="BS53">
        <v>0</v>
      </c>
      <c r="BT53">
        <v>73</v>
      </c>
      <c r="BU53">
        <v>0</v>
      </c>
      <c r="BV53">
        <v>101</v>
      </c>
      <c r="BW53">
        <v>0</v>
      </c>
      <c r="BX53">
        <v>0</v>
      </c>
      <c r="BY53">
        <v>50</v>
      </c>
      <c r="BZ53">
        <v>16</v>
      </c>
      <c r="CA53">
        <v>34</v>
      </c>
      <c r="CB53">
        <v>0</v>
      </c>
      <c r="CC53">
        <v>0</v>
      </c>
      <c r="CE53">
        <v>53</v>
      </c>
      <c r="CF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69</v>
      </c>
      <c r="CN53">
        <v>52</v>
      </c>
      <c r="CO53">
        <v>35</v>
      </c>
      <c r="CP53">
        <v>39</v>
      </c>
      <c r="CQ53">
        <v>25</v>
      </c>
      <c r="CR53">
        <v>26</v>
      </c>
      <c r="CS53">
        <v>102</v>
      </c>
      <c r="CT53">
        <v>85</v>
      </c>
      <c r="CU53">
        <v>95</v>
      </c>
      <c r="CV53">
        <v>34</v>
      </c>
      <c r="CW53">
        <v>50</v>
      </c>
      <c r="CY53">
        <v>97</v>
      </c>
      <c r="CZ53">
        <v>69</v>
      </c>
      <c r="DA53">
        <v>51</v>
      </c>
      <c r="DB53">
        <v>53</v>
      </c>
      <c r="DC53">
        <v>30</v>
      </c>
      <c r="DD53">
        <v>59</v>
      </c>
      <c r="DE53">
        <v>111</v>
      </c>
      <c r="DF53">
        <v>44</v>
      </c>
      <c r="DG53">
        <v>58</v>
      </c>
      <c r="DH53">
        <v>59</v>
      </c>
      <c r="DI53">
        <v>41</v>
      </c>
      <c r="DJ53">
        <v>44</v>
      </c>
      <c r="DK53">
        <v>41</v>
      </c>
      <c r="DL53">
        <v>57</v>
      </c>
      <c r="DM53">
        <v>56</v>
      </c>
      <c r="DN53">
        <v>85</v>
      </c>
      <c r="DO53">
        <v>23</v>
      </c>
      <c r="DP53">
        <v>44</v>
      </c>
      <c r="DQ53">
        <v>40</v>
      </c>
      <c r="DR53">
        <v>83</v>
      </c>
      <c r="DT53" s="31">
        <f t="shared" si="3"/>
        <v>38.983050847457626</v>
      </c>
      <c r="DU53" s="31">
        <f t="shared" si="4"/>
        <v>4.1863022524716875</v>
      </c>
      <c r="DV53" s="34">
        <f t="shared" si="5"/>
        <v>0.93650793650793651</v>
      </c>
    </row>
    <row r="54" spans="1:126" ht="13.25" x14ac:dyDescent="0.45">
      <c r="A54" s="37">
        <v>0.9375</v>
      </c>
      <c r="B54">
        <v>34</v>
      </c>
      <c r="C54">
        <v>6</v>
      </c>
      <c r="D54">
        <v>12</v>
      </c>
      <c r="E54">
        <v>9</v>
      </c>
      <c r="F54">
        <v>0</v>
      </c>
      <c r="G54">
        <v>10</v>
      </c>
      <c r="H54">
        <v>2</v>
      </c>
      <c r="I54">
        <v>7</v>
      </c>
      <c r="J54">
        <v>66</v>
      </c>
      <c r="K54">
        <v>0</v>
      </c>
      <c r="L54">
        <v>0</v>
      </c>
      <c r="M54">
        <v>0</v>
      </c>
      <c r="N54">
        <v>61</v>
      </c>
      <c r="O54">
        <v>27</v>
      </c>
      <c r="P54">
        <v>54</v>
      </c>
      <c r="Q54">
        <v>58</v>
      </c>
      <c r="R54">
        <v>42</v>
      </c>
      <c r="S54">
        <v>33</v>
      </c>
      <c r="T54">
        <v>41</v>
      </c>
      <c r="U54">
        <v>29</v>
      </c>
      <c r="V54">
        <v>25</v>
      </c>
      <c r="W54">
        <v>0</v>
      </c>
      <c r="X54">
        <v>25</v>
      </c>
      <c r="Y54">
        <v>2</v>
      </c>
      <c r="Z54">
        <v>11</v>
      </c>
      <c r="AA54">
        <v>7</v>
      </c>
      <c r="AB54">
        <v>36</v>
      </c>
      <c r="AC54">
        <v>0</v>
      </c>
      <c r="AD54">
        <v>0</v>
      </c>
      <c r="AE54">
        <v>0</v>
      </c>
      <c r="AF54">
        <v>7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C54" s="31">
        <f t="shared" si="0"/>
        <v>11.73076923076923</v>
      </c>
      <c r="BD54" s="31">
        <f t="shared" si="1"/>
        <v>2.5820057481969343</v>
      </c>
      <c r="BE54" s="34">
        <f t="shared" si="2"/>
        <v>1</v>
      </c>
      <c r="BG54" s="37">
        <v>0.9375</v>
      </c>
      <c r="BH54" s="8">
        <v>41</v>
      </c>
      <c r="BJ54">
        <v>0</v>
      </c>
      <c r="BK54">
        <v>0</v>
      </c>
      <c r="BL54">
        <v>9</v>
      </c>
      <c r="BM54">
        <v>45</v>
      </c>
      <c r="BN54">
        <v>26</v>
      </c>
      <c r="BO54">
        <v>0</v>
      </c>
      <c r="BP54">
        <v>0</v>
      </c>
      <c r="BQ54">
        <v>49</v>
      </c>
      <c r="BR54">
        <v>4</v>
      </c>
      <c r="BS54">
        <v>0</v>
      </c>
      <c r="BT54">
        <v>10</v>
      </c>
      <c r="BU54">
        <v>0</v>
      </c>
      <c r="BV54">
        <v>70</v>
      </c>
      <c r="BW54">
        <v>0</v>
      </c>
      <c r="BX54">
        <v>0</v>
      </c>
      <c r="BY54">
        <v>37</v>
      </c>
      <c r="BZ54">
        <v>0</v>
      </c>
      <c r="CA54">
        <v>26</v>
      </c>
      <c r="CB54">
        <v>0</v>
      </c>
      <c r="CC54">
        <v>2</v>
      </c>
      <c r="CE54">
        <v>60</v>
      </c>
      <c r="CF54">
        <v>0</v>
      </c>
      <c r="CH54">
        <v>0</v>
      </c>
      <c r="CI54">
        <v>0</v>
      </c>
      <c r="CJ54">
        <v>0</v>
      </c>
      <c r="CK54">
        <v>0</v>
      </c>
      <c r="CL54">
        <v>6</v>
      </c>
      <c r="CM54">
        <v>62</v>
      </c>
      <c r="CN54">
        <v>53</v>
      </c>
      <c r="CO54">
        <v>34</v>
      </c>
      <c r="CP54">
        <v>47</v>
      </c>
      <c r="CQ54">
        <v>7</v>
      </c>
      <c r="CR54">
        <v>7</v>
      </c>
      <c r="CS54">
        <v>79</v>
      </c>
      <c r="CT54">
        <v>37</v>
      </c>
      <c r="CU54">
        <v>92</v>
      </c>
      <c r="CV54">
        <v>43</v>
      </c>
      <c r="CW54">
        <v>55</v>
      </c>
      <c r="CY54">
        <v>21</v>
      </c>
      <c r="CZ54">
        <v>34</v>
      </c>
      <c r="DA54">
        <v>23</v>
      </c>
      <c r="DB54">
        <v>51</v>
      </c>
      <c r="DC54">
        <v>40</v>
      </c>
      <c r="DD54">
        <v>52</v>
      </c>
      <c r="DE54">
        <v>28</v>
      </c>
      <c r="DF54">
        <v>54</v>
      </c>
      <c r="DG54">
        <v>61</v>
      </c>
      <c r="DH54">
        <v>40</v>
      </c>
      <c r="DI54">
        <v>18</v>
      </c>
      <c r="DJ54">
        <v>17</v>
      </c>
      <c r="DK54">
        <v>43</v>
      </c>
      <c r="DL54">
        <v>49</v>
      </c>
      <c r="DM54">
        <v>71</v>
      </c>
      <c r="DN54">
        <v>78</v>
      </c>
      <c r="DO54">
        <v>36</v>
      </c>
      <c r="DP54">
        <v>45</v>
      </c>
      <c r="DQ54">
        <v>44</v>
      </c>
      <c r="DR54">
        <v>50</v>
      </c>
      <c r="DT54" s="31">
        <f t="shared" si="3"/>
        <v>29.762711864406779</v>
      </c>
      <c r="DU54" s="31">
        <f t="shared" si="4"/>
        <v>3.3394843972068657</v>
      </c>
      <c r="DV54" s="34">
        <f t="shared" si="5"/>
        <v>0.93650793650793651</v>
      </c>
    </row>
    <row r="55" spans="1:126" ht="13.25" x14ac:dyDescent="0.45">
      <c r="A55" s="37">
        <v>0.95833333333333337</v>
      </c>
      <c r="B55">
        <v>0</v>
      </c>
      <c r="C55">
        <v>0</v>
      </c>
      <c r="D55">
        <v>9</v>
      </c>
      <c r="E55">
        <v>0</v>
      </c>
      <c r="F55">
        <v>0</v>
      </c>
      <c r="G55">
        <v>0</v>
      </c>
      <c r="H55">
        <v>0</v>
      </c>
      <c r="I55">
        <v>0</v>
      </c>
      <c r="J55">
        <v>42</v>
      </c>
      <c r="K55">
        <v>25</v>
      </c>
      <c r="L55">
        <v>0</v>
      </c>
      <c r="M55">
        <v>0</v>
      </c>
      <c r="N55">
        <v>8</v>
      </c>
      <c r="O55">
        <v>0</v>
      </c>
      <c r="P55">
        <v>2</v>
      </c>
      <c r="Q55">
        <v>43</v>
      </c>
      <c r="R55">
        <v>8</v>
      </c>
      <c r="S55">
        <v>21</v>
      </c>
      <c r="T55">
        <v>2</v>
      </c>
      <c r="U55">
        <v>4</v>
      </c>
      <c r="V55">
        <v>46</v>
      </c>
      <c r="W55">
        <v>0</v>
      </c>
      <c r="X55">
        <v>8</v>
      </c>
      <c r="Y55">
        <v>0</v>
      </c>
      <c r="Z55">
        <v>0</v>
      </c>
      <c r="AA55">
        <v>0</v>
      </c>
      <c r="AB55">
        <v>7</v>
      </c>
      <c r="AC55">
        <v>0</v>
      </c>
      <c r="AD55">
        <v>0</v>
      </c>
      <c r="AE55">
        <v>0</v>
      </c>
      <c r="AF55">
        <v>11</v>
      </c>
      <c r="AG55">
        <v>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12</v>
      </c>
      <c r="AR55">
        <v>0</v>
      </c>
      <c r="AS55">
        <v>0</v>
      </c>
      <c r="AT55">
        <v>0</v>
      </c>
      <c r="AU55">
        <v>21</v>
      </c>
      <c r="AV55">
        <v>0</v>
      </c>
      <c r="AW55">
        <v>0</v>
      </c>
      <c r="AX55">
        <v>1</v>
      </c>
      <c r="AY55">
        <v>0</v>
      </c>
      <c r="AZ55">
        <v>0</v>
      </c>
      <c r="BA55">
        <v>0</v>
      </c>
      <c r="BC55" s="31">
        <f t="shared" si="0"/>
        <v>5.3269230769230766</v>
      </c>
      <c r="BD55" s="31">
        <f t="shared" si="1"/>
        <v>1.5560714431650953</v>
      </c>
      <c r="BE55" s="34">
        <f t="shared" si="2"/>
        <v>1</v>
      </c>
      <c r="BG55" s="37">
        <v>0.95833333333333337</v>
      </c>
      <c r="BH55" s="8">
        <v>73</v>
      </c>
      <c r="BJ55">
        <v>0</v>
      </c>
      <c r="BK55">
        <v>0</v>
      </c>
      <c r="BL55">
        <v>6</v>
      </c>
      <c r="BM55">
        <v>41</v>
      </c>
      <c r="BN55">
        <v>29</v>
      </c>
      <c r="BO55">
        <v>0</v>
      </c>
      <c r="BP55">
        <v>0</v>
      </c>
      <c r="BQ55">
        <v>42</v>
      </c>
      <c r="BR55">
        <v>1</v>
      </c>
      <c r="BS55">
        <v>0</v>
      </c>
      <c r="BT55">
        <v>31</v>
      </c>
      <c r="BU55">
        <v>0</v>
      </c>
      <c r="BV55">
        <v>78</v>
      </c>
      <c r="BW55">
        <v>0</v>
      </c>
      <c r="BX55">
        <v>0</v>
      </c>
      <c r="BY55">
        <v>35</v>
      </c>
      <c r="BZ55">
        <v>1</v>
      </c>
      <c r="CA55">
        <v>26</v>
      </c>
      <c r="CB55">
        <v>0</v>
      </c>
      <c r="CC55">
        <v>6</v>
      </c>
      <c r="CE55">
        <v>51</v>
      </c>
      <c r="CF55">
        <v>0</v>
      </c>
      <c r="CH55">
        <v>0</v>
      </c>
      <c r="CI55">
        <v>0</v>
      </c>
      <c r="CJ55">
        <v>0</v>
      </c>
      <c r="CK55">
        <v>0</v>
      </c>
      <c r="CL55">
        <v>16</v>
      </c>
      <c r="CM55">
        <v>58</v>
      </c>
      <c r="CN55">
        <v>45</v>
      </c>
      <c r="CO55">
        <v>22</v>
      </c>
      <c r="CP55">
        <v>0</v>
      </c>
      <c r="CQ55">
        <v>10</v>
      </c>
      <c r="CR55">
        <v>3</v>
      </c>
      <c r="CS55">
        <v>81</v>
      </c>
      <c r="CT55">
        <v>0</v>
      </c>
      <c r="CU55">
        <v>73</v>
      </c>
      <c r="CV55">
        <v>45</v>
      </c>
      <c r="CW55">
        <v>49</v>
      </c>
      <c r="CY55">
        <v>0</v>
      </c>
      <c r="CZ55">
        <v>32</v>
      </c>
      <c r="DA55">
        <v>20</v>
      </c>
      <c r="DB55">
        <v>57</v>
      </c>
      <c r="DC55">
        <v>0</v>
      </c>
      <c r="DD55">
        <v>39</v>
      </c>
      <c r="DE55">
        <v>0</v>
      </c>
      <c r="DF55">
        <v>0</v>
      </c>
      <c r="DG55">
        <v>74</v>
      </c>
      <c r="DH55">
        <v>47</v>
      </c>
      <c r="DI55">
        <v>0</v>
      </c>
      <c r="DJ55">
        <v>0</v>
      </c>
      <c r="DK55">
        <v>33</v>
      </c>
      <c r="DL55">
        <v>4</v>
      </c>
      <c r="DM55">
        <v>28</v>
      </c>
      <c r="DN55">
        <v>1</v>
      </c>
      <c r="DO55">
        <v>31</v>
      </c>
      <c r="DP55">
        <v>22</v>
      </c>
      <c r="DQ55">
        <v>41</v>
      </c>
      <c r="DR55">
        <v>0</v>
      </c>
      <c r="DT55" s="31">
        <f t="shared" si="3"/>
        <v>21.203389830508474</v>
      </c>
      <c r="DU55" s="31">
        <f t="shared" si="4"/>
        <v>3.2506601101880559</v>
      </c>
      <c r="DV55" s="34">
        <f t="shared" si="5"/>
        <v>0.93650793650793651</v>
      </c>
    </row>
    <row r="56" spans="1:126" ht="13.25" x14ac:dyDescent="0.45">
      <c r="A56" s="37">
        <v>0.97916666666666663</v>
      </c>
      <c r="B56">
        <v>0</v>
      </c>
      <c r="C56">
        <v>0</v>
      </c>
      <c r="D56">
        <v>2</v>
      </c>
      <c r="E56">
        <v>14</v>
      </c>
      <c r="F56">
        <v>0</v>
      </c>
      <c r="G56">
        <v>0</v>
      </c>
      <c r="H56">
        <v>0</v>
      </c>
      <c r="I56">
        <v>0</v>
      </c>
      <c r="J56">
        <v>31</v>
      </c>
      <c r="K56">
        <v>5</v>
      </c>
      <c r="L56">
        <v>0</v>
      </c>
      <c r="M56">
        <v>0</v>
      </c>
      <c r="N56">
        <v>0</v>
      </c>
      <c r="O56">
        <v>0</v>
      </c>
      <c r="P56">
        <v>4</v>
      </c>
      <c r="Q56">
        <v>0</v>
      </c>
      <c r="R56">
        <v>0</v>
      </c>
      <c r="S56">
        <v>2</v>
      </c>
      <c r="T56">
        <v>0</v>
      </c>
      <c r="U56">
        <v>0</v>
      </c>
      <c r="V56">
        <v>1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15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C56" s="31">
        <f t="shared" si="0"/>
        <v>1.5192307692307692</v>
      </c>
      <c r="BD56" s="31">
        <f t="shared" si="1"/>
        <v>0.71002856389730118</v>
      </c>
      <c r="BE56" s="34">
        <f t="shared" si="2"/>
        <v>1</v>
      </c>
      <c r="BG56" s="37">
        <v>0.97916666666666663</v>
      </c>
      <c r="BH56" s="8">
        <v>42</v>
      </c>
      <c r="BJ56">
        <v>0</v>
      </c>
      <c r="BK56">
        <v>0</v>
      </c>
      <c r="BL56">
        <v>1</v>
      </c>
      <c r="BM56">
        <v>42</v>
      </c>
      <c r="BN56">
        <v>4</v>
      </c>
      <c r="BO56">
        <v>0</v>
      </c>
      <c r="BP56">
        <v>0</v>
      </c>
      <c r="BQ56">
        <v>40</v>
      </c>
      <c r="BR56">
        <v>4</v>
      </c>
      <c r="BS56">
        <v>0</v>
      </c>
      <c r="BT56">
        <v>18</v>
      </c>
      <c r="BU56">
        <v>0</v>
      </c>
      <c r="BV56">
        <v>79</v>
      </c>
      <c r="BW56">
        <v>0</v>
      </c>
      <c r="BX56">
        <v>0</v>
      </c>
      <c r="BY56">
        <v>28</v>
      </c>
      <c r="BZ56">
        <v>0</v>
      </c>
      <c r="CA56">
        <v>34</v>
      </c>
      <c r="CB56">
        <v>0</v>
      </c>
      <c r="CC56">
        <v>1</v>
      </c>
      <c r="CE56">
        <v>39</v>
      </c>
      <c r="CF56">
        <v>0</v>
      </c>
      <c r="CH56">
        <v>0</v>
      </c>
      <c r="CI56">
        <v>0</v>
      </c>
      <c r="CJ56">
        <v>0</v>
      </c>
      <c r="CK56">
        <v>0</v>
      </c>
      <c r="CL56">
        <v>11</v>
      </c>
      <c r="CM56">
        <v>52</v>
      </c>
      <c r="CN56">
        <v>42</v>
      </c>
      <c r="CO56">
        <v>33</v>
      </c>
      <c r="CP56">
        <v>0</v>
      </c>
      <c r="CQ56">
        <v>0</v>
      </c>
      <c r="CR56">
        <v>0</v>
      </c>
      <c r="CS56">
        <v>75</v>
      </c>
      <c r="CT56">
        <v>0</v>
      </c>
      <c r="CU56">
        <v>38</v>
      </c>
      <c r="CV56">
        <v>14</v>
      </c>
      <c r="CW56">
        <v>47</v>
      </c>
      <c r="CY56">
        <v>0</v>
      </c>
      <c r="CZ56">
        <v>36</v>
      </c>
      <c r="DA56">
        <v>0</v>
      </c>
      <c r="DB56">
        <v>48</v>
      </c>
      <c r="DC56">
        <v>0</v>
      </c>
      <c r="DD56">
        <v>21</v>
      </c>
      <c r="DE56">
        <v>0</v>
      </c>
      <c r="DF56">
        <v>0</v>
      </c>
      <c r="DG56">
        <v>74</v>
      </c>
      <c r="DH56">
        <v>35</v>
      </c>
      <c r="DI56">
        <v>0</v>
      </c>
      <c r="DJ56">
        <v>0</v>
      </c>
      <c r="DK56">
        <v>1</v>
      </c>
      <c r="DL56">
        <v>13</v>
      </c>
      <c r="DM56">
        <v>0</v>
      </c>
      <c r="DN56">
        <v>0</v>
      </c>
      <c r="DO56">
        <v>26</v>
      </c>
      <c r="DP56">
        <v>3</v>
      </c>
      <c r="DQ56">
        <v>0</v>
      </c>
      <c r="DR56">
        <v>0</v>
      </c>
      <c r="DT56" s="31">
        <f t="shared" si="3"/>
        <v>15.271186440677965</v>
      </c>
      <c r="DU56" s="31">
        <f t="shared" si="4"/>
        <v>2.8695412190787843</v>
      </c>
      <c r="DV56" s="34">
        <f t="shared" si="5"/>
        <v>0.93650793650793651</v>
      </c>
    </row>
    <row r="57" spans="1:126" ht="13.25" x14ac:dyDescent="0.45">
      <c r="A57" s="3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57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5</v>
      </c>
      <c r="W57">
        <v>0</v>
      </c>
      <c r="X57">
        <v>0</v>
      </c>
      <c r="Y57">
        <v>9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</v>
      </c>
      <c r="AR57">
        <v>0</v>
      </c>
      <c r="AS57">
        <v>0</v>
      </c>
      <c r="AT57">
        <v>0</v>
      </c>
      <c r="AU57">
        <v>9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C57" s="31">
        <f t="shared" si="0"/>
        <v>2.0769230769230771</v>
      </c>
      <c r="BD57" s="31">
        <f t="shared" si="1"/>
        <v>1.2274653997470906</v>
      </c>
      <c r="BE57" s="34">
        <f t="shared" si="2"/>
        <v>1</v>
      </c>
      <c r="BG57" s="37">
        <v>0</v>
      </c>
      <c r="BH57" s="8">
        <v>29</v>
      </c>
      <c r="BJ57">
        <v>0</v>
      </c>
      <c r="BK57">
        <v>0</v>
      </c>
      <c r="BL57">
        <v>0</v>
      </c>
      <c r="BM57">
        <v>44</v>
      </c>
      <c r="BN57">
        <v>0</v>
      </c>
      <c r="BO57">
        <v>0</v>
      </c>
      <c r="BP57">
        <v>0</v>
      </c>
      <c r="BQ57">
        <v>40</v>
      </c>
      <c r="BR57">
        <v>4</v>
      </c>
      <c r="BS57">
        <v>0</v>
      </c>
      <c r="BT57">
        <v>0</v>
      </c>
      <c r="BU57">
        <v>0</v>
      </c>
      <c r="BV57">
        <v>72</v>
      </c>
      <c r="BW57">
        <v>0</v>
      </c>
      <c r="BX57">
        <v>0</v>
      </c>
      <c r="BY57">
        <v>29</v>
      </c>
      <c r="BZ57">
        <v>0</v>
      </c>
      <c r="CA57">
        <v>33</v>
      </c>
      <c r="CB57">
        <v>0</v>
      </c>
      <c r="CC57">
        <v>0</v>
      </c>
      <c r="CE57">
        <v>27</v>
      </c>
      <c r="CF57">
        <v>0</v>
      </c>
      <c r="CH57">
        <v>0</v>
      </c>
      <c r="CI57">
        <v>0</v>
      </c>
      <c r="CJ57">
        <v>34</v>
      </c>
      <c r="CK57">
        <v>0</v>
      </c>
      <c r="CL57">
        <v>21</v>
      </c>
      <c r="CM57">
        <v>50</v>
      </c>
      <c r="CN57">
        <v>42</v>
      </c>
      <c r="CO57">
        <v>26</v>
      </c>
      <c r="CP57">
        <v>0</v>
      </c>
      <c r="CQ57">
        <v>0</v>
      </c>
      <c r="CR57">
        <v>0</v>
      </c>
      <c r="CS57">
        <v>74</v>
      </c>
      <c r="CT57">
        <v>0</v>
      </c>
      <c r="CU57">
        <v>27</v>
      </c>
      <c r="CV57">
        <v>0</v>
      </c>
      <c r="CW57">
        <v>47</v>
      </c>
      <c r="CY57">
        <v>2</v>
      </c>
      <c r="CZ57">
        <v>22</v>
      </c>
      <c r="DA57">
        <v>0</v>
      </c>
      <c r="DB57">
        <v>42</v>
      </c>
      <c r="DC57">
        <v>0</v>
      </c>
      <c r="DD57">
        <v>32</v>
      </c>
      <c r="DE57">
        <v>0</v>
      </c>
      <c r="DF57">
        <v>0</v>
      </c>
      <c r="DG57">
        <v>72</v>
      </c>
      <c r="DH57">
        <v>43</v>
      </c>
      <c r="DI57">
        <v>0</v>
      </c>
      <c r="DJ57">
        <v>0</v>
      </c>
      <c r="DK57">
        <v>0</v>
      </c>
      <c r="DL57">
        <v>8</v>
      </c>
      <c r="DM57">
        <v>15</v>
      </c>
      <c r="DN57">
        <v>0</v>
      </c>
      <c r="DO57">
        <v>20</v>
      </c>
      <c r="DP57">
        <v>6</v>
      </c>
      <c r="DQ57">
        <v>0</v>
      </c>
      <c r="DR57">
        <v>0</v>
      </c>
      <c r="DT57" s="31">
        <f t="shared" si="3"/>
        <v>14.59322033898305</v>
      </c>
      <c r="DU57" s="31">
        <f t="shared" si="4"/>
        <v>2.7381452300842621</v>
      </c>
      <c r="DV57" s="34">
        <f t="shared" si="5"/>
        <v>0.93650793650793651</v>
      </c>
    </row>
    <row r="58" spans="1:126" ht="13.25" x14ac:dyDescent="0.45">
      <c r="A58" s="37">
        <v>2.0833333333333332E-2</v>
      </c>
      <c r="B58">
        <v>0</v>
      </c>
      <c r="C58">
        <v>0</v>
      </c>
      <c r="D58">
        <v>0</v>
      </c>
      <c r="E58">
        <v>5</v>
      </c>
      <c r="F58">
        <v>0</v>
      </c>
      <c r="G58">
        <v>0</v>
      </c>
      <c r="H58">
        <v>0</v>
      </c>
      <c r="I58">
        <v>0</v>
      </c>
      <c r="J58">
        <v>1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10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C58" s="31">
        <f t="shared" si="0"/>
        <v>0.32692307692307693</v>
      </c>
      <c r="BD58" s="31">
        <f t="shared" si="1"/>
        <v>0.21399234886830262</v>
      </c>
      <c r="BE58" s="34">
        <f t="shared" si="2"/>
        <v>1</v>
      </c>
      <c r="BG58" s="37">
        <v>2.0833333333333332E-2</v>
      </c>
      <c r="BH58" s="8">
        <v>38</v>
      </c>
      <c r="BJ58">
        <v>0</v>
      </c>
      <c r="BK58">
        <v>0</v>
      </c>
      <c r="BL58">
        <v>0</v>
      </c>
      <c r="BM58">
        <v>40</v>
      </c>
      <c r="BN58">
        <v>16</v>
      </c>
      <c r="BO58">
        <v>0</v>
      </c>
      <c r="BP58">
        <v>0</v>
      </c>
      <c r="BQ58">
        <v>38</v>
      </c>
      <c r="BR58">
        <v>0</v>
      </c>
      <c r="BS58">
        <v>0</v>
      </c>
      <c r="BT58">
        <v>20</v>
      </c>
      <c r="BU58">
        <v>0</v>
      </c>
      <c r="BV58">
        <v>67</v>
      </c>
      <c r="BW58">
        <v>0</v>
      </c>
      <c r="BX58">
        <v>0</v>
      </c>
      <c r="BY58">
        <v>28</v>
      </c>
      <c r="BZ58">
        <v>13</v>
      </c>
      <c r="CA58">
        <v>34</v>
      </c>
      <c r="CB58">
        <v>0</v>
      </c>
      <c r="CC58">
        <v>3</v>
      </c>
      <c r="CE58">
        <v>48</v>
      </c>
      <c r="CF58">
        <v>0</v>
      </c>
      <c r="CH58">
        <v>0</v>
      </c>
      <c r="CI58">
        <v>0</v>
      </c>
      <c r="CJ58">
        <v>5</v>
      </c>
      <c r="CK58">
        <v>0</v>
      </c>
      <c r="CL58">
        <v>0</v>
      </c>
      <c r="CM58">
        <v>56</v>
      </c>
      <c r="CN58">
        <v>52</v>
      </c>
      <c r="CO58">
        <v>23</v>
      </c>
      <c r="CP58">
        <v>0</v>
      </c>
      <c r="CQ58">
        <v>0</v>
      </c>
      <c r="CR58">
        <v>0</v>
      </c>
      <c r="CS58">
        <v>79</v>
      </c>
      <c r="CT58">
        <v>0</v>
      </c>
      <c r="CU58">
        <v>26</v>
      </c>
      <c r="CV58">
        <v>0</v>
      </c>
      <c r="CW58">
        <v>55</v>
      </c>
      <c r="CY58">
        <v>0</v>
      </c>
      <c r="CZ58">
        <v>22</v>
      </c>
      <c r="DA58">
        <v>0</v>
      </c>
      <c r="DB58">
        <v>55</v>
      </c>
      <c r="DC58">
        <v>0</v>
      </c>
      <c r="DD58">
        <v>23</v>
      </c>
      <c r="DE58">
        <v>0</v>
      </c>
      <c r="DF58">
        <v>0</v>
      </c>
      <c r="DG58">
        <v>80</v>
      </c>
      <c r="DH58">
        <v>29</v>
      </c>
      <c r="DI58">
        <v>0</v>
      </c>
      <c r="DJ58">
        <v>2</v>
      </c>
      <c r="DK58">
        <v>0</v>
      </c>
      <c r="DL58">
        <v>9</v>
      </c>
      <c r="DM58">
        <v>4</v>
      </c>
      <c r="DN58">
        <v>0</v>
      </c>
      <c r="DO58">
        <v>9</v>
      </c>
      <c r="DP58">
        <v>6</v>
      </c>
      <c r="DQ58">
        <v>0</v>
      </c>
      <c r="DR58">
        <v>0</v>
      </c>
      <c r="DT58" s="31">
        <f t="shared" si="3"/>
        <v>14.915254237288135</v>
      </c>
      <c r="DU58" s="31">
        <f t="shared" si="4"/>
        <v>2.8991713820116614</v>
      </c>
      <c r="DV58" s="34">
        <f t="shared" si="5"/>
        <v>0.93650793650793651</v>
      </c>
    </row>
    <row r="59" spans="1:126" ht="13.25" x14ac:dyDescent="0.45">
      <c r="A59" s="37">
        <v>4.1666666666666664E-2</v>
      </c>
      <c r="B59">
        <v>1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10</v>
      </c>
      <c r="W59">
        <v>0</v>
      </c>
      <c r="X59">
        <v>0</v>
      </c>
      <c r="Y59">
        <v>38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</v>
      </c>
      <c r="AH59">
        <v>2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C59" s="31">
        <f t="shared" si="0"/>
        <v>1.3269230769230769</v>
      </c>
      <c r="BD59" s="31">
        <f t="shared" si="1"/>
        <v>0.77757073940956534</v>
      </c>
      <c r="BE59" s="34">
        <f t="shared" si="2"/>
        <v>1</v>
      </c>
      <c r="BG59" s="37">
        <v>4.1666666666666664E-2</v>
      </c>
      <c r="BH59" s="8">
        <v>40</v>
      </c>
      <c r="BJ59">
        <v>0</v>
      </c>
      <c r="BK59">
        <v>0</v>
      </c>
      <c r="BL59">
        <v>4</v>
      </c>
      <c r="BM59">
        <v>45</v>
      </c>
      <c r="BN59">
        <v>0</v>
      </c>
      <c r="BO59">
        <v>0</v>
      </c>
      <c r="BP59">
        <v>0</v>
      </c>
      <c r="BQ59">
        <v>46</v>
      </c>
      <c r="BR59">
        <v>0</v>
      </c>
      <c r="BS59">
        <v>0</v>
      </c>
      <c r="BT59">
        <v>41</v>
      </c>
      <c r="BU59">
        <v>0</v>
      </c>
      <c r="BV59">
        <v>62</v>
      </c>
      <c r="BW59">
        <v>0</v>
      </c>
      <c r="BX59">
        <v>0</v>
      </c>
      <c r="BY59">
        <v>32</v>
      </c>
      <c r="BZ59">
        <v>4</v>
      </c>
      <c r="CA59">
        <v>33</v>
      </c>
      <c r="CB59">
        <v>0</v>
      </c>
      <c r="CC59">
        <v>1</v>
      </c>
      <c r="CE59">
        <v>41</v>
      </c>
      <c r="CF59">
        <v>0</v>
      </c>
      <c r="CH59">
        <v>0</v>
      </c>
      <c r="CI59">
        <v>0</v>
      </c>
      <c r="CJ59">
        <v>0</v>
      </c>
      <c r="CK59">
        <v>0</v>
      </c>
      <c r="CL59">
        <v>4</v>
      </c>
      <c r="CM59">
        <v>49</v>
      </c>
      <c r="CN59">
        <v>50</v>
      </c>
      <c r="CO59">
        <v>18</v>
      </c>
      <c r="CP59">
        <v>0</v>
      </c>
      <c r="CQ59">
        <v>36</v>
      </c>
      <c r="CR59">
        <v>0</v>
      </c>
      <c r="CS59">
        <v>66</v>
      </c>
      <c r="CT59">
        <v>0</v>
      </c>
      <c r="CU59">
        <v>33</v>
      </c>
      <c r="CV59">
        <v>3</v>
      </c>
      <c r="CW59">
        <v>64</v>
      </c>
      <c r="CY59">
        <v>0</v>
      </c>
      <c r="CZ59">
        <v>25</v>
      </c>
      <c r="DA59">
        <v>0</v>
      </c>
      <c r="DB59">
        <v>50</v>
      </c>
      <c r="DC59">
        <v>0</v>
      </c>
      <c r="DD59">
        <v>34</v>
      </c>
      <c r="DE59">
        <v>0</v>
      </c>
      <c r="DF59">
        <v>0</v>
      </c>
      <c r="DG59">
        <v>67</v>
      </c>
      <c r="DH59">
        <v>34</v>
      </c>
      <c r="DI59">
        <v>0</v>
      </c>
      <c r="DJ59">
        <v>0</v>
      </c>
      <c r="DK59">
        <v>0</v>
      </c>
      <c r="DL59">
        <v>25</v>
      </c>
      <c r="DM59">
        <v>0</v>
      </c>
      <c r="DN59">
        <v>0</v>
      </c>
      <c r="DO59">
        <v>7</v>
      </c>
      <c r="DP59">
        <v>7</v>
      </c>
      <c r="DQ59">
        <v>0</v>
      </c>
      <c r="DR59">
        <v>0</v>
      </c>
      <c r="DT59" s="31">
        <f t="shared" si="3"/>
        <v>15.610169491525424</v>
      </c>
      <c r="DU59" s="31">
        <f t="shared" si="4"/>
        <v>2.8323522274530055</v>
      </c>
      <c r="DV59" s="34">
        <f t="shared" si="5"/>
        <v>0.93650793650793651</v>
      </c>
    </row>
    <row r="60" spans="1:126" ht="13.25" x14ac:dyDescent="0.45">
      <c r="A60" s="37">
        <v>6.25E-2</v>
      </c>
      <c r="B60">
        <v>2</v>
      </c>
      <c r="C60">
        <v>0</v>
      </c>
      <c r="D60">
        <v>29</v>
      </c>
      <c r="E60">
        <v>2</v>
      </c>
      <c r="F60">
        <v>0</v>
      </c>
      <c r="G60">
        <v>0</v>
      </c>
      <c r="H60">
        <v>0</v>
      </c>
      <c r="I60">
        <v>0</v>
      </c>
      <c r="J60">
        <v>2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2</v>
      </c>
      <c r="W60">
        <v>8</v>
      </c>
      <c r="X60">
        <v>0</v>
      </c>
      <c r="Y60">
        <v>0</v>
      </c>
      <c r="Z60">
        <v>0</v>
      </c>
      <c r="AA60">
        <v>4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C60" s="31">
        <f t="shared" si="0"/>
        <v>0.96153846153846156</v>
      </c>
      <c r="BD60" s="31">
        <f t="shared" si="1"/>
        <v>0.57928125387166907</v>
      </c>
      <c r="BE60" s="34">
        <f t="shared" si="2"/>
        <v>1</v>
      </c>
      <c r="BG60" s="37">
        <v>6.25E-2</v>
      </c>
      <c r="BH60" s="8">
        <v>28</v>
      </c>
      <c r="BJ60">
        <v>0</v>
      </c>
      <c r="BK60">
        <v>0</v>
      </c>
      <c r="BL60">
        <v>8</v>
      </c>
      <c r="BM60">
        <v>60</v>
      </c>
      <c r="BN60">
        <v>0</v>
      </c>
      <c r="BO60">
        <v>0</v>
      </c>
      <c r="BP60">
        <v>0</v>
      </c>
      <c r="BQ60">
        <v>38</v>
      </c>
      <c r="BR60">
        <v>4</v>
      </c>
      <c r="BS60">
        <v>0</v>
      </c>
      <c r="BT60">
        <v>18</v>
      </c>
      <c r="BU60">
        <v>0</v>
      </c>
      <c r="BV60">
        <v>59</v>
      </c>
      <c r="BW60">
        <v>0</v>
      </c>
      <c r="BX60">
        <v>0</v>
      </c>
      <c r="BY60">
        <v>27</v>
      </c>
      <c r="BZ60">
        <v>4</v>
      </c>
      <c r="CA60">
        <v>27</v>
      </c>
      <c r="CB60">
        <v>0</v>
      </c>
      <c r="CC60">
        <v>13</v>
      </c>
      <c r="CE60">
        <v>41</v>
      </c>
      <c r="CF60">
        <v>0</v>
      </c>
      <c r="CH60">
        <v>0</v>
      </c>
      <c r="CI60">
        <v>0</v>
      </c>
      <c r="CJ60">
        <v>0</v>
      </c>
      <c r="CK60">
        <v>0</v>
      </c>
      <c r="CL60">
        <v>1</v>
      </c>
      <c r="CM60">
        <v>41</v>
      </c>
      <c r="CN60">
        <v>47</v>
      </c>
      <c r="CO60">
        <v>15</v>
      </c>
      <c r="CP60">
        <v>15</v>
      </c>
      <c r="CQ60">
        <v>4</v>
      </c>
      <c r="CR60">
        <v>4</v>
      </c>
      <c r="CS60">
        <v>64</v>
      </c>
      <c r="CT60">
        <v>0</v>
      </c>
      <c r="CU60">
        <v>17</v>
      </c>
      <c r="CV60">
        <v>5</v>
      </c>
      <c r="CW60">
        <v>65</v>
      </c>
      <c r="CY60">
        <v>0</v>
      </c>
      <c r="CZ60">
        <v>35</v>
      </c>
      <c r="DA60">
        <v>0</v>
      </c>
      <c r="DB60">
        <v>59</v>
      </c>
      <c r="DC60">
        <v>0</v>
      </c>
      <c r="DD60">
        <v>47</v>
      </c>
      <c r="DE60">
        <v>0</v>
      </c>
      <c r="DF60">
        <v>12</v>
      </c>
      <c r="DG60">
        <v>68</v>
      </c>
      <c r="DH60">
        <v>30</v>
      </c>
      <c r="DI60">
        <v>53</v>
      </c>
      <c r="DJ60">
        <v>1</v>
      </c>
      <c r="DK60">
        <v>29</v>
      </c>
      <c r="DL60">
        <v>38</v>
      </c>
      <c r="DM60">
        <v>6</v>
      </c>
      <c r="DN60">
        <v>0</v>
      </c>
      <c r="DO60">
        <v>4</v>
      </c>
      <c r="DP60">
        <v>20</v>
      </c>
      <c r="DQ60">
        <v>0</v>
      </c>
      <c r="DR60">
        <v>12</v>
      </c>
      <c r="DT60" s="31">
        <f t="shared" si="3"/>
        <v>17.271186440677965</v>
      </c>
      <c r="DU60" s="31">
        <f t="shared" si="4"/>
        <v>2.7943156908783693</v>
      </c>
      <c r="DV60" s="34">
        <f t="shared" si="5"/>
        <v>0.93650793650793651</v>
      </c>
    </row>
    <row r="61" spans="1:126" ht="13.25" x14ac:dyDescent="0.45">
      <c r="A61" s="37">
        <v>8.3333333333333329E-2</v>
      </c>
      <c r="B61">
        <v>0</v>
      </c>
      <c r="C61">
        <v>0</v>
      </c>
      <c r="D61">
        <v>0</v>
      </c>
      <c r="E61">
        <v>2</v>
      </c>
      <c r="F61">
        <v>0</v>
      </c>
      <c r="G61">
        <v>0</v>
      </c>
      <c r="H61">
        <v>0</v>
      </c>
      <c r="I61">
        <v>0</v>
      </c>
      <c r="J61">
        <v>16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5</v>
      </c>
      <c r="V61">
        <v>23</v>
      </c>
      <c r="W61">
        <v>0</v>
      </c>
      <c r="X61">
        <v>0</v>
      </c>
      <c r="Y61">
        <v>1</v>
      </c>
      <c r="Z61">
        <v>0</v>
      </c>
      <c r="AA61">
        <v>6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5</v>
      </c>
      <c r="AV61">
        <v>0</v>
      </c>
      <c r="AW61">
        <v>0</v>
      </c>
      <c r="AX61">
        <v>11</v>
      </c>
      <c r="AY61">
        <v>0</v>
      </c>
      <c r="AZ61">
        <v>0</v>
      </c>
      <c r="BA61">
        <v>0</v>
      </c>
      <c r="BC61" s="31">
        <f t="shared" si="0"/>
        <v>1.3269230769230769</v>
      </c>
      <c r="BD61" s="31">
        <f t="shared" si="1"/>
        <v>0.58431042097410824</v>
      </c>
      <c r="BE61" s="34">
        <f t="shared" si="2"/>
        <v>1</v>
      </c>
      <c r="BG61" s="37">
        <v>8.3333333333333329E-2</v>
      </c>
      <c r="BH61" s="8">
        <v>31</v>
      </c>
      <c r="BJ61">
        <v>0</v>
      </c>
      <c r="BK61">
        <v>0</v>
      </c>
      <c r="BL61">
        <v>4</v>
      </c>
      <c r="BM61">
        <v>54</v>
      </c>
      <c r="BN61">
        <v>32</v>
      </c>
      <c r="BO61">
        <v>0</v>
      </c>
      <c r="BP61">
        <v>0</v>
      </c>
      <c r="BQ61">
        <v>47</v>
      </c>
      <c r="BR61">
        <v>0</v>
      </c>
      <c r="BS61">
        <v>0</v>
      </c>
      <c r="BT61">
        <v>11</v>
      </c>
      <c r="BU61">
        <v>0</v>
      </c>
      <c r="BV61">
        <v>72</v>
      </c>
      <c r="BW61">
        <v>0</v>
      </c>
      <c r="BX61">
        <v>1</v>
      </c>
      <c r="BY61">
        <v>32</v>
      </c>
      <c r="BZ61">
        <v>19</v>
      </c>
      <c r="CA61">
        <v>33</v>
      </c>
      <c r="CB61">
        <v>0</v>
      </c>
      <c r="CC61">
        <v>0</v>
      </c>
      <c r="CE61">
        <v>35</v>
      </c>
      <c r="CF61">
        <v>0</v>
      </c>
      <c r="CH61">
        <v>0</v>
      </c>
      <c r="CI61">
        <v>0</v>
      </c>
      <c r="CJ61">
        <v>0</v>
      </c>
      <c r="CK61">
        <v>0</v>
      </c>
      <c r="CL61">
        <v>7</v>
      </c>
      <c r="CM61">
        <v>51</v>
      </c>
      <c r="CN61">
        <v>55</v>
      </c>
      <c r="CO61">
        <v>27</v>
      </c>
      <c r="CP61">
        <v>38</v>
      </c>
      <c r="CQ61">
        <v>0</v>
      </c>
      <c r="CR61">
        <v>13</v>
      </c>
      <c r="CS61">
        <v>62</v>
      </c>
      <c r="CT61">
        <v>0</v>
      </c>
      <c r="CU61">
        <v>35</v>
      </c>
      <c r="CV61">
        <v>0</v>
      </c>
      <c r="CW61">
        <v>68</v>
      </c>
      <c r="CY61">
        <v>0</v>
      </c>
      <c r="CZ61">
        <v>30</v>
      </c>
      <c r="DA61">
        <v>0</v>
      </c>
      <c r="DB61">
        <v>49</v>
      </c>
      <c r="DC61">
        <v>32</v>
      </c>
      <c r="DD61">
        <v>45</v>
      </c>
      <c r="DE61">
        <v>1</v>
      </c>
      <c r="DF61">
        <v>77</v>
      </c>
      <c r="DG61">
        <v>62</v>
      </c>
      <c r="DH61">
        <v>38</v>
      </c>
      <c r="DI61">
        <v>44</v>
      </c>
      <c r="DJ61">
        <v>12</v>
      </c>
      <c r="DK61">
        <v>28</v>
      </c>
      <c r="DL61">
        <v>0</v>
      </c>
      <c r="DM61">
        <v>25</v>
      </c>
      <c r="DN61">
        <v>0</v>
      </c>
      <c r="DO61">
        <v>0</v>
      </c>
      <c r="DP61">
        <v>23</v>
      </c>
      <c r="DQ61">
        <v>7</v>
      </c>
      <c r="DR61">
        <v>0</v>
      </c>
      <c r="DT61" s="31">
        <f t="shared" si="3"/>
        <v>20.338983050847457</v>
      </c>
      <c r="DU61" s="31">
        <f t="shared" si="4"/>
        <v>3.0131806854334626</v>
      </c>
      <c r="DV61" s="34">
        <f t="shared" si="5"/>
        <v>0.93650793650793651</v>
      </c>
    </row>
    <row r="62" spans="1:126" ht="13.25" x14ac:dyDescent="0.45">
      <c r="A62" s="37">
        <v>0.10416666666666667</v>
      </c>
      <c r="B62">
        <v>0</v>
      </c>
      <c r="C62">
        <v>0</v>
      </c>
      <c r="D62">
        <v>0</v>
      </c>
      <c r="E62">
        <v>3</v>
      </c>
      <c r="F62">
        <v>0</v>
      </c>
      <c r="G62">
        <v>3</v>
      </c>
      <c r="H62">
        <v>0</v>
      </c>
      <c r="I62">
        <v>0</v>
      </c>
      <c r="J62">
        <v>63</v>
      </c>
      <c r="K62">
        <v>29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7</v>
      </c>
      <c r="V62">
        <v>0</v>
      </c>
      <c r="W62">
        <v>0</v>
      </c>
      <c r="X62">
        <v>0</v>
      </c>
      <c r="Y62">
        <v>1</v>
      </c>
      <c r="Z62">
        <v>0</v>
      </c>
      <c r="AA62">
        <v>2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C62" s="31">
        <f t="shared" si="0"/>
        <v>2.3076923076923075</v>
      </c>
      <c r="BD62" s="31">
        <f t="shared" si="1"/>
        <v>1.3350870239961445</v>
      </c>
      <c r="BE62" s="34">
        <f t="shared" si="2"/>
        <v>1</v>
      </c>
      <c r="BG62" s="37">
        <v>0.10416666666666667</v>
      </c>
      <c r="BH62" s="8">
        <v>31</v>
      </c>
      <c r="BJ62">
        <v>0</v>
      </c>
      <c r="BK62">
        <v>0</v>
      </c>
      <c r="BL62">
        <v>6</v>
      </c>
      <c r="BM62">
        <v>66</v>
      </c>
      <c r="BN62">
        <v>0</v>
      </c>
      <c r="BO62">
        <v>0</v>
      </c>
      <c r="BP62">
        <v>0</v>
      </c>
      <c r="BQ62">
        <v>43</v>
      </c>
      <c r="BR62">
        <v>21</v>
      </c>
      <c r="BS62">
        <v>0</v>
      </c>
      <c r="BT62">
        <v>16</v>
      </c>
      <c r="BU62">
        <v>0</v>
      </c>
      <c r="BV62">
        <v>60</v>
      </c>
      <c r="BW62">
        <v>0</v>
      </c>
      <c r="BX62">
        <v>0</v>
      </c>
      <c r="BY62">
        <v>24</v>
      </c>
      <c r="BZ62">
        <v>3</v>
      </c>
      <c r="CA62">
        <v>32</v>
      </c>
      <c r="CB62">
        <v>0</v>
      </c>
      <c r="CC62">
        <v>1</v>
      </c>
      <c r="CE62">
        <v>49</v>
      </c>
      <c r="CF62">
        <v>0</v>
      </c>
      <c r="CH62">
        <v>0</v>
      </c>
      <c r="CI62">
        <v>0</v>
      </c>
      <c r="CJ62">
        <v>10</v>
      </c>
      <c r="CK62">
        <v>0</v>
      </c>
      <c r="CL62">
        <v>0</v>
      </c>
      <c r="CM62">
        <v>47</v>
      </c>
      <c r="CN62">
        <v>52</v>
      </c>
      <c r="CO62">
        <v>28</v>
      </c>
      <c r="CP62">
        <v>20</v>
      </c>
      <c r="CQ62">
        <v>10</v>
      </c>
      <c r="CR62">
        <v>0</v>
      </c>
      <c r="CS62">
        <v>72</v>
      </c>
      <c r="CT62">
        <v>0</v>
      </c>
      <c r="CU62">
        <v>29</v>
      </c>
      <c r="CV62">
        <v>0</v>
      </c>
      <c r="CW62">
        <v>70</v>
      </c>
      <c r="CY62">
        <v>0</v>
      </c>
      <c r="CZ62">
        <v>26</v>
      </c>
      <c r="DA62">
        <v>0</v>
      </c>
      <c r="DB62">
        <v>48</v>
      </c>
      <c r="DC62">
        <v>37</v>
      </c>
      <c r="DD62">
        <v>28</v>
      </c>
      <c r="DE62">
        <v>9</v>
      </c>
      <c r="DF62">
        <v>18</v>
      </c>
      <c r="DG62">
        <v>58</v>
      </c>
      <c r="DH62">
        <v>21</v>
      </c>
      <c r="DI62">
        <v>9</v>
      </c>
      <c r="DJ62">
        <v>12</v>
      </c>
      <c r="DK62">
        <v>33</v>
      </c>
      <c r="DL62">
        <v>0</v>
      </c>
      <c r="DM62">
        <v>38</v>
      </c>
      <c r="DN62">
        <v>10</v>
      </c>
      <c r="DO62">
        <v>1</v>
      </c>
      <c r="DP62">
        <v>1</v>
      </c>
      <c r="DQ62">
        <v>4</v>
      </c>
      <c r="DR62">
        <v>0</v>
      </c>
      <c r="DT62" s="31">
        <f t="shared" si="3"/>
        <v>17.677966101694917</v>
      </c>
      <c r="DU62" s="31">
        <f t="shared" si="4"/>
        <v>2.7834822845255798</v>
      </c>
      <c r="DV62" s="34">
        <f t="shared" si="5"/>
        <v>0.93650793650793651</v>
      </c>
    </row>
    <row r="63" spans="1:126" ht="13.25" x14ac:dyDescent="0.45">
      <c r="A63" s="37">
        <v>0.125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63</v>
      </c>
      <c r="K63">
        <v>0</v>
      </c>
      <c r="L63">
        <v>0</v>
      </c>
      <c r="M63">
        <v>15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1</v>
      </c>
      <c r="V63">
        <v>2</v>
      </c>
      <c r="W63">
        <v>0</v>
      </c>
      <c r="X63">
        <v>0</v>
      </c>
      <c r="Y63">
        <v>6</v>
      </c>
      <c r="Z63">
        <v>15</v>
      </c>
      <c r="AA63">
        <v>3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5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</v>
      </c>
      <c r="AV63">
        <v>0</v>
      </c>
      <c r="AW63">
        <v>0</v>
      </c>
      <c r="AX63">
        <v>17</v>
      </c>
      <c r="AY63">
        <v>0</v>
      </c>
      <c r="AZ63">
        <v>0</v>
      </c>
      <c r="BA63">
        <v>0</v>
      </c>
      <c r="BC63" s="31">
        <f t="shared" si="0"/>
        <v>2.4615384615384617</v>
      </c>
      <c r="BD63" s="31">
        <f t="shared" si="1"/>
        <v>1.2981195177638114</v>
      </c>
      <c r="BE63" s="34">
        <f t="shared" si="2"/>
        <v>1</v>
      </c>
      <c r="BG63" s="37">
        <v>0.125</v>
      </c>
      <c r="BH63" s="8">
        <v>37</v>
      </c>
      <c r="BJ63">
        <v>0</v>
      </c>
      <c r="BK63">
        <v>0</v>
      </c>
      <c r="BL63">
        <v>0</v>
      </c>
      <c r="BM63">
        <v>63</v>
      </c>
      <c r="BN63">
        <v>20</v>
      </c>
      <c r="BO63">
        <v>0</v>
      </c>
      <c r="BP63">
        <v>0</v>
      </c>
      <c r="BQ63">
        <v>49</v>
      </c>
      <c r="BR63">
        <v>0</v>
      </c>
      <c r="BS63">
        <v>0</v>
      </c>
      <c r="BT63">
        <v>14</v>
      </c>
      <c r="BU63">
        <v>0</v>
      </c>
      <c r="BV63">
        <v>45</v>
      </c>
      <c r="BW63">
        <v>0</v>
      </c>
      <c r="BX63">
        <v>14</v>
      </c>
      <c r="BY63">
        <v>33</v>
      </c>
      <c r="BZ63">
        <v>10</v>
      </c>
      <c r="CA63">
        <v>27</v>
      </c>
      <c r="CB63">
        <v>0</v>
      </c>
      <c r="CC63">
        <v>9</v>
      </c>
      <c r="CE63">
        <v>34</v>
      </c>
      <c r="CF63">
        <v>0</v>
      </c>
      <c r="CH63">
        <v>0</v>
      </c>
      <c r="CI63">
        <v>0</v>
      </c>
      <c r="CJ63">
        <v>34</v>
      </c>
      <c r="CK63">
        <v>0</v>
      </c>
      <c r="CL63">
        <v>26</v>
      </c>
      <c r="CM63">
        <v>40</v>
      </c>
      <c r="CN63">
        <v>52</v>
      </c>
      <c r="CO63">
        <v>14</v>
      </c>
      <c r="CP63">
        <v>0</v>
      </c>
      <c r="CQ63">
        <v>4</v>
      </c>
      <c r="CR63">
        <v>0</v>
      </c>
      <c r="CS63">
        <v>73</v>
      </c>
      <c r="CT63">
        <v>7</v>
      </c>
      <c r="CU63">
        <v>41</v>
      </c>
      <c r="CV63">
        <v>0</v>
      </c>
      <c r="CW63">
        <v>64</v>
      </c>
      <c r="CY63">
        <v>0</v>
      </c>
      <c r="CZ63">
        <v>24</v>
      </c>
      <c r="DA63">
        <v>0</v>
      </c>
      <c r="DB63">
        <v>51</v>
      </c>
      <c r="DC63">
        <v>2</v>
      </c>
      <c r="DD63">
        <v>40</v>
      </c>
      <c r="DE63">
        <v>3</v>
      </c>
      <c r="DF63">
        <v>12</v>
      </c>
      <c r="DG63">
        <v>57</v>
      </c>
      <c r="DH63">
        <v>32</v>
      </c>
      <c r="DI63">
        <v>0</v>
      </c>
      <c r="DJ63">
        <v>11</v>
      </c>
      <c r="DK63">
        <v>8</v>
      </c>
      <c r="DL63">
        <v>0</v>
      </c>
      <c r="DM63">
        <v>44</v>
      </c>
      <c r="DN63">
        <v>11</v>
      </c>
      <c r="DP63">
        <v>6</v>
      </c>
      <c r="DQ63">
        <v>0</v>
      </c>
      <c r="DR63">
        <v>0</v>
      </c>
      <c r="DT63" s="31">
        <f t="shared" si="3"/>
        <v>17.431034482758619</v>
      </c>
      <c r="DU63" s="31">
        <f t="shared" si="4"/>
        <v>2.7540996300994496</v>
      </c>
      <c r="DV63" s="34">
        <f t="shared" si="5"/>
        <v>0.92063492063492058</v>
      </c>
    </row>
    <row r="64" spans="1:126" ht="13.25" x14ac:dyDescent="0.45">
      <c r="A64" s="37">
        <v>0.14583333333333334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101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2</v>
      </c>
      <c r="AB64">
        <v>0</v>
      </c>
      <c r="AC64">
        <v>24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C64" s="31">
        <f t="shared" si="0"/>
        <v>2.5769230769230771</v>
      </c>
      <c r="BD64" s="31">
        <f t="shared" si="1"/>
        <v>1.9883419944169076</v>
      </c>
      <c r="BE64" s="34">
        <f t="shared" si="2"/>
        <v>1</v>
      </c>
      <c r="BG64" s="37">
        <v>0.14583333333333334</v>
      </c>
      <c r="BH64" s="8">
        <v>42</v>
      </c>
      <c r="BJ64">
        <v>0</v>
      </c>
      <c r="BK64">
        <v>0</v>
      </c>
      <c r="BL64">
        <v>0</v>
      </c>
      <c r="BM64">
        <v>69</v>
      </c>
      <c r="BN64">
        <v>17</v>
      </c>
      <c r="BO64">
        <v>0</v>
      </c>
      <c r="BP64">
        <v>0</v>
      </c>
      <c r="BQ64">
        <v>44</v>
      </c>
      <c r="BR64">
        <v>0</v>
      </c>
      <c r="BS64">
        <v>0</v>
      </c>
      <c r="BT64">
        <v>28</v>
      </c>
      <c r="BU64">
        <v>0</v>
      </c>
      <c r="BV64">
        <v>75</v>
      </c>
      <c r="BW64">
        <v>0</v>
      </c>
      <c r="BX64">
        <v>0</v>
      </c>
      <c r="BY64">
        <v>22</v>
      </c>
      <c r="BZ64">
        <v>14</v>
      </c>
      <c r="CA64">
        <v>39</v>
      </c>
      <c r="CB64">
        <v>0</v>
      </c>
      <c r="CC64">
        <v>22</v>
      </c>
      <c r="CE64">
        <v>35</v>
      </c>
      <c r="CF64">
        <v>0</v>
      </c>
      <c r="CH64">
        <v>0</v>
      </c>
      <c r="CI64">
        <v>0</v>
      </c>
      <c r="CJ64">
        <v>16</v>
      </c>
      <c r="CK64">
        <v>0</v>
      </c>
      <c r="CL64">
        <v>0</v>
      </c>
      <c r="CM64">
        <v>52</v>
      </c>
      <c r="CN64">
        <v>57</v>
      </c>
      <c r="CO64">
        <v>30</v>
      </c>
      <c r="CP64">
        <v>26</v>
      </c>
      <c r="CQ64">
        <v>13</v>
      </c>
      <c r="CR64">
        <v>0</v>
      </c>
      <c r="CS64">
        <v>75</v>
      </c>
      <c r="CT64">
        <v>0</v>
      </c>
      <c r="CU64">
        <v>29</v>
      </c>
      <c r="CV64">
        <v>6</v>
      </c>
      <c r="CW64">
        <v>63</v>
      </c>
      <c r="CY64">
        <v>0</v>
      </c>
      <c r="CZ64">
        <v>34</v>
      </c>
      <c r="DA64">
        <v>0</v>
      </c>
      <c r="DB64">
        <v>54</v>
      </c>
      <c r="DC64">
        <v>9</v>
      </c>
      <c r="DD64">
        <v>47</v>
      </c>
      <c r="DE64">
        <v>0</v>
      </c>
      <c r="DF64">
        <v>43</v>
      </c>
      <c r="DG64">
        <v>59</v>
      </c>
      <c r="DH64">
        <v>34</v>
      </c>
      <c r="DI64">
        <v>0</v>
      </c>
      <c r="DJ64">
        <v>1</v>
      </c>
      <c r="DK64">
        <v>11</v>
      </c>
      <c r="DL64">
        <v>47</v>
      </c>
      <c r="DM64">
        <v>33</v>
      </c>
      <c r="DN64">
        <v>31</v>
      </c>
      <c r="DP64">
        <v>7</v>
      </c>
      <c r="DQ64">
        <v>3</v>
      </c>
      <c r="DR64">
        <v>19</v>
      </c>
      <c r="DT64" s="31">
        <f t="shared" si="3"/>
        <v>20.793103448275861</v>
      </c>
      <c r="DU64" s="31">
        <f t="shared" si="4"/>
        <v>3.0156637479512858</v>
      </c>
      <c r="DV64" s="34">
        <f t="shared" si="5"/>
        <v>0.92063492063492058</v>
      </c>
    </row>
    <row r="65" spans="1:126" ht="13.25" x14ac:dyDescent="0.45">
      <c r="A65" s="37">
        <v>0.16666666666666666</v>
      </c>
      <c r="B65">
        <v>0</v>
      </c>
      <c r="C65">
        <v>0</v>
      </c>
      <c r="D65">
        <v>6</v>
      </c>
      <c r="E65">
        <v>23</v>
      </c>
      <c r="F65">
        <v>0</v>
      </c>
      <c r="G65">
        <v>0</v>
      </c>
      <c r="H65">
        <v>0</v>
      </c>
      <c r="I65">
        <v>0</v>
      </c>
      <c r="J65">
        <v>48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18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0</v>
      </c>
      <c r="BC65" s="31">
        <f t="shared" si="0"/>
        <v>2.0576923076923075</v>
      </c>
      <c r="BD65" s="31">
        <f t="shared" si="1"/>
        <v>1.0802677805903707</v>
      </c>
      <c r="BE65" s="34">
        <f t="shared" si="2"/>
        <v>1</v>
      </c>
      <c r="BG65" s="37">
        <v>0.16666666666666666</v>
      </c>
      <c r="BH65" s="8">
        <v>31</v>
      </c>
      <c r="BJ65">
        <v>0</v>
      </c>
      <c r="BK65">
        <v>0</v>
      </c>
      <c r="BL65">
        <v>0</v>
      </c>
      <c r="BM65">
        <v>76</v>
      </c>
      <c r="BN65">
        <v>9</v>
      </c>
      <c r="BO65">
        <v>0</v>
      </c>
      <c r="BP65">
        <v>0</v>
      </c>
      <c r="BQ65">
        <v>63</v>
      </c>
      <c r="BR65">
        <v>31</v>
      </c>
      <c r="BS65">
        <v>0</v>
      </c>
      <c r="BT65">
        <v>65</v>
      </c>
      <c r="BU65">
        <v>0</v>
      </c>
      <c r="BV65">
        <v>68</v>
      </c>
      <c r="BW65">
        <v>0</v>
      </c>
      <c r="BX65">
        <v>0</v>
      </c>
      <c r="BY65">
        <v>36</v>
      </c>
      <c r="BZ65">
        <v>7</v>
      </c>
      <c r="CA65">
        <v>23</v>
      </c>
      <c r="CB65">
        <v>0</v>
      </c>
      <c r="CC65">
        <v>1</v>
      </c>
      <c r="CE65">
        <v>42</v>
      </c>
      <c r="CF65">
        <v>0</v>
      </c>
      <c r="CH65">
        <v>0</v>
      </c>
      <c r="CI65">
        <v>0</v>
      </c>
      <c r="CJ65">
        <v>10</v>
      </c>
      <c r="CK65">
        <v>0</v>
      </c>
      <c r="CL65">
        <v>19</v>
      </c>
      <c r="CM65">
        <v>44</v>
      </c>
      <c r="CN65">
        <v>68</v>
      </c>
      <c r="CO65">
        <v>28</v>
      </c>
      <c r="CP65">
        <v>18</v>
      </c>
      <c r="CQ65">
        <v>0</v>
      </c>
      <c r="CR65">
        <v>0</v>
      </c>
      <c r="CS65">
        <v>65</v>
      </c>
      <c r="CT65">
        <v>0</v>
      </c>
      <c r="CU65">
        <v>24</v>
      </c>
      <c r="CV65">
        <v>31</v>
      </c>
      <c r="CW65">
        <v>60</v>
      </c>
      <c r="CY65">
        <v>0</v>
      </c>
      <c r="CZ65">
        <v>32</v>
      </c>
      <c r="DA65">
        <v>0</v>
      </c>
      <c r="DB65">
        <v>37</v>
      </c>
      <c r="DC65">
        <v>45</v>
      </c>
      <c r="DD65">
        <v>24</v>
      </c>
      <c r="DE65">
        <v>0</v>
      </c>
      <c r="DF65">
        <v>39</v>
      </c>
      <c r="DG65">
        <v>65</v>
      </c>
      <c r="DH65">
        <v>72</v>
      </c>
      <c r="DI65">
        <v>45</v>
      </c>
      <c r="DJ65">
        <v>6</v>
      </c>
      <c r="DK65">
        <v>25</v>
      </c>
      <c r="DL65">
        <v>25</v>
      </c>
      <c r="DM65">
        <v>22</v>
      </c>
      <c r="DN65">
        <v>0</v>
      </c>
      <c r="DP65">
        <v>17</v>
      </c>
      <c r="DQ65">
        <v>0</v>
      </c>
      <c r="DR65">
        <v>4</v>
      </c>
      <c r="DT65" s="31">
        <f t="shared" si="3"/>
        <v>22.017241379310345</v>
      </c>
      <c r="DU65" s="31">
        <f t="shared" si="4"/>
        <v>3.1896584424698333</v>
      </c>
      <c r="DV65" s="34">
        <f t="shared" si="5"/>
        <v>0.92063492063492058</v>
      </c>
    </row>
    <row r="66" spans="1:126" ht="13.25" x14ac:dyDescent="0.45">
      <c r="A66" s="37">
        <v>0.1875</v>
      </c>
      <c r="B66">
        <v>0</v>
      </c>
      <c r="C66">
        <v>0</v>
      </c>
      <c r="D66">
        <v>0</v>
      </c>
      <c r="E66">
        <v>11</v>
      </c>
      <c r="F66">
        <v>0</v>
      </c>
      <c r="G66">
        <v>0</v>
      </c>
      <c r="H66">
        <v>0</v>
      </c>
      <c r="I66">
        <v>0</v>
      </c>
      <c r="J66">
        <v>52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36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</v>
      </c>
      <c r="AV66">
        <v>3</v>
      </c>
      <c r="AW66">
        <v>0</v>
      </c>
      <c r="AX66">
        <v>73</v>
      </c>
      <c r="AY66">
        <v>0</v>
      </c>
      <c r="AZ66">
        <v>0</v>
      </c>
      <c r="BA66">
        <v>0</v>
      </c>
      <c r="BC66" s="31">
        <f t="shared" ref="BC66:BC129" si="6">AVERAGE(B66:BA66)</f>
        <v>3.4038461538461537</v>
      </c>
      <c r="BD66" s="31">
        <f t="shared" ref="BD66:BD129" si="7">STDEV(B66:BA66)/SQRT(COUNTA(B66:BA66))</f>
        <v>1.8278595678655318</v>
      </c>
      <c r="BE66" s="34">
        <f t="shared" si="2"/>
        <v>1</v>
      </c>
      <c r="BG66" s="37">
        <v>0.1875</v>
      </c>
      <c r="BH66" s="8">
        <v>28</v>
      </c>
      <c r="BJ66">
        <v>0</v>
      </c>
      <c r="BK66">
        <v>0</v>
      </c>
      <c r="BL66">
        <v>0</v>
      </c>
      <c r="BM66">
        <v>78</v>
      </c>
      <c r="BN66">
        <v>28</v>
      </c>
      <c r="BO66">
        <v>0</v>
      </c>
      <c r="BP66">
        <v>15</v>
      </c>
      <c r="BQ66">
        <v>48</v>
      </c>
      <c r="BR66">
        <v>0</v>
      </c>
      <c r="BS66">
        <v>0</v>
      </c>
      <c r="BT66">
        <v>14</v>
      </c>
      <c r="BU66">
        <v>0</v>
      </c>
      <c r="BV66">
        <v>73</v>
      </c>
      <c r="BW66">
        <v>0</v>
      </c>
      <c r="BX66">
        <v>0</v>
      </c>
      <c r="BY66">
        <v>30</v>
      </c>
      <c r="BZ66">
        <v>9</v>
      </c>
      <c r="CA66">
        <v>26</v>
      </c>
      <c r="CB66">
        <v>0</v>
      </c>
      <c r="CC66">
        <v>3</v>
      </c>
      <c r="CE66">
        <v>33</v>
      </c>
      <c r="CF66">
        <v>0</v>
      </c>
      <c r="CH66">
        <v>0</v>
      </c>
      <c r="CI66">
        <v>0</v>
      </c>
      <c r="CJ66">
        <v>0</v>
      </c>
      <c r="CK66">
        <v>0</v>
      </c>
      <c r="CL66">
        <v>64</v>
      </c>
      <c r="CM66">
        <v>41</v>
      </c>
      <c r="CN66">
        <v>60</v>
      </c>
      <c r="CO66">
        <v>33</v>
      </c>
      <c r="CP66">
        <v>0</v>
      </c>
      <c r="CQ66">
        <v>4</v>
      </c>
      <c r="CR66">
        <v>13</v>
      </c>
      <c r="CS66">
        <v>64</v>
      </c>
      <c r="CT66">
        <v>0</v>
      </c>
      <c r="CU66">
        <v>36</v>
      </c>
      <c r="CV66">
        <v>13</v>
      </c>
      <c r="CW66">
        <v>52</v>
      </c>
      <c r="CY66">
        <v>3</v>
      </c>
      <c r="CZ66">
        <v>26</v>
      </c>
      <c r="DA66">
        <v>0</v>
      </c>
      <c r="DB66">
        <v>34</v>
      </c>
      <c r="DC66">
        <v>0</v>
      </c>
      <c r="DD66">
        <v>26</v>
      </c>
      <c r="DE66">
        <v>0</v>
      </c>
      <c r="DF66">
        <v>90</v>
      </c>
      <c r="DG66">
        <v>67</v>
      </c>
      <c r="DH66">
        <v>35</v>
      </c>
      <c r="DI66">
        <v>21</v>
      </c>
      <c r="DJ66">
        <v>18</v>
      </c>
      <c r="DK66">
        <v>28</v>
      </c>
      <c r="DL66">
        <v>8</v>
      </c>
      <c r="DM66">
        <v>19</v>
      </c>
      <c r="DN66">
        <v>0</v>
      </c>
      <c r="DP66">
        <v>18</v>
      </c>
      <c r="DQ66">
        <v>0</v>
      </c>
      <c r="DR66">
        <v>10</v>
      </c>
      <c r="DT66" s="31">
        <f t="shared" si="3"/>
        <v>20.137931034482758</v>
      </c>
      <c r="DU66" s="31">
        <f t="shared" si="4"/>
        <v>3.1394729729702933</v>
      </c>
      <c r="DV66" s="34">
        <f t="shared" si="5"/>
        <v>0.92063492063492058</v>
      </c>
    </row>
    <row r="67" spans="1:126" ht="13.25" x14ac:dyDescent="0.45">
      <c r="A67" s="37">
        <v>0.20833333333333334</v>
      </c>
      <c r="B67">
        <v>0</v>
      </c>
      <c r="C67">
        <v>0</v>
      </c>
      <c r="D67">
        <v>0</v>
      </c>
      <c r="E67">
        <v>84</v>
      </c>
      <c r="F67">
        <v>0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6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3</v>
      </c>
      <c r="AU67">
        <v>0</v>
      </c>
      <c r="AV67">
        <v>0</v>
      </c>
      <c r="AW67">
        <v>0</v>
      </c>
      <c r="AX67">
        <v>3</v>
      </c>
      <c r="AY67">
        <v>0</v>
      </c>
      <c r="AZ67">
        <v>0</v>
      </c>
      <c r="BA67">
        <v>0</v>
      </c>
      <c r="BC67" s="31">
        <f t="shared" si="6"/>
        <v>1.8653846153846154</v>
      </c>
      <c r="BD67" s="31">
        <f t="shared" si="7"/>
        <v>1.616522170033414</v>
      </c>
      <c r="BE67" s="34">
        <f t="shared" ref="BE67:BE130" si="8">COUNT(B67:BA67)/52</f>
        <v>1</v>
      </c>
      <c r="BG67" s="37">
        <v>0.20833333333333334</v>
      </c>
      <c r="BH67" s="8">
        <v>26</v>
      </c>
      <c r="BJ67">
        <v>0</v>
      </c>
      <c r="BK67">
        <v>0</v>
      </c>
      <c r="BL67">
        <v>10</v>
      </c>
      <c r="BM67">
        <v>76</v>
      </c>
      <c r="BN67">
        <v>0</v>
      </c>
      <c r="BO67">
        <v>3</v>
      </c>
      <c r="BP67">
        <v>4</v>
      </c>
      <c r="BQ67">
        <v>44</v>
      </c>
      <c r="BR67">
        <v>0</v>
      </c>
      <c r="BS67">
        <v>0</v>
      </c>
      <c r="BT67">
        <v>19</v>
      </c>
      <c r="BU67">
        <v>0</v>
      </c>
      <c r="BV67">
        <v>62</v>
      </c>
      <c r="BW67">
        <v>0</v>
      </c>
      <c r="BX67">
        <v>0</v>
      </c>
      <c r="BY67">
        <v>31</v>
      </c>
      <c r="BZ67">
        <v>5</v>
      </c>
      <c r="CA67">
        <v>16</v>
      </c>
      <c r="CB67">
        <v>0</v>
      </c>
      <c r="CC67">
        <v>2</v>
      </c>
      <c r="CE67">
        <v>31</v>
      </c>
      <c r="CF67">
        <v>0</v>
      </c>
      <c r="CH67">
        <v>0</v>
      </c>
      <c r="CI67">
        <v>0</v>
      </c>
      <c r="CJ67">
        <v>28</v>
      </c>
      <c r="CK67">
        <v>0</v>
      </c>
      <c r="CL67">
        <v>5</v>
      </c>
      <c r="CM67">
        <v>46</v>
      </c>
      <c r="CN67">
        <v>41</v>
      </c>
      <c r="CO67">
        <v>24</v>
      </c>
      <c r="CP67">
        <v>0</v>
      </c>
      <c r="CQ67">
        <v>4</v>
      </c>
      <c r="CR67">
        <v>0</v>
      </c>
      <c r="CS67">
        <v>73</v>
      </c>
      <c r="CT67">
        <v>0</v>
      </c>
      <c r="CU67">
        <v>48</v>
      </c>
      <c r="CV67">
        <v>15</v>
      </c>
      <c r="CW67">
        <v>46</v>
      </c>
      <c r="CY67">
        <v>7</v>
      </c>
      <c r="CZ67">
        <v>35</v>
      </c>
      <c r="DA67">
        <v>0</v>
      </c>
      <c r="DB67">
        <v>33</v>
      </c>
      <c r="DC67">
        <v>1</v>
      </c>
      <c r="DD67">
        <v>47</v>
      </c>
      <c r="DE67">
        <v>39</v>
      </c>
      <c r="DF67">
        <v>4</v>
      </c>
      <c r="DG67">
        <v>77</v>
      </c>
      <c r="DH67">
        <v>18</v>
      </c>
      <c r="DI67">
        <v>2</v>
      </c>
      <c r="DJ67">
        <v>13</v>
      </c>
      <c r="DK67">
        <v>27</v>
      </c>
      <c r="DL67">
        <v>2</v>
      </c>
      <c r="DM67">
        <v>32</v>
      </c>
      <c r="DN67">
        <v>0</v>
      </c>
      <c r="DP67">
        <v>28</v>
      </c>
      <c r="DQ67">
        <v>0</v>
      </c>
      <c r="DR67">
        <v>7</v>
      </c>
      <c r="DT67" s="31">
        <f t="shared" ref="DT67:DT130" si="9">AVERAGE(BH67:DR67)</f>
        <v>17.775862068965516</v>
      </c>
      <c r="DU67" s="31">
        <f t="shared" ref="DU67:DU130" si="10">STDEV(BH67:DR67)/SQRT(COUNTA(BH67:DR67))</f>
        <v>2.8522863228757047</v>
      </c>
      <c r="DV67" s="34">
        <f t="shared" ref="DV67:DV130" si="11">COUNT(BH67:DR67)/63</f>
        <v>0.92063492063492058</v>
      </c>
    </row>
    <row r="68" spans="1:126" ht="13.25" x14ac:dyDescent="0.45">
      <c r="A68" s="37">
        <v>0.22916666666666666</v>
      </c>
      <c r="B68">
        <v>2</v>
      </c>
      <c r="C68">
        <v>0</v>
      </c>
      <c r="D68">
        <v>0</v>
      </c>
      <c r="E68">
        <v>0</v>
      </c>
      <c r="F68">
        <v>0</v>
      </c>
      <c r="G68">
        <v>3</v>
      </c>
      <c r="H68">
        <v>0</v>
      </c>
      <c r="I68">
        <v>0</v>
      </c>
      <c r="J68">
        <v>9</v>
      </c>
      <c r="K68">
        <v>0</v>
      </c>
      <c r="L68">
        <v>0</v>
      </c>
      <c r="M68">
        <v>0</v>
      </c>
      <c r="N68">
        <v>11</v>
      </c>
      <c r="O68">
        <v>0</v>
      </c>
      <c r="P68">
        <v>0</v>
      </c>
      <c r="Q68">
        <v>0</v>
      </c>
      <c r="R68">
        <v>19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25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</v>
      </c>
      <c r="AU68">
        <v>2</v>
      </c>
      <c r="AV68">
        <v>10</v>
      </c>
      <c r="AW68">
        <v>0</v>
      </c>
      <c r="AX68">
        <v>3</v>
      </c>
      <c r="AY68">
        <v>0</v>
      </c>
      <c r="AZ68">
        <v>0</v>
      </c>
      <c r="BA68">
        <v>0</v>
      </c>
      <c r="BC68" s="31">
        <f t="shared" si="6"/>
        <v>1.6346153846153846</v>
      </c>
      <c r="BD68" s="31">
        <f t="shared" si="7"/>
        <v>0.66592842580189138</v>
      </c>
      <c r="BE68" s="34">
        <f t="shared" si="8"/>
        <v>1</v>
      </c>
      <c r="BG68" s="37">
        <v>0.22916666666666666</v>
      </c>
      <c r="BH68" s="8">
        <v>29</v>
      </c>
      <c r="BJ68">
        <v>0</v>
      </c>
      <c r="BK68">
        <v>0</v>
      </c>
      <c r="BL68">
        <v>24</v>
      </c>
      <c r="BM68">
        <v>74</v>
      </c>
      <c r="BN68">
        <v>52</v>
      </c>
      <c r="BO68">
        <v>0</v>
      </c>
      <c r="BP68">
        <v>2</v>
      </c>
      <c r="BQ68">
        <v>45</v>
      </c>
      <c r="BR68">
        <v>5</v>
      </c>
      <c r="BS68">
        <v>0</v>
      </c>
      <c r="BT68">
        <v>20</v>
      </c>
      <c r="BU68">
        <v>0</v>
      </c>
      <c r="BV68">
        <v>59</v>
      </c>
      <c r="BW68">
        <v>0</v>
      </c>
      <c r="BX68">
        <v>9</v>
      </c>
      <c r="BY68">
        <v>22</v>
      </c>
      <c r="BZ68">
        <v>9</v>
      </c>
      <c r="CA68">
        <v>26</v>
      </c>
      <c r="CB68">
        <v>0</v>
      </c>
      <c r="CC68">
        <v>0</v>
      </c>
      <c r="CE68">
        <v>24</v>
      </c>
      <c r="CF68">
        <v>0</v>
      </c>
      <c r="CH68">
        <v>0</v>
      </c>
      <c r="CI68">
        <v>0</v>
      </c>
      <c r="CJ68">
        <v>50</v>
      </c>
      <c r="CK68">
        <v>0</v>
      </c>
      <c r="CL68">
        <v>0</v>
      </c>
      <c r="CM68">
        <v>43</v>
      </c>
      <c r="CN68">
        <v>49</v>
      </c>
      <c r="CO68">
        <v>31</v>
      </c>
      <c r="CP68">
        <v>0</v>
      </c>
      <c r="CQ68">
        <v>22</v>
      </c>
      <c r="CR68">
        <v>0</v>
      </c>
      <c r="CS68">
        <v>54</v>
      </c>
      <c r="CT68">
        <v>0</v>
      </c>
      <c r="CU68">
        <v>58</v>
      </c>
      <c r="CV68">
        <v>6</v>
      </c>
      <c r="CW68">
        <v>34</v>
      </c>
      <c r="CY68">
        <v>6</v>
      </c>
      <c r="CZ68">
        <v>34</v>
      </c>
      <c r="DA68">
        <v>0</v>
      </c>
      <c r="DB68">
        <v>27</v>
      </c>
      <c r="DC68">
        <v>5</v>
      </c>
      <c r="DD68">
        <v>36</v>
      </c>
      <c r="DE68">
        <v>27</v>
      </c>
      <c r="DF68">
        <v>35</v>
      </c>
      <c r="DG68">
        <v>58</v>
      </c>
      <c r="DH68">
        <v>29</v>
      </c>
      <c r="DI68">
        <v>17</v>
      </c>
      <c r="DJ68">
        <v>4</v>
      </c>
      <c r="DK68">
        <v>11</v>
      </c>
      <c r="DL68">
        <v>0</v>
      </c>
      <c r="DM68">
        <v>24</v>
      </c>
      <c r="DN68">
        <v>0</v>
      </c>
      <c r="DP68">
        <v>12</v>
      </c>
      <c r="DQ68">
        <v>0</v>
      </c>
      <c r="DR68">
        <v>1</v>
      </c>
      <c r="DT68" s="31">
        <f t="shared" si="9"/>
        <v>18.5</v>
      </c>
      <c r="DU68" s="31">
        <f t="shared" si="10"/>
        <v>2.6827911624002025</v>
      </c>
      <c r="DV68" s="34">
        <f t="shared" si="11"/>
        <v>0.92063492063492058</v>
      </c>
    </row>
    <row r="69" spans="1:126" ht="13.25" x14ac:dyDescent="0.45">
      <c r="A69" s="37">
        <v>0.25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</v>
      </c>
      <c r="K69">
        <v>0</v>
      </c>
      <c r="L69">
        <v>8</v>
      </c>
      <c r="M69">
        <v>0</v>
      </c>
      <c r="N69">
        <v>9</v>
      </c>
      <c r="O69">
        <v>0</v>
      </c>
      <c r="P69">
        <v>0</v>
      </c>
      <c r="Q69">
        <v>0</v>
      </c>
      <c r="R69">
        <v>7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3</v>
      </c>
      <c r="AB69">
        <v>16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31</v>
      </c>
      <c r="AU69">
        <v>3</v>
      </c>
      <c r="AV69">
        <v>11</v>
      </c>
      <c r="AW69">
        <v>0</v>
      </c>
      <c r="AX69">
        <v>0</v>
      </c>
      <c r="AY69">
        <v>0</v>
      </c>
      <c r="AZ69">
        <v>0</v>
      </c>
      <c r="BA69">
        <v>0</v>
      </c>
      <c r="BC69" s="31">
        <f t="shared" si="6"/>
        <v>1.8076923076923077</v>
      </c>
      <c r="BD69" s="31">
        <f t="shared" si="7"/>
        <v>0.73072953770107363</v>
      </c>
      <c r="BE69" s="34">
        <f t="shared" si="8"/>
        <v>1</v>
      </c>
      <c r="BG69" s="37">
        <v>0.25</v>
      </c>
      <c r="BH69" s="8">
        <v>14</v>
      </c>
      <c r="BJ69">
        <v>0</v>
      </c>
      <c r="BK69">
        <v>0</v>
      </c>
      <c r="BL69">
        <v>0</v>
      </c>
      <c r="BM69">
        <v>68</v>
      </c>
      <c r="BN69">
        <v>42</v>
      </c>
      <c r="BO69">
        <v>0</v>
      </c>
      <c r="BP69">
        <v>3</v>
      </c>
      <c r="BQ69">
        <v>56</v>
      </c>
      <c r="BR69">
        <v>66</v>
      </c>
      <c r="BS69">
        <v>0</v>
      </c>
      <c r="BT69">
        <v>18</v>
      </c>
      <c r="BU69">
        <v>0</v>
      </c>
      <c r="BV69">
        <v>70</v>
      </c>
      <c r="BW69">
        <v>0</v>
      </c>
      <c r="BX69">
        <v>23</v>
      </c>
      <c r="BY69">
        <v>31</v>
      </c>
      <c r="BZ69">
        <v>23</v>
      </c>
      <c r="CA69">
        <v>28</v>
      </c>
      <c r="CB69">
        <v>57</v>
      </c>
      <c r="CC69">
        <v>31</v>
      </c>
      <c r="CE69">
        <v>19</v>
      </c>
      <c r="CF69">
        <v>0</v>
      </c>
      <c r="CH69">
        <v>0</v>
      </c>
      <c r="CI69">
        <v>0</v>
      </c>
      <c r="CJ69">
        <v>35</v>
      </c>
      <c r="CK69">
        <v>0</v>
      </c>
      <c r="CL69">
        <v>21</v>
      </c>
      <c r="CM69">
        <v>24</v>
      </c>
      <c r="CN69">
        <v>59</v>
      </c>
      <c r="CO69">
        <v>26</v>
      </c>
      <c r="CP69">
        <v>0</v>
      </c>
      <c r="CQ69">
        <v>2</v>
      </c>
      <c r="CR69">
        <v>0</v>
      </c>
      <c r="CS69">
        <v>64</v>
      </c>
      <c r="CT69">
        <v>10</v>
      </c>
      <c r="CU69">
        <v>41</v>
      </c>
      <c r="CV69">
        <v>2</v>
      </c>
      <c r="CW69">
        <v>21</v>
      </c>
      <c r="CY69">
        <v>18</v>
      </c>
      <c r="CZ69">
        <v>34</v>
      </c>
      <c r="DA69">
        <v>2</v>
      </c>
      <c r="DB69">
        <v>21</v>
      </c>
      <c r="DC69">
        <v>54</v>
      </c>
      <c r="DD69">
        <v>26</v>
      </c>
      <c r="DE69">
        <v>23</v>
      </c>
      <c r="DF69">
        <v>55</v>
      </c>
      <c r="DG69">
        <v>62</v>
      </c>
      <c r="DH69">
        <v>29</v>
      </c>
      <c r="DI69">
        <v>13</v>
      </c>
      <c r="DJ69">
        <v>1</v>
      </c>
      <c r="DK69">
        <v>30</v>
      </c>
      <c r="DL69">
        <v>40</v>
      </c>
      <c r="DM69">
        <v>31</v>
      </c>
      <c r="DN69">
        <v>0</v>
      </c>
      <c r="DP69">
        <v>38</v>
      </c>
      <c r="DQ69">
        <v>0</v>
      </c>
      <c r="DR69">
        <v>0</v>
      </c>
      <c r="DT69" s="31">
        <f t="shared" si="9"/>
        <v>22.948275862068964</v>
      </c>
      <c r="DU69" s="31">
        <f t="shared" si="10"/>
        <v>2.8943299821982715</v>
      </c>
      <c r="DV69" s="34">
        <f t="shared" si="11"/>
        <v>0.92063492063492058</v>
      </c>
    </row>
    <row r="70" spans="1:126" ht="13.25" x14ac:dyDescent="0.45">
      <c r="A70" s="37">
        <v>0.27083333333333331</v>
      </c>
      <c r="B70">
        <v>0</v>
      </c>
      <c r="C70">
        <v>10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</v>
      </c>
      <c r="L70">
        <v>8</v>
      </c>
      <c r="M70">
        <v>0</v>
      </c>
      <c r="N70">
        <v>1</v>
      </c>
      <c r="O70">
        <v>0</v>
      </c>
      <c r="P70">
        <v>8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2</v>
      </c>
      <c r="AB70">
        <v>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</v>
      </c>
      <c r="AR70">
        <v>0</v>
      </c>
      <c r="AS70">
        <v>0</v>
      </c>
      <c r="AT70">
        <v>0</v>
      </c>
      <c r="AU70">
        <v>3</v>
      </c>
      <c r="AV70">
        <v>13</v>
      </c>
      <c r="AW70">
        <v>0</v>
      </c>
      <c r="AX70">
        <v>29</v>
      </c>
      <c r="AY70">
        <v>0</v>
      </c>
      <c r="AZ70">
        <v>0</v>
      </c>
      <c r="BA70">
        <v>0</v>
      </c>
      <c r="BC70" s="31">
        <f t="shared" si="6"/>
        <v>1.7307692307692308</v>
      </c>
      <c r="BD70" s="31">
        <f t="shared" si="7"/>
        <v>0.67887504798809117</v>
      </c>
      <c r="BE70" s="34">
        <f t="shared" si="8"/>
        <v>1</v>
      </c>
      <c r="BG70" s="37">
        <v>0.27083333333333331</v>
      </c>
      <c r="BH70" s="8">
        <v>14</v>
      </c>
      <c r="BJ70">
        <v>0</v>
      </c>
      <c r="BK70">
        <v>0</v>
      </c>
      <c r="BL70">
        <v>0</v>
      </c>
      <c r="BM70">
        <v>56</v>
      </c>
      <c r="BN70">
        <v>42</v>
      </c>
      <c r="BO70">
        <v>0</v>
      </c>
      <c r="BP70">
        <v>24</v>
      </c>
      <c r="BQ70">
        <v>47</v>
      </c>
      <c r="BR70">
        <v>50</v>
      </c>
      <c r="BS70">
        <v>0</v>
      </c>
      <c r="BT70">
        <v>22</v>
      </c>
      <c r="BU70">
        <v>0</v>
      </c>
      <c r="BV70">
        <v>54</v>
      </c>
      <c r="BW70">
        <v>0</v>
      </c>
      <c r="BX70">
        <v>0</v>
      </c>
      <c r="BY70">
        <v>27</v>
      </c>
      <c r="BZ70">
        <v>21</v>
      </c>
      <c r="CA70">
        <v>19</v>
      </c>
      <c r="CB70">
        <v>13</v>
      </c>
      <c r="CC70">
        <v>4</v>
      </c>
      <c r="CE70">
        <v>16</v>
      </c>
      <c r="CF70">
        <v>0</v>
      </c>
      <c r="CH70">
        <v>0</v>
      </c>
      <c r="CI70">
        <v>0</v>
      </c>
      <c r="CJ70">
        <v>43</v>
      </c>
      <c r="CK70">
        <v>0</v>
      </c>
      <c r="CL70">
        <v>27</v>
      </c>
      <c r="CM70">
        <v>12</v>
      </c>
      <c r="CN70">
        <v>54</v>
      </c>
      <c r="CO70">
        <v>27</v>
      </c>
      <c r="CP70">
        <v>0</v>
      </c>
      <c r="CQ70">
        <v>0</v>
      </c>
      <c r="CR70">
        <v>0</v>
      </c>
      <c r="CS70">
        <v>59</v>
      </c>
      <c r="CT70">
        <v>0</v>
      </c>
      <c r="CU70">
        <v>43</v>
      </c>
      <c r="CV70">
        <v>4</v>
      </c>
      <c r="CW70">
        <v>8</v>
      </c>
      <c r="CY70">
        <v>8</v>
      </c>
      <c r="CZ70">
        <v>36</v>
      </c>
      <c r="DA70">
        <v>0</v>
      </c>
      <c r="DB70">
        <v>12</v>
      </c>
      <c r="DC70">
        <v>24</v>
      </c>
      <c r="DD70">
        <v>18</v>
      </c>
      <c r="DE70">
        <v>29</v>
      </c>
      <c r="DF70">
        <v>23</v>
      </c>
      <c r="DG70">
        <v>39</v>
      </c>
      <c r="DH70">
        <v>23</v>
      </c>
      <c r="DI70">
        <v>15</v>
      </c>
      <c r="DJ70">
        <v>26</v>
      </c>
      <c r="DK70">
        <v>28</v>
      </c>
      <c r="DL70">
        <v>35</v>
      </c>
      <c r="DM70">
        <v>37</v>
      </c>
      <c r="DN70">
        <v>0</v>
      </c>
      <c r="DP70">
        <v>22</v>
      </c>
      <c r="DQ70">
        <v>4</v>
      </c>
      <c r="DR70">
        <v>6</v>
      </c>
      <c r="DT70" s="31">
        <f t="shared" si="9"/>
        <v>18.46551724137931</v>
      </c>
      <c r="DU70" s="31">
        <f t="shared" si="10"/>
        <v>2.3586752150859951</v>
      </c>
      <c r="DV70" s="34">
        <f t="shared" si="11"/>
        <v>0.92063492063492058</v>
      </c>
    </row>
    <row r="71" spans="1:126" ht="13.25" x14ac:dyDescent="0.45">
      <c r="A71" s="37">
        <v>0.29166666666666669</v>
      </c>
      <c r="B71">
        <v>0</v>
      </c>
      <c r="C71">
        <v>11</v>
      </c>
      <c r="D71">
        <v>10</v>
      </c>
      <c r="E71">
        <v>29</v>
      </c>
      <c r="F71">
        <v>0</v>
      </c>
      <c r="G71">
        <v>0</v>
      </c>
      <c r="H71">
        <v>0</v>
      </c>
      <c r="I71">
        <v>0</v>
      </c>
      <c r="J71">
        <v>0</v>
      </c>
      <c r="K71">
        <v>6</v>
      </c>
      <c r="L71">
        <v>0</v>
      </c>
      <c r="M71">
        <v>0</v>
      </c>
      <c r="N71">
        <v>9</v>
      </c>
      <c r="O71">
        <v>0</v>
      </c>
      <c r="P71">
        <v>1</v>
      </c>
      <c r="Q71">
        <v>0</v>
      </c>
      <c r="R71">
        <v>2</v>
      </c>
      <c r="S71">
        <v>64</v>
      </c>
      <c r="T71">
        <v>0</v>
      </c>
      <c r="U71">
        <v>1</v>
      </c>
      <c r="V71">
        <v>0</v>
      </c>
      <c r="W71">
        <v>0</v>
      </c>
      <c r="X71">
        <v>6</v>
      </c>
      <c r="Y71">
        <v>0</v>
      </c>
      <c r="Z71">
        <v>0</v>
      </c>
      <c r="AA71">
        <v>35</v>
      </c>
      <c r="AB71">
        <v>5</v>
      </c>
      <c r="AC71">
        <v>0</v>
      </c>
      <c r="AD71">
        <v>0</v>
      </c>
      <c r="AE71">
        <v>0</v>
      </c>
      <c r="AF71">
        <v>0</v>
      </c>
      <c r="AG71">
        <v>4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5</v>
      </c>
      <c r="AV71">
        <v>1</v>
      </c>
      <c r="AW71">
        <v>0</v>
      </c>
      <c r="AX71">
        <v>0</v>
      </c>
      <c r="AY71">
        <v>0</v>
      </c>
      <c r="AZ71">
        <v>0</v>
      </c>
      <c r="BA71">
        <v>0</v>
      </c>
      <c r="BC71" s="31">
        <f t="shared" si="6"/>
        <v>3.6346153846153846</v>
      </c>
      <c r="BD71" s="31">
        <f t="shared" si="7"/>
        <v>1.4943404660491466</v>
      </c>
      <c r="BE71" s="34">
        <f t="shared" si="8"/>
        <v>1</v>
      </c>
      <c r="BG71" s="37">
        <v>0.29166666666666669</v>
      </c>
      <c r="BH71" s="8">
        <v>15</v>
      </c>
      <c r="BJ71">
        <v>0</v>
      </c>
      <c r="BK71">
        <v>0</v>
      </c>
      <c r="BL71">
        <v>26</v>
      </c>
      <c r="BM71">
        <v>68</v>
      </c>
      <c r="BN71">
        <v>29</v>
      </c>
      <c r="BO71">
        <v>0</v>
      </c>
      <c r="BP71">
        <v>4</v>
      </c>
      <c r="BQ71">
        <v>49</v>
      </c>
      <c r="BR71">
        <v>30</v>
      </c>
      <c r="BS71">
        <v>0</v>
      </c>
      <c r="BT71">
        <v>17</v>
      </c>
      <c r="BU71">
        <v>0</v>
      </c>
      <c r="BV71">
        <v>62</v>
      </c>
      <c r="BW71">
        <v>0</v>
      </c>
      <c r="BX71">
        <v>0</v>
      </c>
      <c r="BY71">
        <v>28</v>
      </c>
      <c r="BZ71">
        <v>31</v>
      </c>
      <c r="CA71">
        <v>17</v>
      </c>
      <c r="CB71">
        <v>0</v>
      </c>
      <c r="CC71">
        <v>2</v>
      </c>
      <c r="CE71">
        <v>11</v>
      </c>
      <c r="CF71">
        <v>0</v>
      </c>
      <c r="CH71">
        <v>0</v>
      </c>
      <c r="CI71">
        <v>0</v>
      </c>
      <c r="CJ71">
        <v>49</v>
      </c>
      <c r="CK71">
        <v>0</v>
      </c>
      <c r="CL71">
        <v>2</v>
      </c>
      <c r="CM71">
        <v>7</v>
      </c>
      <c r="CN71">
        <v>56</v>
      </c>
      <c r="CO71">
        <v>31</v>
      </c>
      <c r="CP71">
        <v>0</v>
      </c>
      <c r="CQ71">
        <v>4</v>
      </c>
      <c r="CR71">
        <v>0</v>
      </c>
      <c r="CS71">
        <v>61</v>
      </c>
      <c r="CT71">
        <v>0</v>
      </c>
      <c r="CU71">
        <v>41</v>
      </c>
      <c r="CV71">
        <v>25</v>
      </c>
      <c r="CW71">
        <v>5</v>
      </c>
      <c r="CY71">
        <v>6</v>
      </c>
      <c r="CZ71">
        <v>22</v>
      </c>
      <c r="DA71">
        <v>13</v>
      </c>
      <c r="DB71">
        <v>2</v>
      </c>
      <c r="DC71">
        <v>33</v>
      </c>
      <c r="DD71">
        <v>19</v>
      </c>
      <c r="DE71">
        <v>41</v>
      </c>
      <c r="DF71">
        <v>30</v>
      </c>
      <c r="DG71">
        <v>39</v>
      </c>
      <c r="DH71">
        <v>26</v>
      </c>
      <c r="DI71">
        <v>27</v>
      </c>
      <c r="DJ71">
        <v>20</v>
      </c>
      <c r="DK71">
        <v>25</v>
      </c>
      <c r="DL71">
        <v>30</v>
      </c>
      <c r="DM71">
        <v>26</v>
      </c>
      <c r="DN71">
        <v>35</v>
      </c>
      <c r="DP71">
        <v>19</v>
      </c>
      <c r="DQ71">
        <v>28</v>
      </c>
      <c r="DR71">
        <v>1</v>
      </c>
      <c r="DT71" s="31">
        <f t="shared" si="9"/>
        <v>19.172413793103448</v>
      </c>
      <c r="DU71" s="31">
        <f t="shared" si="10"/>
        <v>2.4532085649570754</v>
      </c>
      <c r="DV71" s="34">
        <f t="shared" si="11"/>
        <v>0.92063492063492058</v>
      </c>
    </row>
    <row r="72" spans="1:126" ht="13.25" x14ac:dyDescent="0.45">
      <c r="A72" s="37">
        <v>0.3125</v>
      </c>
      <c r="B72">
        <v>0</v>
      </c>
      <c r="C72">
        <v>12</v>
      </c>
      <c r="D72">
        <v>4</v>
      </c>
      <c r="E72">
        <v>41</v>
      </c>
      <c r="F72">
        <v>16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24</v>
      </c>
      <c r="N72">
        <v>7</v>
      </c>
      <c r="O72">
        <v>1</v>
      </c>
      <c r="P72">
        <v>17</v>
      </c>
      <c r="Q72">
        <v>12</v>
      </c>
      <c r="R72">
        <v>0</v>
      </c>
      <c r="S72">
        <v>0</v>
      </c>
      <c r="T72">
        <v>16</v>
      </c>
      <c r="U72">
        <v>3</v>
      </c>
      <c r="V72">
        <v>8</v>
      </c>
      <c r="W72">
        <v>2</v>
      </c>
      <c r="X72">
        <v>39</v>
      </c>
      <c r="Y72">
        <v>16</v>
      </c>
      <c r="Z72">
        <v>28</v>
      </c>
      <c r="AA72">
        <v>27</v>
      </c>
      <c r="AB72">
        <v>7</v>
      </c>
      <c r="AC72">
        <v>0</v>
      </c>
      <c r="AD72">
        <v>0</v>
      </c>
      <c r="AE72">
        <v>0</v>
      </c>
      <c r="AF72">
        <v>0</v>
      </c>
      <c r="AG72">
        <v>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1</v>
      </c>
      <c r="AY72">
        <v>0</v>
      </c>
      <c r="AZ72">
        <v>0</v>
      </c>
      <c r="BA72">
        <v>0</v>
      </c>
      <c r="BC72" s="31">
        <f t="shared" si="6"/>
        <v>5.4807692307692308</v>
      </c>
      <c r="BD72" s="31">
        <f t="shared" si="7"/>
        <v>1.4114085859674095</v>
      </c>
      <c r="BE72" s="34">
        <f t="shared" si="8"/>
        <v>1</v>
      </c>
      <c r="BG72" s="37">
        <v>0.3125</v>
      </c>
      <c r="BH72" s="8">
        <v>9</v>
      </c>
      <c r="BJ72">
        <v>0</v>
      </c>
      <c r="BK72">
        <v>0</v>
      </c>
      <c r="BL72">
        <v>34</v>
      </c>
      <c r="BM72">
        <v>60</v>
      </c>
      <c r="BN72">
        <v>37</v>
      </c>
      <c r="BO72">
        <v>50</v>
      </c>
      <c r="BP72">
        <v>0</v>
      </c>
      <c r="BQ72">
        <v>38</v>
      </c>
      <c r="BR72">
        <v>0</v>
      </c>
      <c r="BS72">
        <v>0</v>
      </c>
      <c r="BT72">
        <v>17</v>
      </c>
      <c r="BU72">
        <v>0</v>
      </c>
      <c r="BV72">
        <v>58</v>
      </c>
      <c r="BW72">
        <v>0</v>
      </c>
      <c r="BX72">
        <v>54</v>
      </c>
      <c r="BY72">
        <v>32</v>
      </c>
      <c r="BZ72">
        <v>15</v>
      </c>
      <c r="CA72">
        <v>23</v>
      </c>
      <c r="CB72">
        <v>0</v>
      </c>
      <c r="CC72">
        <v>18</v>
      </c>
      <c r="CE72">
        <v>9</v>
      </c>
      <c r="CF72">
        <v>0</v>
      </c>
      <c r="CH72">
        <v>0</v>
      </c>
      <c r="CI72">
        <v>0</v>
      </c>
      <c r="CJ72">
        <v>25</v>
      </c>
      <c r="CK72">
        <v>0</v>
      </c>
      <c r="CL72">
        <v>30</v>
      </c>
      <c r="CM72">
        <v>4</v>
      </c>
      <c r="CN72">
        <v>49</v>
      </c>
      <c r="CO72">
        <v>26</v>
      </c>
      <c r="CP72">
        <v>0</v>
      </c>
      <c r="CQ72">
        <v>12</v>
      </c>
      <c r="CR72">
        <v>1</v>
      </c>
      <c r="CS72">
        <v>51</v>
      </c>
      <c r="CT72">
        <v>0</v>
      </c>
      <c r="CU72">
        <v>40</v>
      </c>
      <c r="CV72">
        <v>46</v>
      </c>
      <c r="CW72">
        <v>7</v>
      </c>
      <c r="CY72">
        <v>70</v>
      </c>
      <c r="CZ72">
        <v>28</v>
      </c>
      <c r="DA72">
        <v>25</v>
      </c>
      <c r="DB72">
        <v>2</v>
      </c>
      <c r="DC72">
        <v>41</v>
      </c>
      <c r="DD72">
        <v>21</v>
      </c>
      <c r="DE72">
        <v>40</v>
      </c>
      <c r="DF72">
        <v>0</v>
      </c>
      <c r="DG72">
        <v>7</v>
      </c>
      <c r="DH72">
        <v>9</v>
      </c>
      <c r="DI72">
        <v>14</v>
      </c>
      <c r="DJ72">
        <v>18</v>
      </c>
      <c r="DK72">
        <v>24</v>
      </c>
      <c r="DL72">
        <v>36</v>
      </c>
      <c r="DM72">
        <v>25</v>
      </c>
      <c r="DN72">
        <v>30</v>
      </c>
      <c r="DP72">
        <v>27</v>
      </c>
      <c r="DQ72">
        <v>61</v>
      </c>
      <c r="DR72">
        <v>13</v>
      </c>
      <c r="DT72" s="31">
        <f t="shared" si="9"/>
        <v>21.310344827586206</v>
      </c>
      <c r="DU72" s="31">
        <f t="shared" si="10"/>
        <v>2.6025496940874402</v>
      </c>
      <c r="DV72" s="34">
        <f t="shared" si="11"/>
        <v>0.92063492063492058</v>
      </c>
    </row>
    <row r="73" spans="1:126" ht="13.25" x14ac:dyDescent="0.45">
      <c r="A73" s="37">
        <v>0.33333333333333331</v>
      </c>
      <c r="B73">
        <v>29</v>
      </c>
      <c r="C73">
        <v>0</v>
      </c>
      <c r="D73">
        <v>4</v>
      </c>
      <c r="E73">
        <v>3</v>
      </c>
      <c r="F73">
        <v>6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11</v>
      </c>
      <c r="N73">
        <v>0</v>
      </c>
      <c r="O73">
        <v>9</v>
      </c>
      <c r="P73">
        <v>2</v>
      </c>
      <c r="Q73">
        <v>8</v>
      </c>
      <c r="R73">
        <v>18</v>
      </c>
      <c r="S73">
        <v>0</v>
      </c>
      <c r="T73">
        <v>4</v>
      </c>
      <c r="U73">
        <v>3</v>
      </c>
      <c r="V73">
        <v>10</v>
      </c>
      <c r="W73">
        <v>2</v>
      </c>
      <c r="X73">
        <v>0</v>
      </c>
      <c r="Y73">
        <v>14</v>
      </c>
      <c r="Z73">
        <v>0</v>
      </c>
      <c r="AA73">
        <v>0</v>
      </c>
      <c r="AB73">
        <v>5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12</v>
      </c>
      <c r="AZ73">
        <v>0</v>
      </c>
      <c r="BA73">
        <v>0</v>
      </c>
      <c r="BC73" s="31">
        <f t="shared" si="6"/>
        <v>2.7115384615384617</v>
      </c>
      <c r="BD73" s="31">
        <f t="shared" si="7"/>
        <v>0.77883800714507323</v>
      </c>
      <c r="BE73" s="34">
        <f t="shared" si="8"/>
        <v>1</v>
      </c>
      <c r="BG73" s="37">
        <v>0.33333333333333331</v>
      </c>
      <c r="BH73" s="8">
        <v>5</v>
      </c>
      <c r="BJ73">
        <v>0</v>
      </c>
      <c r="BK73">
        <v>0</v>
      </c>
      <c r="BL73">
        <v>3</v>
      </c>
      <c r="BM73">
        <v>58</v>
      </c>
      <c r="BN73">
        <v>51</v>
      </c>
      <c r="BO73">
        <v>47</v>
      </c>
      <c r="BP73">
        <v>0</v>
      </c>
      <c r="BQ73">
        <v>49</v>
      </c>
      <c r="BR73">
        <v>24</v>
      </c>
      <c r="BS73">
        <v>0</v>
      </c>
      <c r="BT73">
        <v>20</v>
      </c>
      <c r="BU73">
        <v>0</v>
      </c>
      <c r="BV73">
        <v>43</v>
      </c>
      <c r="BW73">
        <v>0</v>
      </c>
      <c r="BX73">
        <v>6</v>
      </c>
      <c r="BY73">
        <v>26</v>
      </c>
      <c r="BZ73">
        <v>19</v>
      </c>
      <c r="CA73">
        <v>21</v>
      </c>
      <c r="CB73">
        <v>0</v>
      </c>
      <c r="CC73">
        <v>0</v>
      </c>
      <c r="CE73">
        <v>7</v>
      </c>
      <c r="CF73">
        <v>0</v>
      </c>
      <c r="CH73">
        <v>1</v>
      </c>
      <c r="CI73">
        <v>0</v>
      </c>
      <c r="CJ73">
        <v>46</v>
      </c>
      <c r="CK73">
        <v>0</v>
      </c>
      <c r="CL73">
        <v>19</v>
      </c>
      <c r="CM73">
        <v>1</v>
      </c>
      <c r="CN73">
        <v>53</v>
      </c>
      <c r="CO73">
        <v>23</v>
      </c>
      <c r="CP73">
        <v>14</v>
      </c>
      <c r="CQ73">
        <v>6</v>
      </c>
      <c r="CR73">
        <v>50</v>
      </c>
      <c r="CS73">
        <v>43</v>
      </c>
      <c r="CT73">
        <v>1</v>
      </c>
      <c r="CU73">
        <v>50</v>
      </c>
      <c r="CV73">
        <v>9</v>
      </c>
      <c r="CW73">
        <v>4</v>
      </c>
      <c r="CY73">
        <v>23</v>
      </c>
      <c r="CZ73">
        <v>23</v>
      </c>
      <c r="DA73">
        <v>3</v>
      </c>
      <c r="DC73">
        <v>24</v>
      </c>
      <c r="DD73">
        <v>21</v>
      </c>
      <c r="DE73">
        <v>25</v>
      </c>
      <c r="DF73">
        <v>28</v>
      </c>
      <c r="DG73">
        <v>21</v>
      </c>
      <c r="DH73">
        <v>10</v>
      </c>
      <c r="DI73">
        <v>12</v>
      </c>
      <c r="DJ73">
        <v>14</v>
      </c>
      <c r="DK73">
        <v>33</v>
      </c>
      <c r="DL73">
        <v>21</v>
      </c>
      <c r="DM73">
        <v>35</v>
      </c>
      <c r="DN73">
        <v>27</v>
      </c>
      <c r="DP73">
        <v>29</v>
      </c>
      <c r="DQ73">
        <v>9</v>
      </c>
      <c r="DR73">
        <v>0</v>
      </c>
      <c r="DT73" s="31">
        <f t="shared" si="9"/>
        <v>18.543859649122808</v>
      </c>
      <c r="DU73" s="31">
        <f t="shared" si="10"/>
        <v>2.3194273469314264</v>
      </c>
      <c r="DV73" s="34">
        <f t="shared" si="11"/>
        <v>0.90476190476190477</v>
      </c>
    </row>
    <row r="74" spans="1:126" ht="13.25" x14ac:dyDescent="0.45">
      <c r="A74" s="10">
        <v>0.35416666666666669</v>
      </c>
      <c r="B74" s="8">
        <v>0</v>
      </c>
      <c r="C74" s="8">
        <v>9</v>
      </c>
      <c r="D74" s="8">
        <v>3</v>
      </c>
      <c r="E74" s="8">
        <v>9</v>
      </c>
      <c r="F74" s="8">
        <v>11</v>
      </c>
      <c r="G74" s="8">
        <v>56</v>
      </c>
      <c r="H74" s="8">
        <v>2</v>
      </c>
      <c r="I74" s="8">
        <v>2</v>
      </c>
      <c r="J74" s="8">
        <v>0</v>
      </c>
      <c r="K74" s="8">
        <v>0</v>
      </c>
      <c r="L74" s="8">
        <v>0</v>
      </c>
      <c r="M74" s="8">
        <v>3</v>
      </c>
      <c r="N74" s="8">
        <v>0</v>
      </c>
      <c r="O74" s="8">
        <v>4</v>
      </c>
      <c r="P74" s="8">
        <v>10</v>
      </c>
      <c r="Q74" s="8">
        <v>4</v>
      </c>
      <c r="R74" s="8">
        <v>10</v>
      </c>
      <c r="S74" s="8">
        <v>0</v>
      </c>
      <c r="T74" s="8">
        <v>1</v>
      </c>
      <c r="U74" s="8">
        <v>0</v>
      </c>
      <c r="V74" s="8">
        <v>7</v>
      </c>
      <c r="W74" s="8">
        <v>0</v>
      </c>
      <c r="X74" s="8">
        <v>19</v>
      </c>
      <c r="Y74" s="8">
        <v>0</v>
      </c>
      <c r="Z74" s="8">
        <v>0</v>
      </c>
      <c r="AA74" s="8">
        <v>0</v>
      </c>
      <c r="AB74" s="8">
        <v>0</v>
      </c>
      <c r="AC74" s="8">
        <v>30</v>
      </c>
      <c r="AD74" s="8">
        <v>27</v>
      </c>
      <c r="AE74" s="8">
        <v>12</v>
      </c>
      <c r="AF74" s="8">
        <v>38</v>
      </c>
      <c r="AG74" s="8">
        <v>33</v>
      </c>
      <c r="AH74" s="8">
        <v>37</v>
      </c>
      <c r="AI74" s="8">
        <v>27</v>
      </c>
      <c r="AJ74" s="8">
        <v>9</v>
      </c>
      <c r="AK74" s="8">
        <v>4</v>
      </c>
      <c r="AL74" s="8">
        <v>2</v>
      </c>
      <c r="AM74" s="8">
        <v>12</v>
      </c>
      <c r="AN74" s="8">
        <v>22</v>
      </c>
      <c r="AO74" s="8">
        <v>24</v>
      </c>
      <c r="AP74" s="8">
        <v>13</v>
      </c>
      <c r="AQ74" s="8">
        <v>19</v>
      </c>
      <c r="AR74" s="8">
        <v>28</v>
      </c>
      <c r="AS74" s="8">
        <v>20</v>
      </c>
      <c r="AT74" s="8">
        <v>0</v>
      </c>
      <c r="AU74" s="8">
        <v>45</v>
      </c>
      <c r="AV74" s="8">
        <v>28</v>
      </c>
      <c r="AW74" s="8">
        <v>26</v>
      </c>
      <c r="AX74" s="8">
        <v>39</v>
      </c>
      <c r="AY74" s="8">
        <v>37</v>
      </c>
      <c r="AZ74" s="8">
        <v>13</v>
      </c>
      <c r="BA74" s="8">
        <v>20</v>
      </c>
      <c r="BB74" s="8"/>
      <c r="BC74" s="31">
        <f t="shared" si="6"/>
        <v>13.75</v>
      </c>
      <c r="BD74" s="31">
        <f t="shared" si="7"/>
        <v>2.0014841778108439</v>
      </c>
      <c r="BE74" s="34">
        <f t="shared" si="8"/>
        <v>1</v>
      </c>
      <c r="BF74" s="8"/>
      <c r="BG74" s="10">
        <v>0.35416666666666669</v>
      </c>
      <c r="BI74" s="8"/>
      <c r="BJ74" s="8">
        <v>30</v>
      </c>
      <c r="BK74" s="8">
        <v>25</v>
      </c>
      <c r="BL74" s="8">
        <v>63</v>
      </c>
      <c r="BM74" s="8">
        <v>14</v>
      </c>
      <c r="BN74" s="8">
        <v>20</v>
      </c>
      <c r="BO74" s="8">
        <v>27</v>
      </c>
      <c r="BP74" s="8">
        <v>14</v>
      </c>
      <c r="BQ74" s="8">
        <v>9</v>
      </c>
      <c r="BR74" s="8">
        <v>58</v>
      </c>
      <c r="BS74" s="8">
        <v>8</v>
      </c>
      <c r="BT74" s="8">
        <v>35</v>
      </c>
      <c r="BU74" s="8">
        <v>53</v>
      </c>
      <c r="BV74" s="8">
        <v>45</v>
      </c>
      <c r="BW74" s="8">
        <v>41</v>
      </c>
      <c r="BX74" s="8">
        <v>33</v>
      </c>
      <c r="BY74" s="8">
        <v>33</v>
      </c>
      <c r="BZ74" s="8">
        <v>36</v>
      </c>
      <c r="CA74" s="8">
        <v>21</v>
      </c>
      <c r="CB74" s="8">
        <v>50</v>
      </c>
      <c r="CC74" s="8">
        <v>37</v>
      </c>
      <c r="CD74" s="8"/>
      <c r="CE74" s="8"/>
      <c r="CF74" s="8">
        <v>63</v>
      </c>
      <c r="CG74" s="8"/>
      <c r="CH74" s="8">
        <v>24</v>
      </c>
      <c r="CI74" s="8">
        <v>30</v>
      </c>
      <c r="CJ74" s="8">
        <v>42</v>
      </c>
      <c r="CK74" s="8">
        <v>22</v>
      </c>
      <c r="CL74" s="8">
        <v>34</v>
      </c>
      <c r="CM74" s="8"/>
      <c r="CN74" s="8">
        <v>37</v>
      </c>
      <c r="CO74" s="8">
        <v>25</v>
      </c>
      <c r="CP74" s="8">
        <v>34</v>
      </c>
      <c r="CQ74" s="8">
        <v>4</v>
      </c>
      <c r="CR74" s="8">
        <v>19</v>
      </c>
      <c r="CS74" s="8">
        <v>42</v>
      </c>
      <c r="CT74" s="8">
        <v>24</v>
      </c>
      <c r="CU74" s="8">
        <v>32</v>
      </c>
      <c r="CV74" s="8">
        <v>13</v>
      </c>
      <c r="CW74" s="8"/>
      <c r="CX74" s="8"/>
      <c r="CY74" s="8">
        <v>0</v>
      </c>
      <c r="CZ74" s="8">
        <v>13</v>
      </c>
      <c r="DA74" s="8">
        <v>4</v>
      </c>
      <c r="DB74" s="8"/>
      <c r="DC74" s="8">
        <v>26</v>
      </c>
      <c r="DD74" s="8">
        <v>23</v>
      </c>
      <c r="DE74" s="8">
        <v>44</v>
      </c>
      <c r="DF74" s="8">
        <v>7</v>
      </c>
      <c r="DG74" s="8">
        <v>25</v>
      </c>
      <c r="DH74" s="8">
        <v>3</v>
      </c>
      <c r="DI74" s="8">
        <v>19</v>
      </c>
      <c r="DJ74" s="8">
        <v>13</v>
      </c>
      <c r="DK74" s="8">
        <v>24</v>
      </c>
      <c r="DL74" s="8">
        <v>14</v>
      </c>
      <c r="DM74" s="8">
        <v>31</v>
      </c>
      <c r="DN74" s="8">
        <v>19</v>
      </c>
      <c r="DO74" s="8"/>
      <c r="DP74" s="8">
        <v>27</v>
      </c>
      <c r="DQ74" s="8">
        <v>0</v>
      </c>
      <c r="DR74" s="8">
        <v>21</v>
      </c>
      <c r="DS74" s="8"/>
      <c r="DT74" s="31">
        <f t="shared" si="9"/>
        <v>26.60377358490566</v>
      </c>
      <c r="DU74" s="31">
        <f t="shared" si="10"/>
        <v>2.1081670655744174</v>
      </c>
      <c r="DV74" s="34">
        <f t="shared" si="11"/>
        <v>0.84126984126984128</v>
      </c>
    </row>
    <row r="75" spans="1:126" ht="13.25" x14ac:dyDescent="0.45">
      <c r="A75" s="10">
        <v>0.375</v>
      </c>
      <c r="B75" s="8">
        <v>17</v>
      </c>
      <c r="C75" s="8">
        <v>0</v>
      </c>
      <c r="D75" s="8">
        <v>2</v>
      </c>
      <c r="E75" s="8">
        <v>10</v>
      </c>
      <c r="F75" s="8">
        <v>13</v>
      </c>
      <c r="G75" s="8">
        <v>18</v>
      </c>
      <c r="H75" s="8">
        <v>6</v>
      </c>
      <c r="I75" s="8">
        <v>0</v>
      </c>
      <c r="J75" s="8">
        <v>0</v>
      </c>
      <c r="K75" s="8">
        <v>6</v>
      </c>
      <c r="L75" s="8">
        <v>6</v>
      </c>
      <c r="M75" s="8">
        <v>10</v>
      </c>
      <c r="N75" s="8">
        <v>7</v>
      </c>
      <c r="O75" s="8">
        <v>8</v>
      </c>
      <c r="P75" s="8">
        <v>39</v>
      </c>
      <c r="Q75" s="8">
        <v>16</v>
      </c>
      <c r="R75" s="8">
        <v>0</v>
      </c>
      <c r="S75" s="8">
        <v>5</v>
      </c>
      <c r="T75" s="8">
        <v>27</v>
      </c>
      <c r="U75" s="8">
        <v>0</v>
      </c>
      <c r="V75" s="8">
        <v>9</v>
      </c>
      <c r="W75" s="8">
        <v>1</v>
      </c>
      <c r="X75" s="8">
        <v>15</v>
      </c>
      <c r="Y75" s="8">
        <v>30</v>
      </c>
      <c r="Z75" s="8">
        <v>11</v>
      </c>
      <c r="AA75" s="8">
        <v>6</v>
      </c>
      <c r="AB75" s="8">
        <v>0</v>
      </c>
      <c r="AC75" s="8">
        <v>8</v>
      </c>
      <c r="AD75" s="8">
        <v>34</v>
      </c>
      <c r="AE75" s="8">
        <v>18</v>
      </c>
      <c r="AF75" s="8">
        <v>44</v>
      </c>
      <c r="AG75" s="8">
        <v>45</v>
      </c>
      <c r="AH75" s="8">
        <v>45</v>
      </c>
      <c r="AI75" s="8">
        <v>26</v>
      </c>
      <c r="AJ75" s="8">
        <v>0</v>
      </c>
      <c r="AK75" s="8">
        <v>13</v>
      </c>
      <c r="AL75" s="8">
        <v>5</v>
      </c>
      <c r="AM75" s="8">
        <v>26</v>
      </c>
      <c r="AN75" s="8">
        <v>14</v>
      </c>
      <c r="AO75" s="8">
        <v>25</v>
      </c>
      <c r="AP75" s="8">
        <v>17</v>
      </c>
      <c r="AQ75" s="8">
        <v>33</v>
      </c>
      <c r="AR75" s="8">
        <v>24</v>
      </c>
      <c r="AS75" s="8">
        <v>8</v>
      </c>
      <c r="AT75" s="8">
        <v>13</v>
      </c>
      <c r="AU75" s="8">
        <v>18</v>
      </c>
      <c r="AV75" s="8">
        <v>38</v>
      </c>
      <c r="AW75" s="8">
        <v>54</v>
      </c>
      <c r="AX75" s="8">
        <v>30</v>
      </c>
      <c r="AY75" s="8">
        <v>39</v>
      </c>
      <c r="AZ75" s="8">
        <v>34</v>
      </c>
      <c r="BA75" s="8">
        <v>27</v>
      </c>
      <c r="BB75" s="8"/>
      <c r="BC75" s="31">
        <f t="shared" si="6"/>
        <v>17.307692307692307</v>
      </c>
      <c r="BD75" s="31">
        <f t="shared" si="7"/>
        <v>1.9991586581676664</v>
      </c>
      <c r="BE75" s="34">
        <f t="shared" si="8"/>
        <v>1</v>
      </c>
      <c r="BF75" s="8"/>
      <c r="BG75" s="10">
        <v>0.375</v>
      </c>
      <c r="BI75" s="8"/>
      <c r="BJ75" s="8">
        <v>35</v>
      </c>
      <c r="BK75" s="8">
        <v>58</v>
      </c>
      <c r="BL75" s="8">
        <v>67</v>
      </c>
      <c r="BM75" s="8">
        <v>9</v>
      </c>
      <c r="BN75" s="8">
        <v>64</v>
      </c>
      <c r="BO75" s="8">
        <v>25</v>
      </c>
      <c r="BP75" s="8">
        <v>28</v>
      </c>
      <c r="BQ75" s="8"/>
      <c r="BR75" s="8">
        <v>51</v>
      </c>
      <c r="BS75" s="8">
        <v>20</v>
      </c>
      <c r="BT75" s="8">
        <v>31</v>
      </c>
      <c r="BU75" s="8">
        <v>50</v>
      </c>
      <c r="BV75" s="8">
        <v>25</v>
      </c>
      <c r="BW75" s="8">
        <v>45</v>
      </c>
      <c r="BX75" s="8">
        <v>44</v>
      </c>
      <c r="BY75" s="8">
        <v>33</v>
      </c>
      <c r="BZ75" s="8">
        <v>26</v>
      </c>
      <c r="CA75" s="8">
        <v>12</v>
      </c>
      <c r="CB75" s="8">
        <v>38</v>
      </c>
      <c r="CC75" s="8">
        <v>31</v>
      </c>
      <c r="CD75" s="8"/>
      <c r="CE75" s="8"/>
      <c r="CF75" s="8">
        <v>40</v>
      </c>
      <c r="CG75" s="8"/>
      <c r="CH75" s="8">
        <v>25</v>
      </c>
      <c r="CI75" s="8">
        <v>55</v>
      </c>
      <c r="CJ75" s="8">
        <v>37</v>
      </c>
      <c r="CK75" s="8">
        <v>28</v>
      </c>
      <c r="CL75" s="8">
        <v>25</v>
      </c>
      <c r="CM75" s="8"/>
      <c r="CN75" s="8">
        <v>47</v>
      </c>
      <c r="CO75" s="8">
        <v>24</v>
      </c>
      <c r="CP75" s="8">
        <v>33</v>
      </c>
      <c r="CQ75" s="8">
        <v>8</v>
      </c>
      <c r="CR75" s="8">
        <v>14</v>
      </c>
      <c r="CS75" s="8">
        <v>36</v>
      </c>
      <c r="CT75" s="8">
        <v>28</v>
      </c>
      <c r="CU75" s="8">
        <v>16</v>
      </c>
      <c r="CV75" s="8">
        <v>21</v>
      </c>
      <c r="CW75" s="8"/>
      <c r="CX75" s="8"/>
      <c r="CY75" s="8">
        <v>10</v>
      </c>
      <c r="CZ75" s="8">
        <v>12</v>
      </c>
      <c r="DA75" s="8">
        <v>22</v>
      </c>
      <c r="DB75" s="8"/>
      <c r="DC75" s="8">
        <v>26</v>
      </c>
      <c r="DD75" s="8">
        <v>16</v>
      </c>
      <c r="DE75" s="8">
        <v>22</v>
      </c>
      <c r="DF75" s="8">
        <v>19</v>
      </c>
      <c r="DG75" s="8">
        <v>5</v>
      </c>
      <c r="DH75" s="8">
        <v>1</v>
      </c>
      <c r="DI75" s="8">
        <v>4</v>
      </c>
      <c r="DJ75" s="8">
        <v>22</v>
      </c>
      <c r="DK75" s="8">
        <v>27</v>
      </c>
      <c r="DL75" s="8">
        <v>25</v>
      </c>
      <c r="DM75" s="8">
        <v>17</v>
      </c>
      <c r="DN75" s="8">
        <v>53</v>
      </c>
      <c r="DO75" s="8"/>
      <c r="DP75" s="8">
        <v>22</v>
      </c>
      <c r="DQ75" s="8">
        <v>12</v>
      </c>
      <c r="DR75" s="8">
        <v>43</v>
      </c>
      <c r="DS75" s="8"/>
      <c r="DT75" s="31">
        <f t="shared" si="9"/>
        <v>28.596153846153847</v>
      </c>
      <c r="DU75" s="31">
        <f t="shared" si="10"/>
        <v>2.1625601440445115</v>
      </c>
      <c r="DV75" s="34">
        <f t="shared" si="11"/>
        <v>0.82539682539682535</v>
      </c>
    </row>
    <row r="76" spans="1:126" ht="13.25" x14ac:dyDescent="0.45">
      <c r="A76" s="10">
        <v>0.39583333333333331</v>
      </c>
      <c r="B76" s="8">
        <v>11</v>
      </c>
      <c r="C76" s="8">
        <v>4</v>
      </c>
      <c r="D76" s="8">
        <v>2</v>
      </c>
      <c r="E76" s="8">
        <v>12</v>
      </c>
      <c r="F76" s="8">
        <v>12</v>
      </c>
      <c r="G76" s="8">
        <v>13</v>
      </c>
      <c r="H76" s="8">
        <v>10</v>
      </c>
      <c r="I76" s="8">
        <v>0</v>
      </c>
      <c r="J76" s="8">
        <v>0</v>
      </c>
      <c r="K76" s="8">
        <v>8</v>
      </c>
      <c r="L76" s="8">
        <v>6</v>
      </c>
      <c r="M76" s="8">
        <v>11</v>
      </c>
      <c r="N76" s="8">
        <v>13</v>
      </c>
      <c r="O76" s="8">
        <v>4</v>
      </c>
      <c r="P76" s="8">
        <v>28</v>
      </c>
      <c r="Q76" s="8">
        <v>12</v>
      </c>
      <c r="R76" s="8">
        <v>6</v>
      </c>
      <c r="S76" s="8">
        <v>19</v>
      </c>
      <c r="T76" s="8">
        <v>22</v>
      </c>
      <c r="U76" s="8">
        <v>0</v>
      </c>
      <c r="V76" s="8">
        <v>8</v>
      </c>
      <c r="W76" s="8">
        <v>1</v>
      </c>
      <c r="X76" s="8">
        <v>14</v>
      </c>
      <c r="Y76" s="8">
        <v>14</v>
      </c>
      <c r="Z76" s="8">
        <v>14</v>
      </c>
      <c r="AA76" s="8">
        <v>2</v>
      </c>
      <c r="AB76" s="8">
        <v>3</v>
      </c>
      <c r="AC76" s="8">
        <v>7</v>
      </c>
      <c r="AD76" s="8">
        <v>20</v>
      </c>
      <c r="AE76" s="8">
        <v>14</v>
      </c>
      <c r="AF76" s="8">
        <v>38</v>
      </c>
      <c r="AG76" s="8">
        <v>20</v>
      </c>
      <c r="AH76" s="8">
        <v>29</v>
      </c>
      <c r="AI76" s="8">
        <v>18</v>
      </c>
      <c r="AJ76" s="8">
        <v>0</v>
      </c>
      <c r="AK76" s="8">
        <v>13</v>
      </c>
      <c r="AL76" s="8">
        <v>10</v>
      </c>
      <c r="AM76" s="8">
        <v>20</v>
      </c>
      <c r="AN76" s="8">
        <v>10</v>
      </c>
      <c r="AO76" s="8">
        <v>26</v>
      </c>
      <c r="AP76" s="8">
        <v>44</v>
      </c>
      <c r="AQ76" s="8">
        <v>22</v>
      </c>
      <c r="AR76" s="8">
        <v>20</v>
      </c>
      <c r="AS76" s="8">
        <v>18</v>
      </c>
      <c r="AT76" s="8">
        <v>28</v>
      </c>
      <c r="AU76" s="8">
        <v>25</v>
      </c>
      <c r="AV76" s="8">
        <v>33</v>
      </c>
      <c r="AW76" s="8">
        <v>29</v>
      </c>
      <c r="AX76" s="8">
        <v>15</v>
      </c>
      <c r="AY76" s="8">
        <v>34</v>
      </c>
      <c r="AZ76" s="8">
        <v>21</v>
      </c>
      <c r="BA76" s="8">
        <v>31</v>
      </c>
      <c r="BB76" s="8"/>
      <c r="BC76" s="31">
        <f t="shared" si="6"/>
        <v>15.26923076923077</v>
      </c>
      <c r="BD76" s="31">
        <f t="shared" si="7"/>
        <v>1.481437529159414</v>
      </c>
      <c r="BE76" s="34">
        <f t="shared" si="8"/>
        <v>1</v>
      </c>
      <c r="BF76" s="8"/>
      <c r="BG76" s="10">
        <v>0.39583333333333331</v>
      </c>
      <c r="BI76" s="8"/>
      <c r="BJ76" s="8">
        <v>50</v>
      </c>
      <c r="BK76" s="8">
        <v>46</v>
      </c>
      <c r="BL76" s="8">
        <v>75</v>
      </c>
      <c r="BM76" s="8">
        <v>2</v>
      </c>
      <c r="BN76" s="8">
        <v>39</v>
      </c>
      <c r="BO76" s="8">
        <v>26</v>
      </c>
      <c r="BP76" s="8">
        <v>18</v>
      </c>
      <c r="BQ76" s="8"/>
      <c r="BR76" s="8">
        <v>67</v>
      </c>
      <c r="BS76" s="8">
        <v>29</v>
      </c>
      <c r="BT76" s="8">
        <v>21</v>
      </c>
      <c r="BU76" s="8">
        <v>60</v>
      </c>
      <c r="BV76" s="8">
        <v>23</v>
      </c>
      <c r="BW76" s="8">
        <v>29</v>
      </c>
      <c r="BX76" s="8">
        <v>27</v>
      </c>
      <c r="BY76" s="8">
        <v>34</v>
      </c>
      <c r="BZ76" s="8">
        <v>37</v>
      </c>
      <c r="CA76" s="8">
        <v>6</v>
      </c>
      <c r="CB76" s="8">
        <v>41</v>
      </c>
      <c r="CC76" s="8">
        <v>32</v>
      </c>
      <c r="CD76" s="8"/>
      <c r="CE76" s="8"/>
      <c r="CF76" s="8">
        <v>57</v>
      </c>
      <c r="CG76" s="8"/>
      <c r="CH76" s="8">
        <v>32</v>
      </c>
      <c r="CI76" s="8">
        <v>52</v>
      </c>
      <c r="CJ76" s="8">
        <v>42</v>
      </c>
      <c r="CK76" s="8">
        <v>27</v>
      </c>
      <c r="CL76" s="8">
        <v>31</v>
      </c>
      <c r="CM76" s="8"/>
      <c r="CN76" s="8">
        <v>49</v>
      </c>
      <c r="CO76" s="8">
        <v>18</v>
      </c>
      <c r="CP76" s="8">
        <v>10</v>
      </c>
      <c r="CQ76" s="8">
        <v>5</v>
      </c>
      <c r="CR76" s="8">
        <v>0</v>
      </c>
      <c r="CS76" s="8">
        <v>30</v>
      </c>
      <c r="CT76" s="8">
        <v>27</v>
      </c>
      <c r="CU76" s="8">
        <v>18</v>
      </c>
      <c r="CV76" s="8">
        <v>14</v>
      </c>
      <c r="CW76" s="8"/>
      <c r="CX76" s="8"/>
      <c r="CY76" s="8">
        <v>21</v>
      </c>
      <c r="CZ76" s="8">
        <v>21</v>
      </c>
      <c r="DA76" s="8">
        <v>36</v>
      </c>
      <c r="DB76" s="8"/>
      <c r="DC76" s="8">
        <v>3</v>
      </c>
      <c r="DD76" s="8">
        <v>8</v>
      </c>
      <c r="DE76" s="8">
        <v>27</v>
      </c>
      <c r="DF76" s="8">
        <v>16</v>
      </c>
      <c r="DG76" s="8">
        <v>3</v>
      </c>
      <c r="DH76" s="8"/>
      <c r="DI76" s="8">
        <v>2</v>
      </c>
      <c r="DJ76" s="8">
        <v>18</v>
      </c>
      <c r="DK76" s="8">
        <v>22</v>
      </c>
      <c r="DL76" s="8">
        <v>11</v>
      </c>
      <c r="DM76" s="8">
        <v>17</v>
      </c>
      <c r="DN76" s="8">
        <v>22</v>
      </c>
      <c r="DO76" s="8"/>
      <c r="DP76" s="8">
        <v>29</v>
      </c>
      <c r="DQ76" s="8">
        <v>15</v>
      </c>
      <c r="DR76" s="8">
        <v>43</v>
      </c>
      <c r="DS76" s="8"/>
      <c r="DT76" s="31">
        <f t="shared" si="9"/>
        <v>27.215686274509803</v>
      </c>
      <c r="DU76" s="31">
        <f t="shared" si="10"/>
        <v>2.4271848819908342</v>
      </c>
      <c r="DV76" s="34">
        <f t="shared" si="11"/>
        <v>0.80952380952380953</v>
      </c>
    </row>
    <row r="77" spans="1:126" ht="13.25" x14ac:dyDescent="0.45">
      <c r="A77" s="10">
        <v>0.41666666666666669</v>
      </c>
      <c r="B77" s="8">
        <v>22</v>
      </c>
      <c r="C77" s="8">
        <v>0</v>
      </c>
      <c r="D77" s="8">
        <v>4</v>
      </c>
      <c r="E77" s="8">
        <v>16</v>
      </c>
      <c r="F77" s="8">
        <v>12</v>
      </c>
      <c r="G77" s="8">
        <v>22</v>
      </c>
      <c r="H77" s="8">
        <v>11</v>
      </c>
      <c r="I77" s="8">
        <v>15</v>
      </c>
      <c r="J77" s="8">
        <v>0</v>
      </c>
      <c r="K77" s="8">
        <v>6</v>
      </c>
      <c r="L77" s="8">
        <v>0</v>
      </c>
      <c r="M77" s="8">
        <v>11</v>
      </c>
      <c r="N77" s="8">
        <v>19</v>
      </c>
      <c r="O77" s="8">
        <v>5</v>
      </c>
      <c r="P77" s="8">
        <v>28</v>
      </c>
      <c r="Q77" s="8">
        <v>14</v>
      </c>
      <c r="R77" s="8">
        <v>8</v>
      </c>
      <c r="S77" s="8">
        <v>6</v>
      </c>
      <c r="T77" s="8">
        <v>22</v>
      </c>
      <c r="U77" s="8">
        <v>15</v>
      </c>
      <c r="V77" s="8">
        <v>22</v>
      </c>
      <c r="W77" s="8">
        <v>4</v>
      </c>
      <c r="X77" s="8">
        <v>10</v>
      </c>
      <c r="Y77" s="8">
        <v>5</v>
      </c>
      <c r="Z77" s="8">
        <v>19</v>
      </c>
      <c r="AA77" s="8">
        <v>5</v>
      </c>
      <c r="AB77" s="8">
        <v>1</v>
      </c>
      <c r="AC77" s="8">
        <v>10</v>
      </c>
      <c r="AD77" s="8">
        <v>21</v>
      </c>
      <c r="AE77" s="8">
        <v>18</v>
      </c>
      <c r="AF77" s="8">
        <v>26</v>
      </c>
      <c r="AG77" s="8">
        <v>17</v>
      </c>
      <c r="AH77" s="8">
        <v>24</v>
      </c>
      <c r="AI77" s="8">
        <v>10</v>
      </c>
      <c r="AJ77" s="8">
        <v>3</v>
      </c>
      <c r="AK77" s="8">
        <v>39</v>
      </c>
      <c r="AL77" s="8">
        <v>12</v>
      </c>
      <c r="AM77" s="8">
        <v>17</v>
      </c>
      <c r="AN77" s="8">
        <v>16</v>
      </c>
      <c r="AO77" s="8">
        <v>29</v>
      </c>
      <c r="AP77" s="8">
        <v>19</v>
      </c>
      <c r="AQ77" s="8">
        <v>11</v>
      </c>
      <c r="AR77" s="8">
        <v>14</v>
      </c>
      <c r="AS77" s="8">
        <v>9</v>
      </c>
      <c r="AT77" s="8">
        <v>7</v>
      </c>
      <c r="AU77" s="8">
        <v>7</v>
      </c>
      <c r="AV77" s="8">
        <v>15</v>
      </c>
      <c r="AW77" s="8">
        <v>28</v>
      </c>
      <c r="AX77" s="8">
        <v>18</v>
      </c>
      <c r="AY77" s="8">
        <v>25</v>
      </c>
      <c r="AZ77" s="8">
        <v>25</v>
      </c>
      <c r="BA77" s="8">
        <v>6</v>
      </c>
      <c r="BB77" s="8"/>
      <c r="BC77" s="31">
        <f t="shared" si="6"/>
        <v>14</v>
      </c>
      <c r="BD77" s="31">
        <f t="shared" si="7"/>
        <v>1.2164037195971467</v>
      </c>
      <c r="BE77" s="34">
        <f t="shared" si="8"/>
        <v>1</v>
      </c>
      <c r="BF77" s="8"/>
      <c r="BG77" s="10">
        <v>0.41666666666666669</v>
      </c>
      <c r="BI77" s="8"/>
      <c r="BJ77" s="8">
        <v>31</v>
      </c>
      <c r="BK77" s="8">
        <v>63</v>
      </c>
      <c r="BL77" s="8">
        <v>84</v>
      </c>
      <c r="BM77" s="8">
        <v>4</v>
      </c>
      <c r="BN77" s="8">
        <v>29</v>
      </c>
      <c r="BO77" s="8">
        <v>34</v>
      </c>
      <c r="BP77" s="8">
        <v>22</v>
      </c>
      <c r="BQ77" s="8"/>
      <c r="BR77" s="8">
        <v>53</v>
      </c>
      <c r="BS77" s="8">
        <v>32</v>
      </c>
      <c r="BT77" s="8">
        <v>43</v>
      </c>
      <c r="BU77" s="8">
        <v>47</v>
      </c>
      <c r="BV77" s="8">
        <v>5</v>
      </c>
      <c r="BW77" s="8">
        <v>37</v>
      </c>
      <c r="BX77" s="8">
        <v>32</v>
      </c>
      <c r="BY77" s="8">
        <v>36</v>
      </c>
      <c r="BZ77" s="8">
        <v>35</v>
      </c>
      <c r="CA77" s="8">
        <v>3</v>
      </c>
      <c r="CB77" s="8">
        <v>31</v>
      </c>
      <c r="CC77" s="8">
        <v>29</v>
      </c>
      <c r="CD77" s="8"/>
      <c r="CE77" s="8"/>
      <c r="CF77" s="8">
        <v>33</v>
      </c>
      <c r="CG77" s="8"/>
      <c r="CH77" s="8">
        <v>21</v>
      </c>
      <c r="CI77" s="8">
        <v>35</v>
      </c>
      <c r="CJ77" s="8">
        <v>50</v>
      </c>
      <c r="CK77" s="8">
        <v>6</v>
      </c>
      <c r="CL77" s="8">
        <v>19</v>
      </c>
      <c r="CM77" s="8"/>
      <c r="CN77" s="8">
        <v>47</v>
      </c>
      <c r="CO77" s="8">
        <v>17</v>
      </c>
      <c r="CP77" s="8">
        <v>22</v>
      </c>
      <c r="CQ77" s="8">
        <v>18</v>
      </c>
      <c r="CR77" s="8">
        <v>9</v>
      </c>
      <c r="CS77" s="8">
        <v>30</v>
      </c>
      <c r="CT77" s="8">
        <v>25</v>
      </c>
      <c r="CU77" s="8">
        <v>22</v>
      </c>
      <c r="CV77" s="8">
        <v>14</v>
      </c>
      <c r="CW77" s="8"/>
      <c r="CX77" s="8"/>
      <c r="CY77" s="8">
        <v>15</v>
      </c>
      <c r="CZ77" s="8">
        <v>13</v>
      </c>
      <c r="DA77" s="8">
        <v>24</v>
      </c>
      <c r="DB77" s="8"/>
      <c r="DC77" s="8">
        <v>17</v>
      </c>
      <c r="DD77" s="8">
        <v>29</v>
      </c>
      <c r="DE77" s="8">
        <v>20</v>
      </c>
      <c r="DF77" s="8">
        <v>7</v>
      </c>
      <c r="DG77" s="8">
        <v>3</v>
      </c>
      <c r="DH77" s="8"/>
      <c r="DI77" s="8">
        <v>17</v>
      </c>
      <c r="DJ77" s="8">
        <v>12</v>
      </c>
      <c r="DK77" s="8">
        <v>18</v>
      </c>
      <c r="DL77" s="8">
        <v>18</v>
      </c>
      <c r="DM77" s="8">
        <v>23</v>
      </c>
      <c r="DN77" s="8">
        <v>30</v>
      </c>
      <c r="DO77" s="8"/>
      <c r="DP77" s="8">
        <v>32</v>
      </c>
      <c r="DQ77" s="8">
        <v>18</v>
      </c>
      <c r="DR77" s="8">
        <v>42</v>
      </c>
      <c r="DS77" s="8"/>
      <c r="DT77" s="31">
        <f t="shared" si="9"/>
        <v>26.588235294117649</v>
      </c>
      <c r="DU77" s="31">
        <f t="shared" si="10"/>
        <v>2.2135370454188816</v>
      </c>
      <c r="DV77" s="34">
        <f t="shared" si="11"/>
        <v>0.80952380952380953</v>
      </c>
    </row>
    <row r="78" spans="1:126" ht="13.25" x14ac:dyDescent="0.45">
      <c r="A78" s="10">
        <v>0.4375</v>
      </c>
      <c r="B78" s="8">
        <v>7</v>
      </c>
      <c r="C78" s="8">
        <v>5</v>
      </c>
      <c r="D78" s="8">
        <v>5</v>
      </c>
      <c r="E78" s="8">
        <v>10</v>
      </c>
      <c r="F78" s="8">
        <v>1</v>
      </c>
      <c r="G78" s="8">
        <v>17</v>
      </c>
      <c r="H78" s="8">
        <v>4</v>
      </c>
      <c r="I78" s="8">
        <v>4</v>
      </c>
      <c r="J78" s="8">
        <v>0</v>
      </c>
      <c r="K78" s="8">
        <v>2</v>
      </c>
      <c r="L78" s="8">
        <v>3</v>
      </c>
      <c r="M78" s="8">
        <v>8</v>
      </c>
      <c r="N78" s="8">
        <v>14</v>
      </c>
      <c r="O78" s="8">
        <v>3</v>
      </c>
      <c r="P78" s="8">
        <v>20</v>
      </c>
      <c r="Q78" s="8">
        <v>8</v>
      </c>
      <c r="R78" s="8">
        <v>0</v>
      </c>
      <c r="S78" s="8">
        <v>0</v>
      </c>
      <c r="T78" s="8">
        <v>18</v>
      </c>
      <c r="U78" s="8">
        <v>7</v>
      </c>
      <c r="V78" s="8">
        <v>10</v>
      </c>
      <c r="W78" s="8">
        <v>0</v>
      </c>
      <c r="X78" s="8">
        <v>3</v>
      </c>
      <c r="Y78" s="8">
        <v>12</v>
      </c>
      <c r="Z78" s="8">
        <v>5</v>
      </c>
      <c r="AA78" s="8">
        <v>8</v>
      </c>
      <c r="AB78" s="8">
        <v>10</v>
      </c>
      <c r="AC78" s="8">
        <v>8</v>
      </c>
      <c r="AD78" s="8">
        <v>21</v>
      </c>
      <c r="AE78" s="8">
        <v>12</v>
      </c>
      <c r="AF78" s="8">
        <v>33</v>
      </c>
      <c r="AG78" s="8">
        <v>11</v>
      </c>
      <c r="AH78" s="8">
        <v>22</v>
      </c>
      <c r="AI78" s="8">
        <v>10</v>
      </c>
      <c r="AJ78" s="8">
        <v>3</v>
      </c>
      <c r="AK78" s="8">
        <v>20</v>
      </c>
      <c r="AL78" s="8">
        <v>16</v>
      </c>
      <c r="AM78" s="8">
        <v>12</v>
      </c>
      <c r="AN78" s="8">
        <v>5</v>
      </c>
      <c r="AO78" s="8">
        <v>21</v>
      </c>
      <c r="AP78" s="8">
        <v>17</v>
      </c>
      <c r="AQ78" s="8">
        <v>19</v>
      </c>
      <c r="AR78" s="8">
        <v>16</v>
      </c>
      <c r="AS78" s="8">
        <v>3</v>
      </c>
      <c r="AT78" s="8">
        <v>25</v>
      </c>
      <c r="AU78" s="8">
        <v>11</v>
      </c>
      <c r="AV78" s="8">
        <v>21</v>
      </c>
      <c r="AW78" s="8">
        <v>17</v>
      </c>
      <c r="AX78" s="8">
        <v>13</v>
      </c>
      <c r="AY78" s="8">
        <v>27</v>
      </c>
      <c r="AZ78" s="8">
        <v>17</v>
      </c>
      <c r="BA78" s="8">
        <v>13</v>
      </c>
      <c r="BB78" s="8"/>
      <c r="BC78" s="31">
        <f t="shared" si="6"/>
        <v>11.096153846153847</v>
      </c>
      <c r="BD78" s="31">
        <f t="shared" si="7"/>
        <v>1.0889059419277092</v>
      </c>
      <c r="BE78" s="34">
        <f t="shared" si="8"/>
        <v>1</v>
      </c>
      <c r="BF78" s="8"/>
      <c r="BG78" s="10">
        <v>0.4375</v>
      </c>
      <c r="BI78" s="8"/>
      <c r="BJ78" s="8">
        <v>75</v>
      </c>
      <c r="BK78" s="8">
        <v>40</v>
      </c>
      <c r="BL78" s="8">
        <v>80</v>
      </c>
      <c r="BM78" s="8">
        <v>1</v>
      </c>
      <c r="BN78" s="8">
        <v>40</v>
      </c>
      <c r="BO78" s="8">
        <v>22</v>
      </c>
      <c r="BP78" s="8">
        <v>33</v>
      </c>
      <c r="BQ78" s="8"/>
      <c r="BR78" s="8">
        <v>42</v>
      </c>
      <c r="BS78" s="8">
        <v>35</v>
      </c>
      <c r="BT78" s="8">
        <v>21</v>
      </c>
      <c r="BU78" s="8">
        <v>41</v>
      </c>
      <c r="BV78" s="8">
        <v>5</v>
      </c>
      <c r="BW78" s="8">
        <v>34</v>
      </c>
      <c r="BX78" s="8">
        <v>56</v>
      </c>
      <c r="BY78" s="8">
        <v>44</v>
      </c>
      <c r="BZ78" s="8">
        <v>22</v>
      </c>
      <c r="CA78" s="8">
        <v>2</v>
      </c>
      <c r="CB78" s="8">
        <v>38</v>
      </c>
      <c r="CC78" s="8">
        <v>40</v>
      </c>
      <c r="CD78" s="8"/>
      <c r="CE78" s="8"/>
      <c r="CF78" s="8">
        <v>34</v>
      </c>
      <c r="CG78" s="8"/>
      <c r="CH78" s="8">
        <v>13</v>
      </c>
      <c r="CI78" s="8">
        <v>37</v>
      </c>
      <c r="CJ78" s="8">
        <v>44</v>
      </c>
      <c r="CK78" s="8">
        <v>0</v>
      </c>
      <c r="CL78" s="8">
        <v>25</v>
      </c>
      <c r="CM78" s="8"/>
      <c r="CN78" s="8">
        <v>42</v>
      </c>
      <c r="CO78" s="8">
        <v>15</v>
      </c>
      <c r="CP78" s="8">
        <v>23</v>
      </c>
      <c r="CQ78" s="8">
        <v>88</v>
      </c>
      <c r="CR78" s="8">
        <v>10</v>
      </c>
      <c r="CS78" s="8">
        <v>31</v>
      </c>
      <c r="CT78" s="8">
        <v>24</v>
      </c>
      <c r="CU78" s="8">
        <v>27</v>
      </c>
      <c r="CV78" s="8">
        <v>25</v>
      </c>
      <c r="CW78" s="8"/>
      <c r="CX78" s="8"/>
      <c r="CY78" s="8">
        <v>25</v>
      </c>
      <c r="CZ78" s="8">
        <v>14</v>
      </c>
      <c r="DA78" s="8">
        <v>30</v>
      </c>
      <c r="DB78" s="8"/>
      <c r="DC78" s="8">
        <v>18</v>
      </c>
      <c r="DD78" s="8">
        <v>24</v>
      </c>
      <c r="DE78" s="8">
        <v>32</v>
      </c>
      <c r="DF78" s="8">
        <v>26</v>
      </c>
      <c r="DG78" s="8"/>
      <c r="DH78" s="8"/>
      <c r="DI78" s="8">
        <v>10</v>
      </c>
      <c r="DJ78" s="8">
        <v>16</v>
      </c>
      <c r="DK78" s="8">
        <v>20</v>
      </c>
      <c r="DL78" s="8">
        <v>23</v>
      </c>
      <c r="DM78" s="8">
        <v>18</v>
      </c>
      <c r="DN78" s="8">
        <v>40</v>
      </c>
      <c r="DO78" s="8"/>
      <c r="DP78" s="8">
        <v>35</v>
      </c>
      <c r="DQ78" s="8">
        <v>7</v>
      </c>
      <c r="DR78" s="8">
        <v>31</v>
      </c>
      <c r="DS78" s="8"/>
      <c r="DT78" s="31">
        <f t="shared" si="9"/>
        <v>29.56</v>
      </c>
      <c r="DU78" s="31">
        <f t="shared" si="10"/>
        <v>2.5776369497852016</v>
      </c>
      <c r="DV78" s="34">
        <f t="shared" si="11"/>
        <v>0.79365079365079361</v>
      </c>
    </row>
    <row r="79" spans="1:126" ht="13.25" x14ac:dyDescent="0.45">
      <c r="A79" s="10">
        <v>0.45833333333333331</v>
      </c>
      <c r="B79" s="8">
        <v>9</v>
      </c>
      <c r="C79" s="8">
        <v>10</v>
      </c>
      <c r="D79" s="8">
        <v>0</v>
      </c>
      <c r="E79" s="8">
        <v>12</v>
      </c>
      <c r="F79" s="8">
        <v>6</v>
      </c>
      <c r="G79" s="8">
        <v>11</v>
      </c>
      <c r="H79" s="8">
        <v>5</v>
      </c>
      <c r="I79" s="8">
        <v>0</v>
      </c>
      <c r="J79" s="8">
        <v>0</v>
      </c>
      <c r="K79" s="8">
        <v>2</v>
      </c>
      <c r="L79" s="8">
        <v>1</v>
      </c>
      <c r="M79" s="8">
        <v>10</v>
      </c>
      <c r="N79" s="8">
        <v>3</v>
      </c>
      <c r="O79" s="8">
        <v>6</v>
      </c>
      <c r="P79" s="8">
        <v>25</v>
      </c>
      <c r="Q79" s="8">
        <v>15</v>
      </c>
      <c r="R79" s="8">
        <v>3</v>
      </c>
      <c r="S79" s="8">
        <v>2</v>
      </c>
      <c r="T79" s="8">
        <v>20</v>
      </c>
      <c r="U79" s="8">
        <v>20</v>
      </c>
      <c r="V79" s="8">
        <v>13</v>
      </c>
      <c r="W79" s="8">
        <v>2</v>
      </c>
      <c r="X79" s="8">
        <v>6</v>
      </c>
      <c r="Y79" s="8">
        <v>12</v>
      </c>
      <c r="Z79" s="8">
        <v>4</v>
      </c>
      <c r="AA79" s="8">
        <v>8</v>
      </c>
      <c r="AB79" s="8">
        <v>1</v>
      </c>
      <c r="AC79" s="8">
        <v>8</v>
      </c>
      <c r="AD79" s="8">
        <v>11</v>
      </c>
      <c r="AE79" s="8">
        <v>14</v>
      </c>
      <c r="AF79" s="8">
        <v>17</v>
      </c>
      <c r="AG79" s="8">
        <v>10</v>
      </c>
      <c r="AH79" s="8">
        <v>27</v>
      </c>
      <c r="AI79" s="8">
        <v>8</v>
      </c>
      <c r="AJ79" s="8">
        <v>3</v>
      </c>
      <c r="AK79" s="8">
        <v>10</v>
      </c>
      <c r="AL79" s="8">
        <v>6</v>
      </c>
      <c r="AM79" s="8">
        <v>8</v>
      </c>
      <c r="AN79" s="8">
        <v>7</v>
      </c>
      <c r="AO79" s="8">
        <v>19</v>
      </c>
      <c r="AP79" s="8">
        <v>14</v>
      </c>
      <c r="AQ79" s="8">
        <v>19</v>
      </c>
      <c r="AR79" s="8">
        <v>6</v>
      </c>
      <c r="AS79" s="8">
        <v>4</v>
      </c>
      <c r="AT79" s="8">
        <v>9</v>
      </c>
      <c r="AU79" s="8">
        <v>5</v>
      </c>
      <c r="AV79" s="8">
        <v>16</v>
      </c>
      <c r="AW79" s="8">
        <v>13</v>
      </c>
      <c r="AX79" s="8">
        <v>16</v>
      </c>
      <c r="AY79" s="8">
        <v>25</v>
      </c>
      <c r="AZ79" s="8">
        <v>19</v>
      </c>
      <c r="BA79" s="8">
        <v>22</v>
      </c>
      <c r="BB79" s="8"/>
      <c r="BC79" s="31">
        <f t="shared" si="6"/>
        <v>10.038461538461538</v>
      </c>
      <c r="BD79" s="31">
        <f t="shared" si="7"/>
        <v>0.98287046080914209</v>
      </c>
      <c r="BE79" s="34">
        <f t="shared" si="8"/>
        <v>1</v>
      </c>
      <c r="BF79" s="8"/>
      <c r="BG79" s="10">
        <v>0.45833333333333331</v>
      </c>
      <c r="BI79" s="8"/>
      <c r="BJ79" s="8">
        <v>39</v>
      </c>
      <c r="BK79" s="8">
        <v>49</v>
      </c>
      <c r="BL79" s="8">
        <v>88</v>
      </c>
      <c r="BM79" s="8"/>
      <c r="BN79" s="8">
        <v>20</v>
      </c>
      <c r="BO79" s="8">
        <v>29</v>
      </c>
      <c r="BP79" s="8">
        <v>30</v>
      </c>
      <c r="BQ79" s="8"/>
      <c r="BR79" s="8">
        <v>79</v>
      </c>
      <c r="BS79" s="8">
        <v>21</v>
      </c>
      <c r="BT79" s="8">
        <v>28</v>
      </c>
      <c r="BU79" s="8">
        <v>50</v>
      </c>
      <c r="BV79" s="8">
        <v>2</v>
      </c>
      <c r="BW79" s="8">
        <v>32</v>
      </c>
      <c r="BX79" s="8">
        <v>40</v>
      </c>
      <c r="BY79" s="8">
        <v>37</v>
      </c>
      <c r="BZ79" s="8">
        <v>33</v>
      </c>
      <c r="CA79" s="8"/>
      <c r="CB79" s="8">
        <v>31</v>
      </c>
      <c r="CC79" s="8">
        <v>26</v>
      </c>
      <c r="CD79" s="8"/>
      <c r="CE79" s="8"/>
      <c r="CF79" s="8">
        <v>36</v>
      </c>
      <c r="CG79" s="8"/>
      <c r="CH79" s="8">
        <v>16</v>
      </c>
      <c r="CI79" s="8">
        <v>42</v>
      </c>
      <c r="CJ79" s="8">
        <v>36</v>
      </c>
      <c r="CK79" s="8">
        <v>12</v>
      </c>
      <c r="CL79" s="8">
        <v>25</v>
      </c>
      <c r="CM79" s="8"/>
      <c r="CN79" s="8">
        <v>38</v>
      </c>
      <c r="CO79" s="8">
        <v>31</v>
      </c>
      <c r="CP79" s="8">
        <v>42</v>
      </c>
      <c r="CQ79" s="8">
        <v>28</v>
      </c>
      <c r="CR79" s="8">
        <v>4</v>
      </c>
      <c r="CS79" s="8">
        <v>42</v>
      </c>
      <c r="CT79" s="8">
        <v>40</v>
      </c>
      <c r="CU79" s="8">
        <v>29</v>
      </c>
      <c r="CV79" s="8">
        <v>15</v>
      </c>
      <c r="CW79" s="8"/>
      <c r="CX79" s="8"/>
      <c r="CY79" s="8">
        <v>22</v>
      </c>
      <c r="CZ79" s="8">
        <v>14</v>
      </c>
      <c r="DA79" s="8">
        <v>33</v>
      </c>
      <c r="DB79" s="8"/>
      <c r="DC79" s="8">
        <v>29</v>
      </c>
      <c r="DD79" s="8">
        <v>29</v>
      </c>
      <c r="DE79" s="8">
        <v>44</v>
      </c>
      <c r="DF79" s="8">
        <v>8</v>
      </c>
      <c r="DG79" s="8"/>
      <c r="DH79" s="8"/>
      <c r="DI79" s="8">
        <v>15</v>
      </c>
      <c r="DJ79" s="8">
        <v>18</v>
      </c>
      <c r="DK79" s="8">
        <v>21</v>
      </c>
      <c r="DL79" s="8">
        <v>24</v>
      </c>
      <c r="DM79" s="8">
        <v>20</v>
      </c>
      <c r="DN79" s="8">
        <v>32</v>
      </c>
      <c r="DO79" s="8"/>
      <c r="DP79" s="8">
        <v>29</v>
      </c>
      <c r="DQ79" s="8">
        <v>17</v>
      </c>
      <c r="DR79" s="8">
        <v>48</v>
      </c>
      <c r="DS79" s="8"/>
      <c r="DT79" s="31">
        <f t="shared" si="9"/>
        <v>30.6875</v>
      </c>
      <c r="DU79" s="31">
        <f t="shared" si="10"/>
        <v>2.3013556461971905</v>
      </c>
      <c r="DV79" s="34">
        <f t="shared" si="11"/>
        <v>0.76190476190476186</v>
      </c>
    </row>
    <row r="80" spans="1:126" ht="13.25" x14ac:dyDescent="0.45">
      <c r="A80" s="10">
        <v>0.47916666666666669</v>
      </c>
      <c r="B80" s="8">
        <v>21</v>
      </c>
      <c r="C80" s="8">
        <v>4</v>
      </c>
      <c r="D80" s="8">
        <v>4</v>
      </c>
      <c r="E80" s="8">
        <v>7</v>
      </c>
      <c r="F80" s="8">
        <v>16</v>
      </c>
      <c r="G80" s="8">
        <v>13</v>
      </c>
      <c r="H80" s="8">
        <v>6</v>
      </c>
      <c r="I80" s="8">
        <v>20</v>
      </c>
      <c r="J80" s="8">
        <v>1</v>
      </c>
      <c r="K80" s="8">
        <v>3</v>
      </c>
      <c r="L80" s="8">
        <v>6</v>
      </c>
      <c r="M80" s="8">
        <v>15</v>
      </c>
      <c r="N80" s="8">
        <v>8</v>
      </c>
      <c r="O80" s="8">
        <v>0</v>
      </c>
      <c r="P80" s="8">
        <v>31</v>
      </c>
      <c r="Q80" s="8">
        <v>8</v>
      </c>
      <c r="R80" s="8">
        <v>4</v>
      </c>
      <c r="S80" s="8">
        <v>16</v>
      </c>
      <c r="T80" s="8">
        <v>12</v>
      </c>
      <c r="U80" s="8">
        <v>23</v>
      </c>
      <c r="V80" s="8">
        <v>7</v>
      </c>
      <c r="W80" s="8">
        <v>11</v>
      </c>
      <c r="X80" s="8">
        <v>10</v>
      </c>
      <c r="Y80" s="8">
        <v>16</v>
      </c>
      <c r="Z80" s="8">
        <v>8</v>
      </c>
      <c r="AA80" s="8">
        <v>0</v>
      </c>
      <c r="AB80" s="8">
        <v>5</v>
      </c>
      <c r="AC80" s="8">
        <v>4</v>
      </c>
      <c r="AD80" s="8">
        <v>17</v>
      </c>
      <c r="AE80" s="8">
        <v>11</v>
      </c>
      <c r="AF80" s="8">
        <v>24</v>
      </c>
      <c r="AG80" s="8">
        <v>17</v>
      </c>
      <c r="AH80" s="8">
        <v>14</v>
      </c>
      <c r="AI80" s="8">
        <v>4</v>
      </c>
      <c r="AJ80" s="8">
        <v>3</v>
      </c>
      <c r="AK80" s="8">
        <v>5</v>
      </c>
      <c r="AL80" s="8">
        <v>4</v>
      </c>
      <c r="AM80" s="8">
        <v>8</v>
      </c>
      <c r="AN80" s="8">
        <v>2</v>
      </c>
      <c r="AO80" s="8">
        <v>12</v>
      </c>
      <c r="AP80" s="8">
        <v>19</v>
      </c>
      <c r="AQ80" s="8">
        <v>5</v>
      </c>
      <c r="AR80" s="8">
        <v>11</v>
      </c>
      <c r="AS80" s="8">
        <v>5</v>
      </c>
      <c r="AT80" s="8">
        <v>9</v>
      </c>
      <c r="AU80" s="8">
        <v>6</v>
      </c>
      <c r="AV80" s="8">
        <v>16</v>
      </c>
      <c r="AW80" s="8">
        <v>17</v>
      </c>
      <c r="AX80" s="8">
        <v>6</v>
      </c>
      <c r="AY80" s="8">
        <v>21</v>
      </c>
      <c r="AZ80" s="8">
        <v>21</v>
      </c>
      <c r="BA80" s="8">
        <v>4</v>
      </c>
      <c r="BB80" s="8"/>
      <c r="BC80" s="31">
        <f t="shared" si="6"/>
        <v>10.384615384615385</v>
      </c>
      <c r="BD80" s="31">
        <f t="shared" si="7"/>
        <v>0.98791866705988218</v>
      </c>
      <c r="BE80" s="34">
        <f t="shared" si="8"/>
        <v>1</v>
      </c>
      <c r="BF80" s="8"/>
      <c r="BG80" s="10">
        <v>0.47916666666666669</v>
      </c>
      <c r="BI80" s="8"/>
      <c r="BJ80" s="8">
        <v>31</v>
      </c>
      <c r="BK80" s="8">
        <v>39</v>
      </c>
      <c r="BL80" s="8">
        <v>69</v>
      </c>
      <c r="BM80" s="8"/>
      <c r="BN80" s="8">
        <v>31</v>
      </c>
      <c r="BO80" s="8">
        <v>28</v>
      </c>
      <c r="BP80" s="8">
        <v>15</v>
      </c>
      <c r="BQ80" s="8"/>
      <c r="BR80" s="8">
        <v>53</v>
      </c>
      <c r="BS80" s="8">
        <v>25</v>
      </c>
      <c r="BT80" s="8">
        <v>27</v>
      </c>
      <c r="BU80" s="8">
        <v>37</v>
      </c>
      <c r="BV80" s="8"/>
      <c r="BW80" s="8">
        <v>30</v>
      </c>
      <c r="BX80" s="8">
        <v>31</v>
      </c>
      <c r="BY80" s="8">
        <v>35</v>
      </c>
      <c r="BZ80" s="8">
        <v>17</v>
      </c>
      <c r="CA80" s="8"/>
      <c r="CB80" s="8">
        <v>37</v>
      </c>
      <c r="CC80" s="8">
        <v>23</v>
      </c>
      <c r="CD80" s="8"/>
      <c r="CE80" s="8"/>
      <c r="CF80" s="8">
        <v>24</v>
      </c>
      <c r="CG80" s="8"/>
      <c r="CH80" s="8">
        <v>9</v>
      </c>
      <c r="CI80" s="8">
        <v>41</v>
      </c>
      <c r="CJ80" s="8">
        <v>41</v>
      </c>
      <c r="CK80" s="8">
        <v>9</v>
      </c>
      <c r="CL80" s="8">
        <v>11</v>
      </c>
      <c r="CM80" s="8"/>
      <c r="CN80" s="8">
        <v>16</v>
      </c>
      <c r="CO80" s="8">
        <v>16</v>
      </c>
      <c r="CP80" s="8">
        <v>36</v>
      </c>
      <c r="CQ80" s="8">
        <v>19</v>
      </c>
      <c r="CR80" s="8">
        <v>10</v>
      </c>
      <c r="CS80" s="8">
        <v>33</v>
      </c>
      <c r="CT80" s="8">
        <v>31</v>
      </c>
      <c r="CU80" s="8">
        <v>23</v>
      </c>
      <c r="CV80" s="8">
        <v>17</v>
      </c>
      <c r="CW80" s="8"/>
      <c r="CX80" s="8"/>
      <c r="CY80" s="8">
        <v>19</v>
      </c>
      <c r="CZ80" s="8">
        <v>23</v>
      </c>
      <c r="DA80" s="8">
        <v>24</v>
      </c>
      <c r="DB80" s="8"/>
      <c r="DC80" s="8">
        <v>10</v>
      </c>
      <c r="DD80" s="8">
        <v>24</v>
      </c>
      <c r="DE80" s="8">
        <v>37</v>
      </c>
      <c r="DF80" s="8">
        <v>10</v>
      </c>
      <c r="DG80" s="8"/>
      <c r="DH80" s="8"/>
      <c r="DI80" s="8">
        <v>4</v>
      </c>
      <c r="DJ80" s="8">
        <v>12</v>
      </c>
      <c r="DK80" s="8">
        <v>21</v>
      </c>
      <c r="DL80" s="8">
        <v>15</v>
      </c>
      <c r="DM80" s="8">
        <v>21</v>
      </c>
      <c r="DN80" s="8">
        <v>41</v>
      </c>
      <c r="DO80" s="8"/>
      <c r="DP80" s="8">
        <v>31</v>
      </c>
      <c r="DQ80" s="8">
        <v>23</v>
      </c>
      <c r="DR80" s="8">
        <v>32</v>
      </c>
      <c r="DS80" s="8"/>
      <c r="DT80" s="31">
        <f t="shared" si="9"/>
        <v>25.76595744680851</v>
      </c>
      <c r="DU80" s="31">
        <f t="shared" si="10"/>
        <v>1.8307712002731853</v>
      </c>
      <c r="DV80" s="34">
        <f t="shared" si="11"/>
        <v>0.74603174603174605</v>
      </c>
    </row>
    <row r="81" spans="1:126" ht="13.25" x14ac:dyDescent="0.45">
      <c r="A81" s="10">
        <v>0.5</v>
      </c>
      <c r="B81" s="8">
        <v>17</v>
      </c>
      <c r="C81" s="8">
        <v>4</v>
      </c>
      <c r="D81" s="8">
        <v>6</v>
      </c>
      <c r="E81" s="8">
        <v>6</v>
      </c>
      <c r="F81" s="8">
        <v>0</v>
      </c>
      <c r="G81" s="8">
        <v>13</v>
      </c>
      <c r="H81" s="8">
        <v>5</v>
      </c>
      <c r="I81" s="8">
        <v>1</v>
      </c>
      <c r="J81" s="8">
        <v>0</v>
      </c>
      <c r="K81" s="8">
        <v>3</v>
      </c>
      <c r="L81" s="8">
        <v>0</v>
      </c>
      <c r="M81" s="8">
        <v>2</v>
      </c>
      <c r="N81" s="8">
        <v>7</v>
      </c>
      <c r="O81" s="8">
        <v>9</v>
      </c>
      <c r="P81" s="8">
        <v>17</v>
      </c>
      <c r="Q81" s="8">
        <v>9</v>
      </c>
      <c r="R81" s="8">
        <v>0</v>
      </c>
      <c r="S81" s="8">
        <v>0</v>
      </c>
      <c r="T81" s="8">
        <v>10</v>
      </c>
      <c r="U81" s="8">
        <v>3</v>
      </c>
      <c r="V81" s="8">
        <v>2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2</v>
      </c>
      <c r="AC81" s="8">
        <v>6</v>
      </c>
      <c r="AD81" s="8">
        <v>18</v>
      </c>
      <c r="AE81" s="8">
        <v>11</v>
      </c>
      <c r="AF81" s="8">
        <v>14</v>
      </c>
      <c r="AG81" s="8">
        <v>0</v>
      </c>
      <c r="AH81" s="8">
        <v>10</v>
      </c>
      <c r="AI81" s="8">
        <v>0</v>
      </c>
      <c r="AJ81" s="8">
        <v>5</v>
      </c>
      <c r="AK81" s="8">
        <v>23</v>
      </c>
      <c r="AL81" s="8">
        <v>2</v>
      </c>
      <c r="AM81" s="8">
        <v>0</v>
      </c>
      <c r="AN81" s="8">
        <v>16</v>
      </c>
      <c r="AO81" s="8">
        <v>20</v>
      </c>
      <c r="AP81" s="8">
        <v>20</v>
      </c>
      <c r="AQ81" s="8">
        <v>8</v>
      </c>
      <c r="AR81" s="8">
        <v>6</v>
      </c>
      <c r="AS81" s="8">
        <v>2</v>
      </c>
      <c r="AT81" s="8">
        <v>2</v>
      </c>
      <c r="AU81" s="8">
        <v>6</v>
      </c>
      <c r="AV81" s="8">
        <v>21</v>
      </c>
      <c r="AW81" s="8">
        <v>16</v>
      </c>
      <c r="AX81" s="8">
        <v>9</v>
      </c>
      <c r="AY81" s="8">
        <v>33</v>
      </c>
      <c r="AZ81" s="8">
        <v>25</v>
      </c>
      <c r="BA81" s="8">
        <v>15</v>
      </c>
      <c r="BB81" s="8"/>
      <c r="BC81" s="31">
        <f t="shared" si="6"/>
        <v>7.7692307692307692</v>
      </c>
      <c r="BD81" s="31">
        <f t="shared" si="7"/>
        <v>1.1180729032828509</v>
      </c>
      <c r="BE81" s="34">
        <f t="shared" si="8"/>
        <v>1</v>
      </c>
      <c r="BF81" s="8"/>
      <c r="BG81" s="10">
        <v>0.5</v>
      </c>
      <c r="BI81" s="8"/>
      <c r="BJ81" s="8">
        <v>30</v>
      </c>
      <c r="BK81" s="8">
        <v>45</v>
      </c>
      <c r="BL81" s="8">
        <v>50</v>
      </c>
      <c r="BM81" s="8"/>
      <c r="BN81" s="8">
        <v>24</v>
      </c>
      <c r="BO81" s="8">
        <v>5</v>
      </c>
      <c r="BP81" s="8">
        <v>35</v>
      </c>
      <c r="BQ81" s="8"/>
      <c r="BR81" s="8">
        <v>46</v>
      </c>
      <c r="BS81" s="8">
        <v>41</v>
      </c>
      <c r="BT81" s="8">
        <v>20</v>
      </c>
      <c r="BU81" s="8">
        <v>26</v>
      </c>
      <c r="BV81" s="8"/>
      <c r="BW81" s="8">
        <v>34</v>
      </c>
      <c r="BX81" s="8">
        <v>15</v>
      </c>
      <c r="BY81" s="8">
        <v>29</v>
      </c>
      <c r="BZ81" s="8">
        <v>18</v>
      </c>
      <c r="CA81" s="8"/>
      <c r="CB81" s="8">
        <v>41</v>
      </c>
      <c r="CC81" s="8">
        <v>30</v>
      </c>
      <c r="CD81" s="8"/>
      <c r="CE81" s="8"/>
      <c r="CF81" s="8">
        <v>21</v>
      </c>
      <c r="CG81" s="8"/>
      <c r="CH81" s="8">
        <v>17</v>
      </c>
      <c r="CI81" s="8">
        <v>49</v>
      </c>
      <c r="CJ81" s="8">
        <v>30</v>
      </c>
      <c r="CK81" s="8">
        <v>19</v>
      </c>
      <c r="CL81" s="8">
        <v>21</v>
      </c>
      <c r="CM81" s="8"/>
      <c r="CN81" s="8">
        <v>1</v>
      </c>
      <c r="CO81" s="8">
        <v>34</v>
      </c>
      <c r="CP81" s="8">
        <v>38</v>
      </c>
      <c r="CQ81" s="8">
        <v>19</v>
      </c>
      <c r="CR81" s="8">
        <v>6</v>
      </c>
      <c r="CS81" s="8">
        <v>27</v>
      </c>
      <c r="CT81" s="8">
        <v>23</v>
      </c>
      <c r="CU81" s="8">
        <v>22</v>
      </c>
      <c r="CV81" s="8">
        <v>32</v>
      </c>
      <c r="CW81" s="8"/>
      <c r="CX81" s="8"/>
      <c r="CY81" s="8">
        <v>28</v>
      </c>
      <c r="CZ81" s="8">
        <v>14</v>
      </c>
      <c r="DA81" s="8">
        <v>23</v>
      </c>
      <c r="DB81" s="8"/>
      <c r="DC81" s="8">
        <v>11</v>
      </c>
      <c r="DD81" s="8">
        <v>18</v>
      </c>
      <c r="DE81" s="8">
        <v>46</v>
      </c>
      <c r="DF81" s="8">
        <v>23</v>
      </c>
      <c r="DG81" s="8"/>
      <c r="DH81" s="8"/>
      <c r="DI81" s="8">
        <v>17</v>
      </c>
      <c r="DJ81" s="8">
        <v>27</v>
      </c>
      <c r="DK81" s="8">
        <v>17</v>
      </c>
      <c r="DL81" s="8">
        <v>25</v>
      </c>
      <c r="DM81" s="8">
        <v>19</v>
      </c>
      <c r="DN81" s="8">
        <v>34</v>
      </c>
      <c r="DO81" s="8"/>
      <c r="DP81" s="8">
        <v>33</v>
      </c>
      <c r="DQ81" s="8">
        <v>22</v>
      </c>
      <c r="DR81" s="8">
        <v>26</v>
      </c>
      <c r="DS81" s="8"/>
      <c r="DT81" s="31">
        <f t="shared" si="9"/>
        <v>26.191489361702128</v>
      </c>
      <c r="DU81" s="31">
        <f t="shared" si="10"/>
        <v>1.6524134503197812</v>
      </c>
      <c r="DV81" s="34">
        <f t="shared" si="11"/>
        <v>0.74603174603174605</v>
      </c>
    </row>
    <row r="82" spans="1:126" ht="13.25" x14ac:dyDescent="0.45">
      <c r="A82" s="10">
        <v>0.52083333333333337</v>
      </c>
      <c r="B82" s="8">
        <v>2</v>
      </c>
      <c r="C82" s="8">
        <v>8</v>
      </c>
      <c r="D82" s="8">
        <v>2</v>
      </c>
      <c r="E82" s="8">
        <v>8</v>
      </c>
      <c r="F82" s="8">
        <v>13</v>
      </c>
      <c r="G82" s="8">
        <v>6</v>
      </c>
      <c r="H82" s="8">
        <v>2</v>
      </c>
      <c r="I82" s="8">
        <v>1</v>
      </c>
      <c r="J82" s="8">
        <v>0</v>
      </c>
      <c r="K82" s="8">
        <v>2</v>
      </c>
      <c r="L82" s="8">
        <v>2</v>
      </c>
      <c r="M82" s="8">
        <v>4</v>
      </c>
      <c r="N82" s="8">
        <v>2</v>
      </c>
      <c r="O82" s="8">
        <v>1</v>
      </c>
      <c r="P82" s="8">
        <v>18</v>
      </c>
      <c r="Q82" s="8">
        <v>12</v>
      </c>
      <c r="R82" s="8">
        <v>1</v>
      </c>
      <c r="S82" s="8">
        <v>5</v>
      </c>
      <c r="T82" s="8">
        <v>8</v>
      </c>
      <c r="U82" s="8">
        <v>24</v>
      </c>
      <c r="V82" s="8">
        <v>4</v>
      </c>
      <c r="W82" s="8">
        <v>0</v>
      </c>
      <c r="X82" s="8">
        <v>6</v>
      </c>
      <c r="Y82" s="8">
        <v>4</v>
      </c>
      <c r="Z82" s="8">
        <v>5</v>
      </c>
      <c r="AA82" s="8">
        <v>1</v>
      </c>
      <c r="AB82" s="8">
        <v>0</v>
      </c>
      <c r="AC82" s="8">
        <v>6</v>
      </c>
      <c r="AD82" s="8">
        <v>16</v>
      </c>
      <c r="AE82" s="8">
        <v>20</v>
      </c>
      <c r="AF82" s="8">
        <v>41</v>
      </c>
      <c r="AG82" s="8">
        <v>1</v>
      </c>
      <c r="AH82" s="8">
        <v>6</v>
      </c>
      <c r="AI82" s="8">
        <v>18</v>
      </c>
      <c r="AJ82" s="8">
        <v>0</v>
      </c>
      <c r="AK82" s="8">
        <v>12</v>
      </c>
      <c r="AL82" s="8">
        <v>1</v>
      </c>
      <c r="AM82" s="8">
        <v>5</v>
      </c>
      <c r="AN82" s="8">
        <v>8</v>
      </c>
      <c r="AO82" s="8">
        <v>28</v>
      </c>
      <c r="AP82" s="8">
        <v>26</v>
      </c>
      <c r="AQ82" s="8">
        <v>15</v>
      </c>
      <c r="AR82" s="8">
        <v>17</v>
      </c>
      <c r="AS82" s="8">
        <v>9</v>
      </c>
      <c r="AT82" s="8">
        <v>1</v>
      </c>
      <c r="AU82" s="8">
        <v>8</v>
      </c>
      <c r="AV82" s="8">
        <v>22</v>
      </c>
      <c r="AW82" s="8">
        <v>20</v>
      </c>
      <c r="AX82" s="8">
        <v>16</v>
      </c>
      <c r="AY82" s="8">
        <v>28</v>
      </c>
      <c r="AZ82" s="8">
        <v>20</v>
      </c>
      <c r="BA82" s="8">
        <v>16</v>
      </c>
      <c r="BB82" s="8"/>
      <c r="BC82" s="31">
        <f t="shared" si="6"/>
        <v>9.634615384615385</v>
      </c>
      <c r="BD82" s="31">
        <f t="shared" si="7"/>
        <v>1.294503068627556</v>
      </c>
      <c r="BE82" s="34">
        <f t="shared" si="8"/>
        <v>1</v>
      </c>
      <c r="BF82" s="8"/>
      <c r="BG82" s="10">
        <v>0.52083333333333337</v>
      </c>
      <c r="BI82" s="8"/>
      <c r="BJ82" s="8">
        <v>33</v>
      </c>
      <c r="BK82" s="8">
        <v>41</v>
      </c>
      <c r="BL82" s="8">
        <v>78</v>
      </c>
      <c r="BM82" s="8"/>
      <c r="BN82" s="8">
        <v>29</v>
      </c>
      <c r="BO82" s="8">
        <v>13</v>
      </c>
      <c r="BP82" s="8">
        <v>18</v>
      </c>
      <c r="BQ82" s="8"/>
      <c r="BR82" s="8">
        <v>55</v>
      </c>
      <c r="BS82" s="8">
        <v>23</v>
      </c>
      <c r="BT82" s="8">
        <v>33</v>
      </c>
      <c r="BU82" s="8">
        <v>50</v>
      </c>
      <c r="BV82" s="8"/>
      <c r="BW82" s="8">
        <v>32</v>
      </c>
      <c r="BX82" s="8">
        <v>11</v>
      </c>
      <c r="BY82" s="8">
        <v>35</v>
      </c>
      <c r="BZ82" s="8">
        <v>20</v>
      </c>
      <c r="CA82" s="8"/>
      <c r="CB82" s="8">
        <v>32</v>
      </c>
      <c r="CC82" s="8">
        <v>38</v>
      </c>
      <c r="CD82" s="8"/>
      <c r="CE82" s="8"/>
      <c r="CF82" s="8">
        <v>30</v>
      </c>
      <c r="CG82" s="8"/>
      <c r="CH82" s="8">
        <v>13</v>
      </c>
      <c r="CI82" s="8">
        <v>58</v>
      </c>
      <c r="CJ82" s="8">
        <v>24</v>
      </c>
      <c r="CK82" s="8">
        <v>10</v>
      </c>
      <c r="CL82" s="8">
        <v>30</v>
      </c>
      <c r="CM82" s="8"/>
      <c r="CN82" s="8">
        <v>0</v>
      </c>
      <c r="CO82" s="8">
        <v>21</v>
      </c>
      <c r="CP82" s="8">
        <v>13</v>
      </c>
      <c r="CQ82" s="8">
        <v>17</v>
      </c>
      <c r="CR82" s="8">
        <v>7</v>
      </c>
      <c r="CS82" s="8">
        <v>29</v>
      </c>
      <c r="CT82" s="8">
        <v>17</v>
      </c>
      <c r="CU82" s="8">
        <v>17</v>
      </c>
      <c r="CV82" s="8">
        <v>19</v>
      </c>
      <c r="CW82" s="8"/>
      <c r="CX82" s="8"/>
      <c r="CY82" s="8">
        <v>32</v>
      </c>
      <c r="CZ82" s="8">
        <v>17</v>
      </c>
      <c r="DA82" s="8">
        <v>17</v>
      </c>
      <c r="DB82" s="8"/>
      <c r="DC82" s="8">
        <v>10</v>
      </c>
      <c r="DD82" s="8">
        <v>12</v>
      </c>
      <c r="DE82" s="8">
        <v>33</v>
      </c>
      <c r="DF82" s="8">
        <v>9</v>
      </c>
      <c r="DG82" s="8"/>
      <c r="DH82" s="8"/>
      <c r="DI82" s="8">
        <v>7</v>
      </c>
      <c r="DJ82" s="8">
        <v>7</v>
      </c>
      <c r="DK82" s="8">
        <v>20</v>
      </c>
      <c r="DL82" s="8">
        <v>7</v>
      </c>
      <c r="DM82" s="8">
        <v>6</v>
      </c>
      <c r="DN82" s="8">
        <v>20</v>
      </c>
      <c r="DO82" s="8"/>
      <c r="DP82" s="8">
        <v>16</v>
      </c>
      <c r="DQ82" s="8">
        <v>16</v>
      </c>
      <c r="DR82" s="8">
        <v>23</v>
      </c>
      <c r="DS82" s="8"/>
      <c r="DT82" s="31">
        <f t="shared" si="9"/>
        <v>23.361702127659573</v>
      </c>
      <c r="DU82" s="31">
        <f t="shared" si="10"/>
        <v>2.2241267100803777</v>
      </c>
      <c r="DV82" s="34">
        <f t="shared" si="11"/>
        <v>0.74603174603174605</v>
      </c>
    </row>
    <row r="83" spans="1:126" ht="13.25" x14ac:dyDescent="0.45">
      <c r="A83" s="10">
        <v>0.54166666666666663</v>
      </c>
      <c r="B83" s="8">
        <v>24</v>
      </c>
      <c r="C83" s="8">
        <v>0</v>
      </c>
      <c r="D83" s="8">
        <v>11</v>
      </c>
      <c r="E83" s="8">
        <v>11</v>
      </c>
      <c r="F83" s="8">
        <v>0</v>
      </c>
      <c r="G83" s="8">
        <v>13</v>
      </c>
      <c r="H83" s="8">
        <v>4</v>
      </c>
      <c r="I83" s="8">
        <v>0</v>
      </c>
      <c r="J83" s="8">
        <v>0</v>
      </c>
      <c r="K83" s="8">
        <v>2</v>
      </c>
      <c r="L83" s="8">
        <v>1</v>
      </c>
      <c r="M83" s="8">
        <v>2</v>
      </c>
      <c r="N83" s="8">
        <v>10</v>
      </c>
      <c r="O83" s="8">
        <v>1</v>
      </c>
      <c r="P83" s="8">
        <v>9</v>
      </c>
      <c r="Q83" s="8">
        <v>7</v>
      </c>
      <c r="R83" s="8">
        <v>1</v>
      </c>
      <c r="S83" s="8">
        <v>3</v>
      </c>
      <c r="T83" s="8">
        <v>6</v>
      </c>
      <c r="U83" s="8">
        <v>7</v>
      </c>
      <c r="V83" s="8">
        <v>7</v>
      </c>
      <c r="W83" s="8">
        <v>0</v>
      </c>
      <c r="X83" s="8">
        <v>2</v>
      </c>
      <c r="Y83" s="8">
        <v>1</v>
      </c>
      <c r="Z83" s="8">
        <v>0</v>
      </c>
      <c r="AA83" s="8">
        <v>0</v>
      </c>
      <c r="AB83" s="8">
        <v>5</v>
      </c>
      <c r="AC83" s="8">
        <v>12</v>
      </c>
      <c r="AD83" s="8">
        <v>16</v>
      </c>
      <c r="AE83" s="8">
        <v>20</v>
      </c>
      <c r="AF83" s="8">
        <v>32</v>
      </c>
      <c r="AG83" s="8">
        <v>27</v>
      </c>
      <c r="AH83" s="8">
        <v>9</v>
      </c>
      <c r="AI83" s="8">
        <v>7</v>
      </c>
      <c r="AJ83" s="8">
        <v>0</v>
      </c>
      <c r="AK83" s="8">
        <v>24</v>
      </c>
      <c r="AL83" s="8">
        <v>2</v>
      </c>
      <c r="AM83" s="8">
        <v>20</v>
      </c>
      <c r="AN83" s="8">
        <v>8</v>
      </c>
      <c r="AO83" s="8">
        <v>16</v>
      </c>
      <c r="AP83" s="8">
        <v>16</v>
      </c>
      <c r="AQ83" s="8">
        <v>5</v>
      </c>
      <c r="AR83" s="8">
        <v>6</v>
      </c>
      <c r="AS83" s="8">
        <v>0</v>
      </c>
      <c r="AT83" s="8">
        <v>0</v>
      </c>
      <c r="AU83" s="8">
        <v>5</v>
      </c>
      <c r="AV83" s="8">
        <v>12</v>
      </c>
      <c r="AW83" s="8">
        <v>19</v>
      </c>
      <c r="AX83" s="8">
        <v>5</v>
      </c>
      <c r="AY83" s="8">
        <v>35</v>
      </c>
      <c r="AZ83" s="8">
        <v>27</v>
      </c>
      <c r="BA83" s="8">
        <v>14</v>
      </c>
      <c r="BB83" s="8"/>
      <c r="BC83" s="31">
        <f t="shared" si="6"/>
        <v>8.9230769230769234</v>
      </c>
      <c r="BD83" s="31">
        <f t="shared" si="7"/>
        <v>1.2706354492265619</v>
      </c>
      <c r="BE83" s="34">
        <f t="shared" si="8"/>
        <v>1</v>
      </c>
      <c r="BF83" s="8"/>
      <c r="BG83" s="10">
        <v>0.54166666666666663</v>
      </c>
      <c r="BI83" s="8"/>
      <c r="BJ83" s="8">
        <v>41</v>
      </c>
      <c r="BK83" s="8">
        <v>65</v>
      </c>
      <c r="BL83" s="8">
        <v>76</v>
      </c>
      <c r="BM83" s="8"/>
      <c r="BN83" s="8">
        <v>22</v>
      </c>
      <c r="BO83" s="8">
        <v>23</v>
      </c>
      <c r="BP83" s="8">
        <v>17</v>
      </c>
      <c r="BQ83" s="8"/>
      <c r="BR83" s="8">
        <v>69</v>
      </c>
      <c r="BS83" s="8">
        <v>25</v>
      </c>
      <c r="BT83" s="8">
        <v>32</v>
      </c>
      <c r="BU83" s="8">
        <v>34</v>
      </c>
      <c r="BV83" s="8"/>
      <c r="BW83" s="8">
        <v>27</v>
      </c>
      <c r="BX83" s="8">
        <v>19</v>
      </c>
      <c r="BY83" s="8">
        <v>34</v>
      </c>
      <c r="BZ83" s="8">
        <v>28</v>
      </c>
      <c r="CA83" s="8"/>
      <c r="CB83" s="8">
        <v>38</v>
      </c>
      <c r="CC83" s="8">
        <v>38</v>
      </c>
      <c r="CD83" s="8"/>
      <c r="CE83" s="8"/>
      <c r="CF83" s="8">
        <v>35</v>
      </c>
      <c r="CG83" s="8"/>
      <c r="CH83" s="8">
        <v>5</v>
      </c>
      <c r="CI83" s="8">
        <v>52</v>
      </c>
      <c r="CJ83" s="8">
        <v>18</v>
      </c>
      <c r="CK83" s="8">
        <v>6</v>
      </c>
      <c r="CL83" s="8">
        <v>37</v>
      </c>
      <c r="CM83" s="8"/>
      <c r="CN83" s="8">
        <v>2</v>
      </c>
      <c r="CO83" s="8">
        <v>15</v>
      </c>
      <c r="CP83" s="8">
        <v>33</v>
      </c>
      <c r="CQ83" s="8">
        <v>17</v>
      </c>
      <c r="CR83" s="8">
        <v>5</v>
      </c>
      <c r="CS83" s="8">
        <v>26</v>
      </c>
      <c r="CT83" s="8">
        <v>18</v>
      </c>
      <c r="CU83" s="8">
        <v>21</v>
      </c>
      <c r="CV83" s="8">
        <v>19</v>
      </c>
      <c r="CW83" s="8"/>
      <c r="CX83" s="8"/>
      <c r="CY83" s="8">
        <v>31</v>
      </c>
      <c r="CZ83" s="8">
        <v>7</v>
      </c>
      <c r="DA83" s="8">
        <v>28</v>
      </c>
      <c r="DB83" s="8"/>
      <c r="DC83" s="8">
        <v>14</v>
      </c>
      <c r="DD83" s="8">
        <v>26</v>
      </c>
      <c r="DE83" s="8">
        <v>41</v>
      </c>
      <c r="DF83" s="8">
        <v>22</v>
      </c>
      <c r="DG83" s="8"/>
      <c r="DH83" s="8"/>
      <c r="DI83" s="8">
        <v>15</v>
      </c>
      <c r="DJ83" s="8">
        <v>23</v>
      </c>
      <c r="DK83" s="8">
        <v>16</v>
      </c>
      <c r="DL83" s="8">
        <v>23</v>
      </c>
      <c r="DM83" s="8">
        <v>26</v>
      </c>
      <c r="DN83" s="8">
        <v>38</v>
      </c>
      <c r="DO83" s="8"/>
      <c r="DP83" s="8">
        <v>22</v>
      </c>
      <c r="DQ83" s="8">
        <v>14</v>
      </c>
      <c r="DR83" s="8">
        <v>32</v>
      </c>
      <c r="DS83" s="8"/>
      <c r="DT83" s="31">
        <f t="shared" si="9"/>
        <v>27.127659574468087</v>
      </c>
      <c r="DU83" s="31">
        <f t="shared" si="10"/>
        <v>2.275155812187065</v>
      </c>
      <c r="DV83" s="34">
        <f t="shared" si="11"/>
        <v>0.74603174603174605</v>
      </c>
    </row>
    <row r="84" spans="1:126" ht="13.25" x14ac:dyDescent="0.45">
      <c r="A84" s="10">
        <v>0.5625</v>
      </c>
      <c r="B84" s="8">
        <v>15</v>
      </c>
      <c r="C84" s="8">
        <v>4</v>
      </c>
      <c r="D84" s="8">
        <v>12</v>
      </c>
      <c r="E84" s="8">
        <v>5</v>
      </c>
      <c r="F84" s="8">
        <v>0</v>
      </c>
      <c r="G84" s="8">
        <v>2</v>
      </c>
      <c r="H84" s="8">
        <v>1</v>
      </c>
      <c r="I84" s="8">
        <v>0</v>
      </c>
      <c r="J84" s="8">
        <v>1</v>
      </c>
      <c r="K84" s="8">
        <v>0</v>
      </c>
      <c r="L84" s="8">
        <v>2</v>
      </c>
      <c r="M84" s="8">
        <v>3</v>
      </c>
      <c r="N84" s="8">
        <v>0</v>
      </c>
      <c r="O84" s="8">
        <v>1</v>
      </c>
      <c r="P84" s="8">
        <v>2</v>
      </c>
      <c r="Q84" s="8">
        <v>8</v>
      </c>
      <c r="R84" s="8">
        <v>4</v>
      </c>
      <c r="S84" s="8">
        <v>0</v>
      </c>
      <c r="T84" s="8">
        <v>10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0</v>
      </c>
      <c r="AA84" s="8">
        <v>0</v>
      </c>
      <c r="AB84" s="8">
        <v>4</v>
      </c>
      <c r="AC84" s="8">
        <v>3</v>
      </c>
      <c r="AD84" s="8">
        <v>12</v>
      </c>
      <c r="AE84" s="8">
        <v>5</v>
      </c>
      <c r="AF84" s="8">
        <v>5</v>
      </c>
      <c r="AG84" s="8">
        <v>14</v>
      </c>
      <c r="AH84" s="8">
        <v>10</v>
      </c>
      <c r="AI84" s="8">
        <v>1</v>
      </c>
      <c r="AJ84" s="8">
        <v>0</v>
      </c>
      <c r="AK84" s="8">
        <v>10</v>
      </c>
      <c r="AL84" s="8">
        <v>0</v>
      </c>
      <c r="AM84" s="8">
        <v>6</v>
      </c>
      <c r="AN84" s="8">
        <v>2</v>
      </c>
      <c r="AO84" s="8">
        <v>10</v>
      </c>
      <c r="AP84" s="8">
        <v>10</v>
      </c>
      <c r="AQ84" s="8">
        <v>4</v>
      </c>
      <c r="AR84" s="8">
        <v>4</v>
      </c>
      <c r="AS84" s="8">
        <v>4</v>
      </c>
      <c r="AT84" s="8">
        <v>2</v>
      </c>
      <c r="AU84" s="8">
        <v>6</v>
      </c>
      <c r="AV84" s="8">
        <v>14</v>
      </c>
      <c r="AW84" s="8">
        <v>4</v>
      </c>
      <c r="AX84" s="8">
        <v>0</v>
      </c>
      <c r="AY84" s="8">
        <v>15</v>
      </c>
      <c r="AZ84" s="8">
        <v>19</v>
      </c>
      <c r="BA84" s="8">
        <v>21</v>
      </c>
      <c r="BB84" s="8"/>
      <c r="BC84" s="31">
        <f t="shared" si="6"/>
        <v>4.9423076923076925</v>
      </c>
      <c r="BD84" s="31">
        <f t="shared" si="7"/>
        <v>0.75975975679029983</v>
      </c>
      <c r="BE84" s="34">
        <f t="shared" si="8"/>
        <v>1</v>
      </c>
      <c r="BF84" s="8"/>
      <c r="BG84" s="10">
        <v>0.5625</v>
      </c>
      <c r="BI84" s="8"/>
      <c r="BJ84" s="8">
        <v>30</v>
      </c>
      <c r="BK84" s="8">
        <v>31</v>
      </c>
      <c r="BL84" s="8">
        <v>89</v>
      </c>
      <c r="BM84" s="8"/>
      <c r="BN84" s="8">
        <v>21</v>
      </c>
      <c r="BO84" s="8">
        <v>29</v>
      </c>
      <c r="BP84" s="8">
        <v>22</v>
      </c>
      <c r="BQ84" s="8"/>
      <c r="BR84" s="8">
        <v>67</v>
      </c>
      <c r="BS84" s="8">
        <v>25</v>
      </c>
      <c r="BT84" s="8">
        <v>40</v>
      </c>
      <c r="BU84" s="8">
        <v>18</v>
      </c>
      <c r="BV84" s="8"/>
      <c r="BW84" s="8">
        <v>23</v>
      </c>
      <c r="BX84" s="8">
        <v>23</v>
      </c>
      <c r="BY84" s="8">
        <v>24</v>
      </c>
      <c r="BZ84" s="8">
        <v>23</v>
      </c>
      <c r="CA84" s="8"/>
      <c r="CB84" s="8">
        <v>26</v>
      </c>
      <c r="CC84" s="8">
        <v>22</v>
      </c>
      <c r="CD84" s="8"/>
      <c r="CE84" s="8"/>
      <c r="CF84" s="8">
        <v>28</v>
      </c>
      <c r="CG84" s="8"/>
      <c r="CH84" s="8">
        <v>4</v>
      </c>
      <c r="CI84" s="8">
        <v>62</v>
      </c>
      <c r="CJ84" s="8">
        <v>13</v>
      </c>
      <c r="CK84" s="8">
        <v>5</v>
      </c>
      <c r="CL84" s="8">
        <v>17</v>
      </c>
      <c r="CM84" s="8"/>
      <c r="CN84" s="8"/>
      <c r="CO84" s="8">
        <v>16</v>
      </c>
      <c r="CP84" s="8">
        <v>18</v>
      </c>
      <c r="CQ84" s="8">
        <v>17</v>
      </c>
      <c r="CR84" s="8">
        <v>8</v>
      </c>
      <c r="CS84" s="8">
        <v>25</v>
      </c>
      <c r="CT84" s="8">
        <v>12</v>
      </c>
      <c r="CU84" s="8">
        <v>27</v>
      </c>
      <c r="CV84" s="8">
        <v>28</v>
      </c>
      <c r="CW84" s="8"/>
      <c r="CX84" s="8"/>
      <c r="CY84" s="8">
        <v>27</v>
      </c>
      <c r="CZ84" s="8">
        <v>11</v>
      </c>
      <c r="DA84" s="8">
        <v>22</v>
      </c>
      <c r="DB84" s="8"/>
      <c r="DC84" s="8">
        <v>15</v>
      </c>
      <c r="DD84" s="8">
        <v>18</v>
      </c>
      <c r="DE84" s="8">
        <v>45</v>
      </c>
      <c r="DF84" s="8">
        <v>25</v>
      </c>
      <c r="DG84" s="8"/>
      <c r="DH84" s="8"/>
      <c r="DI84" s="8">
        <v>21</v>
      </c>
      <c r="DJ84" s="8">
        <v>17</v>
      </c>
      <c r="DK84" s="8">
        <v>17</v>
      </c>
      <c r="DL84" s="8">
        <v>20</v>
      </c>
      <c r="DM84" s="8">
        <v>16</v>
      </c>
      <c r="DN84" s="8">
        <v>33</v>
      </c>
      <c r="DO84" s="8"/>
      <c r="DP84" s="8">
        <v>16</v>
      </c>
      <c r="DQ84" s="8">
        <v>16</v>
      </c>
      <c r="DR84" s="8">
        <v>22</v>
      </c>
      <c r="DS84" s="8"/>
      <c r="DT84" s="31">
        <f t="shared" si="9"/>
        <v>24.652173913043477</v>
      </c>
      <c r="DU84" s="31">
        <f t="shared" si="10"/>
        <v>2.2616776705176647</v>
      </c>
      <c r="DV84" s="34">
        <f t="shared" si="11"/>
        <v>0.73015873015873012</v>
      </c>
    </row>
    <row r="85" spans="1:126" ht="13.25" x14ac:dyDescent="0.45">
      <c r="A85" s="10">
        <v>0.58333333333333337</v>
      </c>
      <c r="B85" s="8">
        <v>16</v>
      </c>
      <c r="C85" s="8">
        <v>2</v>
      </c>
      <c r="D85" s="8">
        <v>4</v>
      </c>
      <c r="E85" s="8">
        <v>5</v>
      </c>
      <c r="F85" s="8">
        <v>7</v>
      </c>
      <c r="G85" s="8">
        <v>4</v>
      </c>
      <c r="H85" s="8">
        <v>1</v>
      </c>
      <c r="I85" s="8">
        <v>0</v>
      </c>
      <c r="J85" s="8">
        <v>0</v>
      </c>
      <c r="K85" s="8">
        <v>2</v>
      </c>
      <c r="L85" s="8">
        <v>0</v>
      </c>
      <c r="M85" s="8">
        <v>1</v>
      </c>
      <c r="N85" s="8">
        <v>0</v>
      </c>
      <c r="O85" s="8">
        <v>14</v>
      </c>
      <c r="P85" s="8">
        <v>8</v>
      </c>
      <c r="Q85" s="8">
        <v>0</v>
      </c>
      <c r="R85" s="8">
        <v>0</v>
      </c>
      <c r="S85" s="8">
        <v>0</v>
      </c>
      <c r="T85" s="8">
        <v>11</v>
      </c>
      <c r="U85" s="8">
        <v>5</v>
      </c>
      <c r="V85" s="8">
        <v>0</v>
      </c>
      <c r="W85" s="8">
        <v>8</v>
      </c>
      <c r="X85" s="8">
        <v>1</v>
      </c>
      <c r="Y85" s="8">
        <v>0</v>
      </c>
      <c r="Z85" s="8">
        <v>0</v>
      </c>
      <c r="AA85" s="8">
        <v>0</v>
      </c>
      <c r="AB85" s="8">
        <v>2</v>
      </c>
      <c r="AC85" s="8">
        <v>3</v>
      </c>
      <c r="AD85" s="8">
        <v>16</v>
      </c>
      <c r="AE85" s="8">
        <v>1</v>
      </c>
      <c r="AF85" s="8">
        <v>187</v>
      </c>
      <c r="AG85" s="8">
        <v>0</v>
      </c>
      <c r="AH85" s="8">
        <v>8</v>
      </c>
      <c r="AI85" s="8">
        <v>0</v>
      </c>
      <c r="AJ85" s="8">
        <v>0</v>
      </c>
      <c r="AK85" s="8">
        <v>20</v>
      </c>
      <c r="AL85" s="8">
        <v>0</v>
      </c>
      <c r="AM85" s="8">
        <v>2</v>
      </c>
      <c r="AN85" s="8">
        <v>9</v>
      </c>
      <c r="AO85" s="8">
        <v>12</v>
      </c>
      <c r="AP85" s="8">
        <v>8</v>
      </c>
      <c r="AQ85" s="8">
        <v>4</v>
      </c>
      <c r="AR85" s="8">
        <v>0</v>
      </c>
      <c r="AS85" s="8">
        <v>0</v>
      </c>
      <c r="AT85" s="8">
        <v>5</v>
      </c>
      <c r="AU85" s="8">
        <v>3</v>
      </c>
      <c r="AV85" s="8">
        <v>12</v>
      </c>
      <c r="AW85" s="8">
        <v>11</v>
      </c>
      <c r="AX85" s="8">
        <v>0</v>
      </c>
      <c r="AY85" s="8">
        <v>20</v>
      </c>
      <c r="AZ85" s="8">
        <v>19</v>
      </c>
      <c r="BA85" s="8">
        <v>2</v>
      </c>
      <c r="BB85" s="8"/>
      <c r="BC85" s="31">
        <f t="shared" si="6"/>
        <v>8.3269230769230766</v>
      </c>
      <c r="BD85" s="31">
        <f t="shared" si="7"/>
        <v>3.5970409694542322</v>
      </c>
      <c r="BE85" s="34">
        <f t="shared" si="8"/>
        <v>1</v>
      </c>
      <c r="BF85" s="8"/>
      <c r="BG85" s="10">
        <v>0.58333333333333337</v>
      </c>
      <c r="BI85" s="8"/>
      <c r="BJ85" s="8">
        <v>11</v>
      </c>
      <c r="BK85" s="8">
        <v>29</v>
      </c>
      <c r="BL85" s="8">
        <v>62</v>
      </c>
      <c r="BM85" s="8"/>
      <c r="BN85" s="8">
        <v>30</v>
      </c>
      <c r="BO85" s="8">
        <v>2</v>
      </c>
      <c r="BP85" s="8">
        <v>5</v>
      </c>
      <c r="BQ85" s="8"/>
      <c r="BR85" s="8">
        <v>44</v>
      </c>
      <c r="BS85" s="8">
        <v>21</v>
      </c>
      <c r="BT85" s="8">
        <v>23</v>
      </c>
      <c r="BU85" s="8">
        <v>7</v>
      </c>
      <c r="BV85" s="8"/>
      <c r="BW85" s="8">
        <v>24</v>
      </c>
      <c r="BX85" s="8">
        <v>16</v>
      </c>
      <c r="BY85" s="8">
        <v>18</v>
      </c>
      <c r="BZ85" s="8">
        <v>22</v>
      </c>
      <c r="CA85" s="8"/>
      <c r="CB85" s="8">
        <v>41</v>
      </c>
      <c r="CC85" s="8">
        <v>30</v>
      </c>
      <c r="CD85" s="8"/>
      <c r="CE85" s="8"/>
      <c r="CF85" s="8">
        <v>36</v>
      </c>
      <c r="CG85" s="8"/>
      <c r="CH85" s="8">
        <v>3</v>
      </c>
      <c r="CI85" s="8">
        <v>55</v>
      </c>
      <c r="CJ85" s="8">
        <v>5</v>
      </c>
      <c r="CK85" s="8">
        <v>11</v>
      </c>
      <c r="CL85" s="8">
        <v>17</v>
      </c>
      <c r="CM85" s="8"/>
      <c r="CN85" s="8"/>
      <c r="CO85" s="8">
        <v>16</v>
      </c>
      <c r="CP85" s="8">
        <v>32</v>
      </c>
      <c r="CQ85" s="8">
        <v>21</v>
      </c>
      <c r="CR85" s="8">
        <v>13</v>
      </c>
      <c r="CS85" s="8">
        <v>34</v>
      </c>
      <c r="CT85" s="8">
        <v>3</v>
      </c>
      <c r="CU85" s="8">
        <v>20</v>
      </c>
      <c r="CV85" s="8">
        <v>28</v>
      </c>
      <c r="CW85" s="8"/>
      <c r="CX85" s="8"/>
      <c r="CY85" s="8">
        <v>20</v>
      </c>
      <c r="CZ85" s="8">
        <v>11</v>
      </c>
      <c r="DA85" s="8">
        <v>6</v>
      </c>
      <c r="DB85" s="8"/>
      <c r="DC85" s="8">
        <v>16</v>
      </c>
      <c r="DD85" s="8">
        <v>17</v>
      </c>
      <c r="DE85" s="8">
        <v>46</v>
      </c>
      <c r="DF85" s="8">
        <v>18</v>
      </c>
      <c r="DG85" s="8"/>
      <c r="DH85" s="8"/>
      <c r="DI85" s="8">
        <v>13</v>
      </c>
      <c r="DJ85" s="8">
        <v>15</v>
      </c>
      <c r="DK85" s="8">
        <v>21</v>
      </c>
      <c r="DL85" s="8">
        <v>29</v>
      </c>
      <c r="DM85" s="8">
        <v>18</v>
      </c>
      <c r="DN85" s="8">
        <v>37</v>
      </c>
      <c r="DO85" s="8"/>
      <c r="DP85" s="8">
        <v>21</v>
      </c>
      <c r="DQ85" s="8">
        <v>10</v>
      </c>
      <c r="DR85" s="8">
        <v>25</v>
      </c>
      <c r="DS85" s="8"/>
      <c r="DT85" s="31">
        <f t="shared" si="9"/>
        <v>21.782608695652176</v>
      </c>
      <c r="DU85" s="31">
        <f t="shared" si="10"/>
        <v>1.986163014525457</v>
      </c>
      <c r="DV85" s="34">
        <f t="shared" si="11"/>
        <v>0.73015873015873012</v>
      </c>
    </row>
    <row r="86" spans="1:126" ht="13.25" x14ac:dyDescent="0.45">
      <c r="A86" s="10">
        <v>0.60416666666666663</v>
      </c>
      <c r="B86" s="8">
        <v>6</v>
      </c>
      <c r="C86" s="8">
        <v>0</v>
      </c>
      <c r="D86" s="8">
        <v>5</v>
      </c>
      <c r="E86" s="8">
        <v>1</v>
      </c>
      <c r="F86" s="8">
        <v>3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3</v>
      </c>
      <c r="M86" s="8">
        <v>4</v>
      </c>
      <c r="N86" s="8">
        <v>0</v>
      </c>
      <c r="O86" s="8">
        <v>0</v>
      </c>
      <c r="P86" s="8">
        <v>2</v>
      </c>
      <c r="Q86" s="8">
        <v>0</v>
      </c>
      <c r="R86" s="8">
        <v>0</v>
      </c>
      <c r="S86" s="8">
        <v>0</v>
      </c>
      <c r="T86" s="8">
        <v>3</v>
      </c>
      <c r="U86" s="8">
        <v>11</v>
      </c>
      <c r="V86" s="8">
        <v>0</v>
      </c>
      <c r="W86" s="8">
        <v>0</v>
      </c>
      <c r="X86" s="8">
        <v>0</v>
      </c>
      <c r="Y86" s="8">
        <v>2</v>
      </c>
      <c r="Z86" s="8">
        <v>0</v>
      </c>
      <c r="AA86" s="8">
        <v>0</v>
      </c>
      <c r="AB86" s="8">
        <v>0</v>
      </c>
      <c r="AC86" s="8">
        <v>1</v>
      </c>
      <c r="AD86" s="8">
        <v>14</v>
      </c>
      <c r="AE86" s="8">
        <v>5</v>
      </c>
      <c r="AF86" s="8">
        <v>2</v>
      </c>
      <c r="AG86" s="8">
        <v>0</v>
      </c>
      <c r="AH86" s="8">
        <v>7</v>
      </c>
      <c r="AI86" s="8">
        <v>6</v>
      </c>
      <c r="AJ86" s="8">
        <v>0</v>
      </c>
      <c r="AK86" s="8">
        <v>15</v>
      </c>
      <c r="AL86" s="8">
        <v>0</v>
      </c>
      <c r="AM86" s="8">
        <v>2</v>
      </c>
      <c r="AN86" s="8">
        <v>2</v>
      </c>
      <c r="AO86" s="8">
        <v>3</v>
      </c>
      <c r="AP86" s="8">
        <v>5</v>
      </c>
      <c r="AQ86" s="8">
        <v>2</v>
      </c>
      <c r="AR86" s="8">
        <v>12</v>
      </c>
      <c r="AS86" s="8">
        <v>3</v>
      </c>
      <c r="AT86" s="8">
        <v>0</v>
      </c>
      <c r="AU86" s="8">
        <v>0</v>
      </c>
      <c r="AV86" s="8">
        <v>14</v>
      </c>
      <c r="AW86" s="8">
        <v>9</v>
      </c>
      <c r="AX86" s="8">
        <v>14</v>
      </c>
      <c r="AY86" s="8">
        <v>19</v>
      </c>
      <c r="AZ86" s="8">
        <v>11</v>
      </c>
      <c r="BA86" s="8">
        <v>15</v>
      </c>
      <c r="BB86" s="8"/>
      <c r="BC86" s="31">
        <f t="shared" si="6"/>
        <v>3.8653846153846154</v>
      </c>
      <c r="BD86" s="31">
        <f t="shared" si="7"/>
        <v>0.71928238819129764</v>
      </c>
      <c r="BE86" s="34">
        <f t="shared" si="8"/>
        <v>1</v>
      </c>
      <c r="BF86" s="8"/>
      <c r="BG86" s="10">
        <v>0.60416666666666663</v>
      </c>
      <c r="BI86" s="8"/>
      <c r="BJ86" s="8">
        <v>31</v>
      </c>
      <c r="BK86" s="8">
        <v>20</v>
      </c>
      <c r="BL86" s="8">
        <v>41</v>
      </c>
      <c r="BM86" s="8"/>
      <c r="BN86" s="8">
        <v>17</v>
      </c>
      <c r="BO86" s="8">
        <v>16</v>
      </c>
      <c r="BP86" s="8">
        <v>12</v>
      </c>
      <c r="BQ86" s="8"/>
      <c r="BR86" s="8">
        <v>66</v>
      </c>
      <c r="BS86" s="8">
        <v>19</v>
      </c>
      <c r="BT86" s="8">
        <v>22</v>
      </c>
      <c r="BU86" s="8">
        <v>25</v>
      </c>
      <c r="BV86" s="8"/>
      <c r="BW86" s="8">
        <v>20</v>
      </c>
      <c r="BX86" s="8">
        <v>15</v>
      </c>
      <c r="BY86" s="8">
        <v>15</v>
      </c>
      <c r="BZ86" s="8">
        <v>21</v>
      </c>
      <c r="CA86" s="8"/>
      <c r="CB86" s="8">
        <v>28</v>
      </c>
      <c r="CC86" s="8">
        <v>28</v>
      </c>
      <c r="CD86" s="8"/>
      <c r="CE86" s="8"/>
      <c r="CF86" s="8">
        <v>6</v>
      </c>
      <c r="CG86" s="8"/>
      <c r="CH86" s="8">
        <v>6</v>
      </c>
      <c r="CI86" s="8">
        <v>35</v>
      </c>
      <c r="CJ86" s="8"/>
      <c r="CK86" s="8">
        <v>55</v>
      </c>
      <c r="CL86" s="8">
        <v>20</v>
      </c>
      <c r="CM86" s="8"/>
      <c r="CN86" s="8"/>
      <c r="CO86" s="8">
        <v>13</v>
      </c>
      <c r="CP86" s="8">
        <v>17</v>
      </c>
      <c r="CQ86" s="8">
        <v>20</v>
      </c>
      <c r="CR86" s="8">
        <v>2</v>
      </c>
      <c r="CS86" s="8">
        <v>14</v>
      </c>
      <c r="CT86" s="8">
        <v>30</v>
      </c>
      <c r="CU86" s="8">
        <v>19</v>
      </c>
      <c r="CV86" s="8">
        <v>21</v>
      </c>
      <c r="CW86" s="8"/>
      <c r="CX86" s="8"/>
      <c r="CY86" s="8">
        <v>30</v>
      </c>
      <c r="CZ86" s="8">
        <v>9</v>
      </c>
      <c r="DA86" s="8">
        <v>19</v>
      </c>
      <c r="DB86" s="8"/>
      <c r="DC86" s="8">
        <v>10</v>
      </c>
      <c r="DD86" s="8">
        <v>15</v>
      </c>
      <c r="DE86" s="8">
        <v>41</v>
      </c>
      <c r="DF86" s="8">
        <v>9</v>
      </c>
      <c r="DG86" s="8"/>
      <c r="DH86" s="8"/>
      <c r="DI86" s="8">
        <v>26</v>
      </c>
      <c r="DJ86" s="8">
        <v>12</v>
      </c>
      <c r="DK86" s="8">
        <v>20</v>
      </c>
      <c r="DL86" s="8">
        <v>16</v>
      </c>
      <c r="DM86" s="8">
        <v>16</v>
      </c>
      <c r="DN86" s="8">
        <v>32</v>
      </c>
      <c r="DO86" s="8"/>
      <c r="DP86" s="8">
        <v>14</v>
      </c>
      <c r="DQ86" s="8">
        <v>8</v>
      </c>
      <c r="DR86" s="8">
        <v>30</v>
      </c>
      <c r="DS86" s="8"/>
      <c r="DT86" s="31">
        <f t="shared" si="9"/>
        <v>21.355555555555554</v>
      </c>
      <c r="DU86" s="31">
        <f t="shared" si="10"/>
        <v>1.8423073904110538</v>
      </c>
      <c r="DV86" s="34">
        <f t="shared" si="11"/>
        <v>0.7142857142857143</v>
      </c>
    </row>
    <row r="87" spans="1:126" ht="13.25" x14ac:dyDescent="0.45">
      <c r="A87" s="10">
        <v>0.625</v>
      </c>
      <c r="B87" s="8">
        <v>4</v>
      </c>
      <c r="C87" s="8">
        <v>0</v>
      </c>
      <c r="D87" s="8">
        <v>4</v>
      </c>
      <c r="E87" s="8">
        <v>3</v>
      </c>
      <c r="F87" s="8">
        <v>0</v>
      </c>
      <c r="G87" s="8">
        <v>0</v>
      </c>
      <c r="H87" s="8">
        <v>2</v>
      </c>
      <c r="I87" s="8">
        <v>0</v>
      </c>
      <c r="J87" s="8">
        <v>0</v>
      </c>
      <c r="K87" s="8">
        <v>0</v>
      </c>
      <c r="L87" s="8">
        <v>0</v>
      </c>
      <c r="M87" s="8">
        <v>2</v>
      </c>
      <c r="N87" s="8">
        <v>0</v>
      </c>
      <c r="O87" s="8">
        <v>0</v>
      </c>
      <c r="P87" s="8">
        <v>5</v>
      </c>
      <c r="Q87" s="8">
        <v>5</v>
      </c>
      <c r="R87" s="8">
        <v>0</v>
      </c>
      <c r="S87" s="8">
        <v>0</v>
      </c>
      <c r="T87" s="8">
        <v>2</v>
      </c>
      <c r="U87" s="8">
        <v>4</v>
      </c>
      <c r="V87" s="8">
        <v>0</v>
      </c>
      <c r="W87" s="8">
        <v>0</v>
      </c>
      <c r="X87" s="8">
        <v>0</v>
      </c>
      <c r="Y87" s="8">
        <v>2</v>
      </c>
      <c r="Z87" s="8">
        <v>0</v>
      </c>
      <c r="AA87" s="8">
        <v>0</v>
      </c>
      <c r="AB87" s="8">
        <v>1</v>
      </c>
      <c r="AC87" s="8">
        <v>0</v>
      </c>
      <c r="AD87" s="8">
        <v>8</v>
      </c>
      <c r="AE87" s="8">
        <v>1</v>
      </c>
      <c r="AF87" s="8">
        <v>0</v>
      </c>
      <c r="AG87" s="8">
        <v>28</v>
      </c>
      <c r="AH87" s="8">
        <v>1</v>
      </c>
      <c r="AI87" s="8">
        <v>1</v>
      </c>
      <c r="AJ87" s="8">
        <v>0</v>
      </c>
      <c r="AK87" s="8">
        <v>19</v>
      </c>
      <c r="AL87" s="8">
        <v>0</v>
      </c>
      <c r="AM87" s="8">
        <v>0</v>
      </c>
      <c r="AN87" s="8">
        <v>3</v>
      </c>
      <c r="AO87" s="8">
        <v>0</v>
      </c>
      <c r="AP87" s="8">
        <v>0</v>
      </c>
      <c r="AQ87" s="8">
        <v>0</v>
      </c>
      <c r="AR87" s="8">
        <v>21</v>
      </c>
      <c r="AS87" s="8">
        <v>39</v>
      </c>
      <c r="AT87" s="8">
        <v>0</v>
      </c>
      <c r="AU87" s="8">
        <v>1</v>
      </c>
      <c r="AV87" s="8">
        <v>0</v>
      </c>
      <c r="AW87" s="8">
        <v>6</v>
      </c>
      <c r="AX87" s="8">
        <v>0</v>
      </c>
      <c r="AY87" s="8">
        <v>19</v>
      </c>
      <c r="AZ87" s="8">
        <v>13</v>
      </c>
      <c r="BA87" s="8">
        <v>1</v>
      </c>
      <c r="BB87" s="8"/>
      <c r="BC87" s="31">
        <f t="shared" si="6"/>
        <v>3.75</v>
      </c>
      <c r="BD87" s="31">
        <f t="shared" si="7"/>
        <v>1.088772746496866</v>
      </c>
      <c r="BE87" s="34">
        <f t="shared" si="8"/>
        <v>1</v>
      </c>
      <c r="BF87" s="8"/>
      <c r="BG87" s="10">
        <v>0.625</v>
      </c>
      <c r="BI87" s="8"/>
      <c r="BJ87" s="8">
        <v>31</v>
      </c>
      <c r="BK87" s="8">
        <v>7</v>
      </c>
      <c r="BL87" s="8">
        <v>42</v>
      </c>
      <c r="BM87" s="8"/>
      <c r="BN87" s="8">
        <v>30</v>
      </c>
      <c r="BO87" s="8">
        <v>7</v>
      </c>
      <c r="BP87" s="8">
        <v>11</v>
      </c>
      <c r="BQ87" s="8"/>
      <c r="BR87" s="8">
        <v>31</v>
      </c>
      <c r="BS87" s="8">
        <v>15</v>
      </c>
      <c r="BT87" s="8">
        <v>15</v>
      </c>
      <c r="BU87" s="8">
        <v>8</v>
      </c>
      <c r="BV87" s="8"/>
      <c r="BW87" s="8">
        <v>19</v>
      </c>
      <c r="BX87" s="8">
        <v>8</v>
      </c>
      <c r="BY87" s="8">
        <v>8</v>
      </c>
      <c r="BZ87" s="8">
        <v>22</v>
      </c>
      <c r="CA87" s="8"/>
      <c r="CB87" s="8">
        <v>20</v>
      </c>
      <c r="CC87" s="8">
        <v>25</v>
      </c>
      <c r="CD87" s="8"/>
      <c r="CE87" s="8"/>
      <c r="CF87" s="8">
        <v>20</v>
      </c>
      <c r="CG87" s="8"/>
      <c r="CH87" s="8">
        <v>6</v>
      </c>
      <c r="CI87" s="8">
        <v>33</v>
      </c>
      <c r="CJ87" s="8"/>
      <c r="CK87" s="8">
        <v>0</v>
      </c>
      <c r="CL87" s="8">
        <v>20</v>
      </c>
      <c r="CM87" s="8"/>
      <c r="CN87" s="8"/>
      <c r="CO87" s="8">
        <v>16</v>
      </c>
      <c r="CP87" s="8">
        <v>21</v>
      </c>
      <c r="CQ87" s="8">
        <v>9</v>
      </c>
      <c r="CR87" s="8">
        <v>6</v>
      </c>
      <c r="CS87" s="8">
        <v>14</v>
      </c>
      <c r="CT87" s="8">
        <v>21</v>
      </c>
      <c r="CU87" s="8">
        <v>19</v>
      </c>
      <c r="CV87" s="8">
        <v>27</v>
      </c>
      <c r="CW87" s="8"/>
      <c r="CX87" s="8"/>
      <c r="CY87" s="8">
        <v>33</v>
      </c>
      <c r="CZ87" s="8">
        <v>4</v>
      </c>
      <c r="DA87" s="8">
        <v>7</v>
      </c>
      <c r="DB87" s="8"/>
      <c r="DC87" s="8">
        <v>13</v>
      </c>
      <c r="DD87" s="8">
        <v>19</v>
      </c>
      <c r="DE87" s="8">
        <v>53</v>
      </c>
      <c r="DF87" s="8">
        <v>7</v>
      </c>
      <c r="DG87" s="8"/>
      <c r="DH87" s="8"/>
      <c r="DI87" s="8">
        <v>17</v>
      </c>
      <c r="DJ87" s="8">
        <v>10</v>
      </c>
      <c r="DK87" s="8">
        <v>17</v>
      </c>
      <c r="DL87" s="8">
        <v>13</v>
      </c>
      <c r="DM87" s="8">
        <v>9</v>
      </c>
      <c r="DN87" s="8">
        <v>22</v>
      </c>
      <c r="DO87" s="8"/>
      <c r="DP87" s="8">
        <v>19</v>
      </c>
      <c r="DQ87" s="8">
        <v>12</v>
      </c>
      <c r="DR87" s="8">
        <v>19</v>
      </c>
      <c r="DS87" s="8"/>
      <c r="DT87" s="31">
        <f t="shared" si="9"/>
        <v>17.444444444444443</v>
      </c>
      <c r="DU87" s="31">
        <f t="shared" si="10"/>
        <v>1.5745948831416012</v>
      </c>
      <c r="DV87" s="34">
        <f t="shared" si="11"/>
        <v>0.7142857142857143</v>
      </c>
    </row>
    <row r="88" spans="1:126" ht="13.25" x14ac:dyDescent="0.45">
      <c r="A88" s="10">
        <v>0.64583333333333337</v>
      </c>
      <c r="B88" s="8">
        <v>7</v>
      </c>
      <c r="C88" s="8">
        <v>0</v>
      </c>
      <c r="D88" s="8">
        <v>8</v>
      </c>
      <c r="E88" s="8">
        <v>2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8</v>
      </c>
      <c r="Q88" s="8">
        <v>7</v>
      </c>
      <c r="R88" s="8">
        <v>0</v>
      </c>
      <c r="S88" s="8">
        <v>0</v>
      </c>
      <c r="T88" s="8">
        <v>4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1</v>
      </c>
      <c r="AD88" s="8">
        <v>5</v>
      </c>
      <c r="AE88" s="8">
        <v>8</v>
      </c>
      <c r="AF88" s="8">
        <v>27</v>
      </c>
      <c r="AG88" s="8">
        <v>9</v>
      </c>
      <c r="AH88" s="8">
        <v>0</v>
      </c>
      <c r="AI88" s="8">
        <v>39</v>
      </c>
      <c r="AJ88" s="8">
        <v>0</v>
      </c>
      <c r="AK88" s="8">
        <v>5</v>
      </c>
      <c r="AL88" s="8">
        <v>0</v>
      </c>
      <c r="AM88" s="8">
        <v>0</v>
      </c>
      <c r="AN88" s="8">
        <v>1</v>
      </c>
      <c r="AO88" s="8">
        <v>0</v>
      </c>
      <c r="AP88" s="8">
        <v>6</v>
      </c>
      <c r="AQ88" s="8">
        <v>0</v>
      </c>
      <c r="AR88" s="8">
        <v>11</v>
      </c>
      <c r="AS88" s="8">
        <v>0</v>
      </c>
      <c r="AT88" s="8">
        <v>0</v>
      </c>
      <c r="AU88" s="8">
        <v>3</v>
      </c>
      <c r="AV88" s="8">
        <v>10</v>
      </c>
      <c r="AW88" s="8">
        <v>3</v>
      </c>
      <c r="AX88" s="8">
        <v>0</v>
      </c>
      <c r="AY88" s="8">
        <v>5</v>
      </c>
      <c r="AZ88" s="8">
        <v>3</v>
      </c>
      <c r="BA88" s="8">
        <v>0</v>
      </c>
      <c r="BB88" s="8"/>
      <c r="BC88" s="31">
        <f t="shared" si="6"/>
        <v>3.3269230769230771</v>
      </c>
      <c r="BD88" s="31">
        <f t="shared" si="7"/>
        <v>0.95672626896627599</v>
      </c>
      <c r="BE88" s="34">
        <f t="shared" si="8"/>
        <v>1</v>
      </c>
      <c r="BF88" s="8"/>
      <c r="BG88" s="10">
        <v>0.64583333333333337</v>
      </c>
      <c r="BI88" s="8"/>
      <c r="BJ88" s="8">
        <v>16</v>
      </c>
      <c r="BK88" s="8">
        <v>9</v>
      </c>
      <c r="BL88" s="8">
        <v>25</v>
      </c>
      <c r="BM88" s="8"/>
      <c r="BN88" s="8">
        <v>19</v>
      </c>
      <c r="BO88" s="8">
        <v>18</v>
      </c>
      <c r="BP88" s="8">
        <v>10</v>
      </c>
      <c r="BQ88" s="8"/>
      <c r="BR88" s="8">
        <v>43</v>
      </c>
      <c r="BS88" s="8">
        <v>12</v>
      </c>
      <c r="BT88" s="8">
        <v>22</v>
      </c>
      <c r="BU88" s="8">
        <v>0</v>
      </c>
      <c r="BV88" s="8"/>
      <c r="BW88" s="8">
        <v>10</v>
      </c>
      <c r="BX88" s="8">
        <v>26</v>
      </c>
      <c r="BY88" s="8">
        <v>4</v>
      </c>
      <c r="BZ88" s="8">
        <v>13</v>
      </c>
      <c r="CA88" s="8"/>
      <c r="CB88" s="8">
        <v>16</v>
      </c>
      <c r="CC88" s="8">
        <v>23</v>
      </c>
      <c r="CD88" s="8"/>
      <c r="CE88" s="8"/>
      <c r="CF88" s="8">
        <v>19</v>
      </c>
      <c r="CG88" s="8"/>
      <c r="CH88" s="8">
        <v>17</v>
      </c>
      <c r="CI88" s="8">
        <v>32</v>
      </c>
      <c r="CJ88" s="8"/>
      <c r="CK88" s="8">
        <v>0</v>
      </c>
      <c r="CL88" s="8">
        <v>25</v>
      </c>
      <c r="CM88" s="8"/>
      <c r="CN88" s="8"/>
      <c r="CO88" s="8">
        <v>5</v>
      </c>
      <c r="CP88" s="8">
        <v>19</v>
      </c>
      <c r="CQ88" s="8">
        <v>9</v>
      </c>
      <c r="CR88" s="8">
        <v>4</v>
      </c>
      <c r="CS88" s="8">
        <v>6</v>
      </c>
      <c r="CT88" s="8">
        <v>7</v>
      </c>
      <c r="CU88" s="8">
        <v>21</v>
      </c>
      <c r="CV88" s="8">
        <v>25</v>
      </c>
      <c r="CW88" s="8"/>
      <c r="CX88" s="8"/>
      <c r="CY88" s="8">
        <v>34</v>
      </c>
      <c r="CZ88" s="8">
        <v>0</v>
      </c>
      <c r="DA88" s="8">
        <v>16</v>
      </c>
      <c r="DB88" s="8"/>
      <c r="DC88" s="8">
        <v>12</v>
      </c>
      <c r="DD88" s="8">
        <v>12</v>
      </c>
      <c r="DE88" s="8">
        <v>52</v>
      </c>
      <c r="DF88" s="8">
        <v>10</v>
      </c>
      <c r="DG88" s="8"/>
      <c r="DH88" s="8"/>
      <c r="DI88" s="8">
        <v>14</v>
      </c>
      <c r="DJ88" s="8">
        <v>14</v>
      </c>
      <c r="DK88" s="8">
        <v>21</v>
      </c>
      <c r="DL88" s="8">
        <v>21</v>
      </c>
      <c r="DM88" s="8">
        <v>17</v>
      </c>
      <c r="DN88" s="8">
        <v>16</v>
      </c>
      <c r="DO88" s="8"/>
      <c r="DP88" s="8">
        <v>14</v>
      </c>
      <c r="DQ88" s="8">
        <v>15</v>
      </c>
      <c r="DR88" s="8">
        <v>7</v>
      </c>
      <c r="DS88" s="8"/>
      <c r="DT88" s="31">
        <f t="shared" si="9"/>
        <v>16.222222222222221</v>
      </c>
      <c r="DU88" s="31">
        <f t="shared" si="10"/>
        <v>1.5656956658525898</v>
      </c>
      <c r="DV88" s="34">
        <f t="shared" si="11"/>
        <v>0.7142857142857143</v>
      </c>
    </row>
    <row r="89" spans="1:126" ht="13.25" x14ac:dyDescent="0.45">
      <c r="A89" s="10">
        <v>0.66666666666666663</v>
      </c>
      <c r="B89" s="8">
        <v>0</v>
      </c>
      <c r="C89" s="8">
        <v>0</v>
      </c>
      <c r="D89" s="8">
        <v>1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2</v>
      </c>
      <c r="P89" s="8">
        <v>1</v>
      </c>
      <c r="Q89" s="8">
        <v>0</v>
      </c>
      <c r="R89" s="8">
        <v>7</v>
      </c>
      <c r="S89" s="8">
        <v>0</v>
      </c>
      <c r="T89" s="8">
        <v>2</v>
      </c>
      <c r="U89" s="8">
        <v>0</v>
      </c>
      <c r="V89" s="8">
        <v>0</v>
      </c>
      <c r="W89" s="8">
        <v>3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3</v>
      </c>
      <c r="AD89" s="8">
        <v>0</v>
      </c>
      <c r="AE89" s="8">
        <v>0</v>
      </c>
      <c r="AF89" s="8">
        <v>4</v>
      </c>
      <c r="AG89" s="8">
        <v>23</v>
      </c>
      <c r="AH89" s="8">
        <v>0</v>
      </c>
      <c r="AI89" s="8">
        <v>0</v>
      </c>
      <c r="AJ89" s="8">
        <v>0</v>
      </c>
      <c r="AK89" s="8">
        <v>13</v>
      </c>
      <c r="AL89" s="8">
        <v>0</v>
      </c>
      <c r="AM89" s="8">
        <v>1</v>
      </c>
      <c r="AN89" s="8">
        <v>0</v>
      </c>
      <c r="AO89" s="8">
        <v>0</v>
      </c>
      <c r="AP89" s="8">
        <v>6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8</v>
      </c>
      <c r="AZ89" s="8">
        <v>10</v>
      </c>
      <c r="BA89" s="8">
        <v>0</v>
      </c>
      <c r="BB89" s="8"/>
      <c r="BC89" s="31">
        <f t="shared" si="6"/>
        <v>1.6153846153846154</v>
      </c>
      <c r="BD89" s="31">
        <f t="shared" si="7"/>
        <v>0.5682352388687204</v>
      </c>
      <c r="BE89" s="34">
        <f t="shared" si="8"/>
        <v>1</v>
      </c>
      <c r="BF89" s="8"/>
      <c r="BG89" s="10">
        <v>0.66666666666666663</v>
      </c>
      <c r="BI89" s="8"/>
      <c r="BJ89" s="8">
        <v>5</v>
      </c>
      <c r="BK89" s="8">
        <v>9</v>
      </c>
      <c r="BL89" s="8">
        <v>24</v>
      </c>
      <c r="BM89" s="8"/>
      <c r="BN89" s="8">
        <v>28</v>
      </c>
      <c r="BO89" s="8">
        <v>11</v>
      </c>
      <c r="BP89" s="8">
        <v>8</v>
      </c>
      <c r="BQ89" s="8"/>
      <c r="BR89" s="8">
        <v>19</v>
      </c>
      <c r="BS89" s="8">
        <v>7</v>
      </c>
      <c r="BT89" s="8">
        <v>25</v>
      </c>
      <c r="BU89" s="8">
        <v>24</v>
      </c>
      <c r="BV89" s="8"/>
      <c r="BW89" s="8">
        <v>4</v>
      </c>
      <c r="BX89" s="8">
        <v>19</v>
      </c>
      <c r="BY89" s="8">
        <v>4</v>
      </c>
      <c r="BZ89" s="8">
        <v>16</v>
      </c>
      <c r="CA89" s="8"/>
      <c r="CB89" s="8">
        <v>28</v>
      </c>
      <c r="CC89" s="8">
        <v>21</v>
      </c>
      <c r="CD89" s="8"/>
      <c r="CE89" s="8"/>
      <c r="CF89" s="8">
        <v>1</v>
      </c>
      <c r="CG89" s="8"/>
      <c r="CH89" s="8">
        <v>2</v>
      </c>
      <c r="CI89" s="8">
        <v>27</v>
      </c>
      <c r="CJ89" s="8"/>
      <c r="CK89" s="8">
        <v>0</v>
      </c>
      <c r="CL89" s="8">
        <v>25</v>
      </c>
      <c r="CM89" s="8"/>
      <c r="CN89" s="8"/>
      <c r="CO89" s="8">
        <v>5</v>
      </c>
      <c r="CP89" s="8">
        <v>15</v>
      </c>
      <c r="CQ89" s="8">
        <v>17</v>
      </c>
      <c r="CR89" s="8">
        <v>17</v>
      </c>
      <c r="CS89" s="8">
        <v>6</v>
      </c>
      <c r="CT89" s="8">
        <v>14</v>
      </c>
      <c r="CU89" s="8">
        <v>19</v>
      </c>
      <c r="CV89" s="8">
        <v>28</v>
      </c>
      <c r="CW89" s="8"/>
      <c r="CX89" s="8"/>
      <c r="CY89" s="8">
        <v>20</v>
      </c>
      <c r="CZ89" s="8">
        <v>0</v>
      </c>
      <c r="DA89" s="8">
        <v>21</v>
      </c>
      <c r="DB89" s="8"/>
      <c r="DC89" s="8">
        <v>12</v>
      </c>
      <c r="DD89" s="8">
        <v>21</v>
      </c>
      <c r="DE89" s="8">
        <v>24</v>
      </c>
      <c r="DF89" s="8">
        <v>15</v>
      </c>
      <c r="DG89" s="8"/>
      <c r="DH89" s="8"/>
      <c r="DI89" s="8">
        <v>11</v>
      </c>
      <c r="DJ89" s="8">
        <v>11</v>
      </c>
      <c r="DK89" s="8">
        <v>21</v>
      </c>
      <c r="DL89" s="8">
        <v>94</v>
      </c>
      <c r="DM89" s="8">
        <v>10</v>
      </c>
      <c r="DN89" s="8">
        <v>16</v>
      </c>
      <c r="DO89" s="8"/>
      <c r="DP89" s="8">
        <v>10</v>
      </c>
      <c r="DQ89" s="8">
        <v>14</v>
      </c>
      <c r="DR89" s="8">
        <v>11</v>
      </c>
      <c r="DS89" s="8"/>
      <c r="DT89" s="31">
        <f t="shared" si="9"/>
        <v>16.422222222222221</v>
      </c>
      <c r="DU89" s="31">
        <f t="shared" si="10"/>
        <v>2.141812903600401</v>
      </c>
      <c r="DV89" s="34">
        <f t="shared" si="11"/>
        <v>0.7142857142857143</v>
      </c>
    </row>
    <row r="90" spans="1:126" ht="13.25" x14ac:dyDescent="0.45">
      <c r="A90" s="10">
        <v>0.6875</v>
      </c>
      <c r="B90" s="8">
        <v>29</v>
      </c>
      <c r="C90" s="8">
        <v>14</v>
      </c>
      <c r="D90" s="8">
        <v>12</v>
      </c>
      <c r="E90" s="8">
        <v>18</v>
      </c>
      <c r="F90" s="8">
        <v>21</v>
      </c>
      <c r="G90" s="8">
        <v>12</v>
      </c>
      <c r="H90" s="8">
        <v>0</v>
      </c>
      <c r="I90" s="8">
        <v>23</v>
      </c>
      <c r="J90" s="8">
        <v>0</v>
      </c>
      <c r="K90" s="8">
        <v>19</v>
      </c>
      <c r="L90" s="8">
        <v>3</v>
      </c>
      <c r="M90" s="8">
        <v>31</v>
      </c>
      <c r="N90" s="8">
        <v>19</v>
      </c>
      <c r="O90" s="8">
        <v>11</v>
      </c>
      <c r="P90" s="8">
        <v>32</v>
      </c>
      <c r="Q90" s="8">
        <v>11</v>
      </c>
      <c r="R90" s="8">
        <v>9</v>
      </c>
      <c r="S90" s="8">
        <v>15</v>
      </c>
      <c r="T90" s="8">
        <v>22</v>
      </c>
      <c r="U90" s="8">
        <v>10</v>
      </c>
      <c r="V90" s="8">
        <v>17</v>
      </c>
      <c r="W90" s="8">
        <v>12</v>
      </c>
      <c r="X90" s="8">
        <v>0</v>
      </c>
      <c r="Y90" s="8">
        <v>4</v>
      </c>
      <c r="Z90" s="8">
        <v>0</v>
      </c>
      <c r="AA90" s="8">
        <v>4</v>
      </c>
      <c r="AB90" s="8">
        <v>2</v>
      </c>
      <c r="AC90" s="8">
        <v>31</v>
      </c>
      <c r="AD90" s="8">
        <v>26</v>
      </c>
      <c r="AE90" s="8">
        <v>18</v>
      </c>
      <c r="AF90" s="8">
        <v>44</v>
      </c>
      <c r="AG90" s="8">
        <v>41</v>
      </c>
      <c r="AH90" s="8">
        <v>18</v>
      </c>
      <c r="AI90" s="8">
        <v>0</v>
      </c>
      <c r="AJ90" s="8">
        <v>21</v>
      </c>
      <c r="AK90" s="8">
        <v>23</v>
      </c>
      <c r="AL90" s="8">
        <v>30</v>
      </c>
      <c r="AM90" s="8">
        <v>7</v>
      </c>
      <c r="AN90" s="8">
        <v>13</v>
      </c>
      <c r="AO90" s="8">
        <v>0</v>
      </c>
      <c r="AP90" s="8">
        <v>26</v>
      </c>
      <c r="AQ90" s="8">
        <v>0</v>
      </c>
      <c r="AR90" s="8">
        <v>0</v>
      </c>
      <c r="AS90" s="8">
        <v>13</v>
      </c>
      <c r="AT90" s="8">
        <v>0</v>
      </c>
      <c r="AU90" s="8">
        <v>0</v>
      </c>
      <c r="AV90" s="8">
        <v>12</v>
      </c>
      <c r="AW90" s="8">
        <v>14</v>
      </c>
      <c r="AX90" s="8">
        <v>2</v>
      </c>
      <c r="AY90" s="8">
        <v>18</v>
      </c>
      <c r="AZ90" s="8">
        <v>22</v>
      </c>
      <c r="BA90" s="8">
        <v>11</v>
      </c>
      <c r="BB90" s="8"/>
      <c r="BC90" s="31">
        <f t="shared" si="6"/>
        <v>14.23076923076923</v>
      </c>
      <c r="BD90" s="31">
        <f t="shared" si="7"/>
        <v>1.5671532694655363</v>
      </c>
      <c r="BE90" s="34">
        <f t="shared" si="8"/>
        <v>1</v>
      </c>
      <c r="BF90" s="8"/>
      <c r="BG90" s="10">
        <v>0.6875</v>
      </c>
      <c r="BI90" s="8"/>
      <c r="BJ90" s="8">
        <v>15</v>
      </c>
      <c r="BK90" s="8">
        <v>4</v>
      </c>
      <c r="BL90" s="8">
        <v>46</v>
      </c>
      <c r="BM90" s="8"/>
      <c r="BN90" s="8">
        <v>31</v>
      </c>
      <c r="BO90" s="8">
        <v>15</v>
      </c>
      <c r="BP90" s="8">
        <v>5</v>
      </c>
      <c r="BQ90" s="8"/>
      <c r="BR90" s="8">
        <v>7</v>
      </c>
      <c r="BS90" s="8">
        <v>2</v>
      </c>
      <c r="BT90" s="8">
        <v>37</v>
      </c>
      <c r="BU90" s="8">
        <v>47</v>
      </c>
      <c r="BV90" s="8"/>
      <c r="BW90" s="8">
        <v>21</v>
      </c>
      <c r="BX90" s="8">
        <v>14</v>
      </c>
      <c r="BY90" s="8">
        <v>4</v>
      </c>
      <c r="BZ90" s="8">
        <v>24</v>
      </c>
      <c r="CA90" s="8"/>
      <c r="CB90" s="8">
        <v>33</v>
      </c>
      <c r="CC90" s="8">
        <v>27</v>
      </c>
      <c r="CD90" s="8"/>
      <c r="CE90" s="8"/>
      <c r="CF90" s="8">
        <v>44</v>
      </c>
      <c r="CG90" s="8"/>
      <c r="CH90" s="8">
        <v>8</v>
      </c>
      <c r="CI90" s="8">
        <v>31</v>
      </c>
      <c r="CJ90" s="8"/>
      <c r="CK90" s="8">
        <v>6</v>
      </c>
      <c r="CL90" s="8">
        <v>26</v>
      </c>
      <c r="CM90" s="8"/>
      <c r="CN90" s="8"/>
      <c r="CO90" s="8">
        <v>1</v>
      </c>
      <c r="CP90" s="8">
        <v>24</v>
      </c>
      <c r="CQ90" s="8">
        <v>18</v>
      </c>
      <c r="CR90" s="8">
        <v>18</v>
      </c>
      <c r="CS90" s="8">
        <v>2</v>
      </c>
      <c r="CT90" s="8">
        <v>20</v>
      </c>
      <c r="CU90" s="8">
        <v>24</v>
      </c>
      <c r="CV90" s="8">
        <v>26</v>
      </c>
      <c r="CW90" s="8"/>
      <c r="CX90" s="8"/>
      <c r="CY90" s="8">
        <v>22</v>
      </c>
      <c r="CZ90" s="8">
        <v>2</v>
      </c>
      <c r="DA90" s="8">
        <v>21</v>
      </c>
      <c r="DB90" s="8"/>
      <c r="DC90" s="8">
        <v>12</v>
      </c>
      <c r="DD90" s="8">
        <v>6</v>
      </c>
      <c r="DE90" s="8">
        <v>34</v>
      </c>
      <c r="DF90" s="8">
        <v>14</v>
      </c>
      <c r="DG90" s="8"/>
      <c r="DH90" s="8"/>
      <c r="DI90" s="8">
        <v>20</v>
      </c>
      <c r="DJ90" s="8">
        <v>7</v>
      </c>
      <c r="DK90" s="8">
        <v>24</v>
      </c>
      <c r="DL90" s="8">
        <v>20</v>
      </c>
      <c r="DM90" s="8">
        <v>16</v>
      </c>
      <c r="DN90" s="8">
        <v>18</v>
      </c>
      <c r="DO90" s="8"/>
      <c r="DP90" s="8">
        <v>4</v>
      </c>
      <c r="DQ90" s="8">
        <v>19</v>
      </c>
      <c r="DR90" s="8">
        <v>16</v>
      </c>
      <c r="DS90" s="8"/>
      <c r="DT90" s="31">
        <f t="shared" si="9"/>
        <v>18.555555555555557</v>
      </c>
      <c r="DU90" s="31">
        <f t="shared" si="10"/>
        <v>1.7985840546305496</v>
      </c>
      <c r="DV90" s="34">
        <f t="shared" si="11"/>
        <v>0.7142857142857143</v>
      </c>
    </row>
    <row r="91" spans="1:126" ht="13.25" x14ac:dyDescent="0.45">
      <c r="A91" s="10">
        <v>0.70833333333333337</v>
      </c>
      <c r="B91" s="8">
        <v>21</v>
      </c>
      <c r="C91" s="8">
        <v>4</v>
      </c>
      <c r="D91" s="8">
        <v>4</v>
      </c>
      <c r="E91" s="8">
        <v>14</v>
      </c>
      <c r="F91" s="8">
        <v>6</v>
      </c>
      <c r="G91" s="8">
        <v>3</v>
      </c>
      <c r="H91" s="8">
        <v>5</v>
      </c>
      <c r="I91" s="8">
        <v>22</v>
      </c>
      <c r="J91" s="8">
        <v>0</v>
      </c>
      <c r="K91" s="8">
        <v>5</v>
      </c>
      <c r="L91" s="8">
        <v>0</v>
      </c>
      <c r="M91" s="8">
        <v>17</v>
      </c>
      <c r="N91" s="8">
        <v>7</v>
      </c>
      <c r="O91" s="8">
        <v>6</v>
      </c>
      <c r="P91" s="8">
        <v>27</v>
      </c>
      <c r="Q91" s="8">
        <v>0</v>
      </c>
      <c r="R91" s="8">
        <v>2</v>
      </c>
      <c r="S91" s="8">
        <v>8</v>
      </c>
      <c r="T91" s="8">
        <v>23</v>
      </c>
      <c r="U91" s="8">
        <v>34</v>
      </c>
      <c r="V91" s="8">
        <v>20</v>
      </c>
      <c r="W91" s="8">
        <v>17</v>
      </c>
      <c r="X91" s="8">
        <v>0</v>
      </c>
      <c r="Y91" s="8">
        <v>10</v>
      </c>
      <c r="Z91" s="8">
        <v>0</v>
      </c>
      <c r="AA91" s="8">
        <v>20</v>
      </c>
      <c r="AB91" s="8">
        <v>5</v>
      </c>
      <c r="AC91" s="8">
        <v>0</v>
      </c>
      <c r="AD91" s="8">
        <v>16</v>
      </c>
      <c r="AE91" s="8">
        <v>12</v>
      </c>
      <c r="AF91" s="8">
        <v>7</v>
      </c>
      <c r="AG91" s="8">
        <v>12</v>
      </c>
      <c r="AH91" s="8">
        <v>0</v>
      </c>
      <c r="AI91" s="8">
        <v>7</v>
      </c>
      <c r="AJ91" s="8">
        <v>4</v>
      </c>
      <c r="AK91" s="8">
        <v>9</v>
      </c>
      <c r="AL91" s="8">
        <v>6</v>
      </c>
      <c r="AM91" s="8">
        <v>1</v>
      </c>
      <c r="AN91" s="8">
        <v>7</v>
      </c>
      <c r="AO91" s="8">
        <v>0</v>
      </c>
      <c r="AP91" s="8">
        <v>2</v>
      </c>
      <c r="AQ91" s="8">
        <v>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7</v>
      </c>
      <c r="AZ91" s="8">
        <v>0</v>
      </c>
      <c r="BA91" s="8">
        <v>12</v>
      </c>
      <c r="BB91" s="8"/>
      <c r="BC91" s="31">
        <f t="shared" si="6"/>
        <v>7.4423076923076925</v>
      </c>
      <c r="BD91" s="31">
        <f t="shared" si="7"/>
        <v>1.1463146606892267</v>
      </c>
      <c r="BE91" s="34">
        <f t="shared" si="8"/>
        <v>1</v>
      </c>
      <c r="BF91" s="8"/>
      <c r="BG91" s="10">
        <v>0.70833333333333337</v>
      </c>
      <c r="BI91" s="8"/>
      <c r="BJ91" s="8">
        <v>18</v>
      </c>
      <c r="BK91" s="8">
        <v>15</v>
      </c>
      <c r="BL91" s="8">
        <v>38</v>
      </c>
      <c r="BM91" s="8"/>
      <c r="BN91" s="8">
        <v>26</v>
      </c>
      <c r="BO91" s="8">
        <v>12</v>
      </c>
      <c r="BP91" s="8">
        <v>9</v>
      </c>
      <c r="BQ91" s="8"/>
      <c r="BR91" s="8">
        <v>8</v>
      </c>
      <c r="BS91" s="8">
        <v>9</v>
      </c>
      <c r="BT91" s="8">
        <v>22</v>
      </c>
      <c r="BU91" s="8">
        <v>10</v>
      </c>
      <c r="BV91" s="8"/>
      <c r="BW91" s="8">
        <v>14</v>
      </c>
      <c r="BX91" s="8">
        <v>17</v>
      </c>
      <c r="BY91" s="8"/>
      <c r="BZ91" s="8">
        <v>10</v>
      </c>
      <c r="CA91" s="8"/>
      <c r="CB91" s="8">
        <v>18</v>
      </c>
      <c r="CC91" s="8">
        <v>27</v>
      </c>
      <c r="CD91" s="8"/>
      <c r="CE91" s="8"/>
      <c r="CF91" s="8">
        <v>11</v>
      </c>
      <c r="CG91" s="8"/>
      <c r="CH91" s="8">
        <v>6</v>
      </c>
      <c r="CI91" s="8">
        <v>39</v>
      </c>
      <c r="CJ91" s="8"/>
      <c r="CK91" s="8">
        <v>0</v>
      </c>
      <c r="CL91" s="8">
        <v>24</v>
      </c>
      <c r="CM91" s="8"/>
      <c r="CN91" s="8"/>
      <c r="CO91" s="8">
        <v>3</v>
      </c>
      <c r="CP91" s="8">
        <v>24</v>
      </c>
      <c r="CQ91" s="8">
        <v>12</v>
      </c>
      <c r="CR91" s="8">
        <v>9</v>
      </c>
      <c r="CS91" s="8">
        <v>0</v>
      </c>
      <c r="CT91" s="8">
        <v>24</v>
      </c>
      <c r="CU91" s="8">
        <v>24</v>
      </c>
      <c r="CV91" s="8">
        <v>18</v>
      </c>
      <c r="CW91" s="8"/>
      <c r="CX91" s="8"/>
      <c r="CY91" s="8">
        <v>38</v>
      </c>
      <c r="CZ91" s="8"/>
      <c r="DA91" s="8">
        <v>17</v>
      </c>
      <c r="DB91" s="8"/>
      <c r="DC91" s="8">
        <v>18</v>
      </c>
      <c r="DD91" s="8">
        <v>8</v>
      </c>
      <c r="DE91" s="8">
        <v>49</v>
      </c>
      <c r="DF91" s="8">
        <v>8</v>
      </c>
      <c r="DG91" s="8"/>
      <c r="DH91" s="8"/>
      <c r="DI91" s="8">
        <v>13</v>
      </c>
      <c r="DJ91" s="8">
        <v>11</v>
      </c>
      <c r="DK91" s="8">
        <v>21</v>
      </c>
      <c r="DL91" s="8">
        <v>18</v>
      </c>
      <c r="DM91" s="8">
        <v>29</v>
      </c>
      <c r="DN91" s="8">
        <v>29</v>
      </c>
      <c r="DO91" s="8"/>
      <c r="DP91" s="8">
        <v>1</v>
      </c>
      <c r="DQ91" s="8">
        <v>20</v>
      </c>
      <c r="DR91" s="8">
        <v>15</v>
      </c>
      <c r="DS91" s="8"/>
      <c r="DT91" s="31">
        <f t="shared" si="9"/>
        <v>17.255813953488371</v>
      </c>
      <c r="DU91" s="31">
        <f t="shared" si="10"/>
        <v>1.6549175096476691</v>
      </c>
      <c r="DV91" s="34">
        <f t="shared" si="11"/>
        <v>0.68253968253968256</v>
      </c>
    </row>
    <row r="92" spans="1:126" ht="13.25" x14ac:dyDescent="0.45">
      <c r="A92" s="10">
        <v>0.72916666666666663</v>
      </c>
      <c r="B92" s="8">
        <v>10</v>
      </c>
      <c r="C92" s="8">
        <v>0</v>
      </c>
      <c r="D92" s="8">
        <v>0</v>
      </c>
      <c r="E92" s="8">
        <v>2</v>
      </c>
      <c r="F92" s="8">
        <v>0</v>
      </c>
      <c r="G92" s="8">
        <v>0</v>
      </c>
      <c r="H92" s="8">
        <v>1</v>
      </c>
      <c r="I92" s="8">
        <v>1</v>
      </c>
      <c r="J92" s="8">
        <v>0</v>
      </c>
      <c r="K92" s="8">
        <v>0</v>
      </c>
      <c r="L92" s="8">
        <v>4</v>
      </c>
      <c r="M92" s="8">
        <v>26</v>
      </c>
      <c r="N92" s="8">
        <v>0</v>
      </c>
      <c r="O92" s="8">
        <v>2</v>
      </c>
      <c r="P92" s="8">
        <v>0</v>
      </c>
      <c r="Q92" s="8">
        <v>0</v>
      </c>
      <c r="R92" s="8">
        <v>0</v>
      </c>
      <c r="S92" s="8">
        <v>0</v>
      </c>
      <c r="T92" s="8">
        <v>2</v>
      </c>
      <c r="U92" s="8">
        <v>21</v>
      </c>
      <c r="V92" s="8">
        <v>0</v>
      </c>
      <c r="W92" s="8">
        <v>1</v>
      </c>
      <c r="X92" s="8">
        <v>0</v>
      </c>
      <c r="Y92" s="8">
        <v>2</v>
      </c>
      <c r="Z92" s="8">
        <v>0</v>
      </c>
      <c r="AA92" s="8">
        <v>0</v>
      </c>
      <c r="AB92" s="8">
        <v>3</v>
      </c>
      <c r="AC92" s="8">
        <v>17</v>
      </c>
      <c r="AD92" s="8">
        <v>6</v>
      </c>
      <c r="AE92" s="8">
        <v>2</v>
      </c>
      <c r="AF92" s="8">
        <v>11</v>
      </c>
      <c r="AG92" s="8">
        <v>0</v>
      </c>
      <c r="AH92" s="8">
        <v>15</v>
      </c>
      <c r="AI92" s="8">
        <v>0</v>
      </c>
      <c r="AJ92" s="8">
        <v>5</v>
      </c>
      <c r="AK92" s="8">
        <v>7</v>
      </c>
      <c r="AL92" s="8">
        <v>3</v>
      </c>
      <c r="AM92" s="8">
        <v>1</v>
      </c>
      <c r="AN92" s="8">
        <v>0</v>
      </c>
      <c r="AO92" s="8">
        <v>0</v>
      </c>
      <c r="AP92" s="8">
        <v>21</v>
      </c>
      <c r="AQ92" s="8">
        <v>2</v>
      </c>
      <c r="AR92" s="8">
        <v>0</v>
      </c>
      <c r="AS92" s="8">
        <v>10</v>
      </c>
      <c r="AT92" s="8">
        <v>0</v>
      </c>
      <c r="AU92" s="8">
        <v>2</v>
      </c>
      <c r="AV92" s="8">
        <v>12</v>
      </c>
      <c r="AW92" s="8">
        <v>14</v>
      </c>
      <c r="AX92" s="8">
        <v>0</v>
      </c>
      <c r="AY92" s="8">
        <v>14</v>
      </c>
      <c r="AZ92" s="8">
        <v>2</v>
      </c>
      <c r="BA92" s="8">
        <v>9</v>
      </c>
      <c r="BB92" s="8"/>
      <c r="BC92" s="31">
        <f t="shared" si="6"/>
        <v>4.384615384615385</v>
      </c>
      <c r="BD92" s="31">
        <f t="shared" si="7"/>
        <v>0.90879473917055509</v>
      </c>
      <c r="BE92" s="34">
        <f t="shared" si="8"/>
        <v>1</v>
      </c>
      <c r="BF92" s="8"/>
      <c r="BG92" s="10">
        <v>0.72916666666666663</v>
      </c>
      <c r="BI92" s="8"/>
      <c r="BJ92" s="8">
        <v>20</v>
      </c>
      <c r="BK92" s="8">
        <v>14</v>
      </c>
      <c r="BL92" s="8">
        <v>41</v>
      </c>
      <c r="BM92" s="8"/>
      <c r="BN92" s="8">
        <v>26</v>
      </c>
      <c r="BO92" s="8">
        <v>22</v>
      </c>
      <c r="BP92" s="8">
        <v>6</v>
      </c>
      <c r="BQ92" s="8"/>
      <c r="BR92" s="8">
        <v>6</v>
      </c>
      <c r="BS92" s="8">
        <v>15</v>
      </c>
      <c r="BT92" s="8">
        <v>9</v>
      </c>
      <c r="BU92" s="8">
        <v>7</v>
      </c>
      <c r="BV92" s="8"/>
      <c r="BW92" s="8">
        <v>12</v>
      </c>
      <c r="BX92" s="8">
        <v>12</v>
      </c>
      <c r="BY92" s="8"/>
      <c r="BZ92" s="8"/>
      <c r="CA92" s="8"/>
      <c r="CB92" s="8">
        <v>24</v>
      </c>
      <c r="CC92" s="8">
        <v>16</v>
      </c>
      <c r="CD92" s="8"/>
      <c r="CE92" s="8"/>
      <c r="CF92" s="8">
        <v>12</v>
      </c>
      <c r="CG92" s="8"/>
      <c r="CH92" s="8">
        <v>7</v>
      </c>
      <c r="CI92" s="8">
        <v>12</v>
      </c>
      <c r="CJ92" s="8"/>
      <c r="CK92" s="8">
        <v>0</v>
      </c>
      <c r="CL92" s="8">
        <v>12</v>
      </c>
      <c r="CM92" s="8"/>
      <c r="CN92" s="8"/>
      <c r="CO92" s="8">
        <v>1</v>
      </c>
      <c r="CP92" s="8">
        <v>15</v>
      </c>
      <c r="CQ92" s="8">
        <v>23</v>
      </c>
      <c r="CR92" s="8">
        <v>18</v>
      </c>
      <c r="CS92" s="8">
        <v>3</v>
      </c>
      <c r="CT92" s="8">
        <v>39</v>
      </c>
      <c r="CU92" s="8">
        <v>24</v>
      </c>
      <c r="CV92" s="8">
        <v>28</v>
      </c>
      <c r="CW92" s="8"/>
      <c r="CX92" s="8"/>
      <c r="CY92" s="8">
        <v>24</v>
      </c>
      <c r="CZ92" s="8"/>
      <c r="DA92" s="8">
        <v>22</v>
      </c>
      <c r="DB92" s="8"/>
      <c r="DC92" s="8">
        <v>13</v>
      </c>
      <c r="DD92" s="8">
        <v>4</v>
      </c>
      <c r="DE92" s="8">
        <v>57</v>
      </c>
      <c r="DF92" s="8">
        <v>20</v>
      </c>
      <c r="DG92" s="8"/>
      <c r="DH92" s="8"/>
      <c r="DI92" s="8">
        <v>21</v>
      </c>
      <c r="DJ92" s="8">
        <v>15</v>
      </c>
      <c r="DK92" s="8">
        <v>25</v>
      </c>
      <c r="DL92" s="8">
        <v>19</v>
      </c>
      <c r="DM92" s="8">
        <v>17</v>
      </c>
      <c r="DN92" s="8">
        <v>24</v>
      </c>
      <c r="DO92" s="8"/>
      <c r="DP92" s="8"/>
      <c r="DQ92" s="8">
        <v>22</v>
      </c>
      <c r="DR92" s="8">
        <v>15</v>
      </c>
      <c r="DS92" s="8"/>
      <c r="DT92" s="31">
        <f t="shared" si="9"/>
        <v>17.609756097560975</v>
      </c>
      <c r="DU92" s="31">
        <f t="shared" si="10"/>
        <v>1.7178680948186089</v>
      </c>
      <c r="DV92" s="34">
        <f t="shared" si="11"/>
        <v>0.65079365079365081</v>
      </c>
    </row>
    <row r="93" spans="1:126" ht="13.25" x14ac:dyDescent="0.45">
      <c r="A93" s="10">
        <v>0.75</v>
      </c>
      <c r="B93" s="8">
        <v>8</v>
      </c>
      <c r="C93" s="8">
        <v>2</v>
      </c>
      <c r="D93" s="8">
        <v>5</v>
      </c>
      <c r="E93" s="8">
        <v>0</v>
      </c>
      <c r="F93" s="8">
        <v>1</v>
      </c>
      <c r="G93" s="8">
        <v>0</v>
      </c>
      <c r="H93" s="8">
        <v>1</v>
      </c>
      <c r="I93" s="8">
        <v>7</v>
      </c>
      <c r="J93" s="8">
        <v>0</v>
      </c>
      <c r="K93" s="8">
        <v>0</v>
      </c>
      <c r="L93" s="8">
        <v>0</v>
      </c>
      <c r="M93" s="8">
        <v>10</v>
      </c>
      <c r="N93" s="8">
        <v>17</v>
      </c>
      <c r="O93" s="8">
        <v>2</v>
      </c>
      <c r="P93" s="8">
        <v>2</v>
      </c>
      <c r="Q93" s="8">
        <v>4</v>
      </c>
      <c r="R93" s="8">
        <v>0</v>
      </c>
      <c r="S93" s="8">
        <v>0</v>
      </c>
      <c r="T93" s="8">
        <v>4</v>
      </c>
      <c r="U93" s="8">
        <v>20</v>
      </c>
      <c r="V93" s="8">
        <v>1</v>
      </c>
      <c r="W93" s="8">
        <v>0</v>
      </c>
      <c r="X93" s="8">
        <v>0</v>
      </c>
      <c r="Y93" s="8">
        <v>2</v>
      </c>
      <c r="Z93" s="8">
        <v>0</v>
      </c>
      <c r="AA93" s="8">
        <v>2</v>
      </c>
      <c r="AB93" s="8">
        <v>1</v>
      </c>
      <c r="AC93" s="8">
        <v>0</v>
      </c>
      <c r="AD93" s="8">
        <v>5</v>
      </c>
      <c r="AE93" s="8">
        <v>3</v>
      </c>
      <c r="AF93" s="8">
        <v>6</v>
      </c>
      <c r="AG93" s="8">
        <v>0</v>
      </c>
      <c r="AH93" s="8">
        <v>0</v>
      </c>
      <c r="AI93" s="8">
        <v>7</v>
      </c>
      <c r="AJ93" s="8">
        <v>6</v>
      </c>
      <c r="AK93" s="8">
        <v>26</v>
      </c>
      <c r="AL93" s="8">
        <v>6</v>
      </c>
      <c r="AM93" s="8">
        <v>0</v>
      </c>
      <c r="AN93" s="8">
        <v>5</v>
      </c>
      <c r="AO93" s="8">
        <v>2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2</v>
      </c>
      <c r="AW93" s="8">
        <v>6</v>
      </c>
      <c r="AX93" s="8">
        <v>5</v>
      </c>
      <c r="AY93" s="8">
        <v>4</v>
      </c>
      <c r="AZ93" s="8">
        <v>11</v>
      </c>
      <c r="BA93" s="8">
        <v>13</v>
      </c>
      <c r="BB93" s="8"/>
      <c r="BC93" s="31">
        <f t="shared" si="6"/>
        <v>3.7692307692307692</v>
      </c>
      <c r="BD93" s="31">
        <f t="shared" si="7"/>
        <v>0.7548812421534874</v>
      </c>
      <c r="BE93" s="34">
        <f t="shared" si="8"/>
        <v>1</v>
      </c>
      <c r="BF93" s="8"/>
      <c r="BG93" s="10">
        <v>0.75</v>
      </c>
      <c r="BI93" s="8"/>
      <c r="BJ93" s="8">
        <v>21</v>
      </c>
      <c r="BK93" s="8">
        <v>12</v>
      </c>
      <c r="BL93" s="8">
        <v>32</v>
      </c>
      <c r="BM93" s="8"/>
      <c r="BN93" s="8">
        <v>23</v>
      </c>
      <c r="BO93" s="8">
        <v>17</v>
      </c>
      <c r="BP93" s="8">
        <v>9</v>
      </c>
      <c r="BQ93" s="8"/>
      <c r="BR93" s="8">
        <v>5</v>
      </c>
      <c r="BS93" s="8">
        <v>23</v>
      </c>
      <c r="BT93" s="8">
        <v>21</v>
      </c>
      <c r="BU93" s="8">
        <v>19</v>
      </c>
      <c r="BV93" s="8"/>
      <c r="BW93" s="8">
        <v>12</v>
      </c>
      <c r="BX93" s="8">
        <v>15</v>
      </c>
      <c r="BY93" s="8"/>
      <c r="BZ93" s="8"/>
      <c r="CA93" s="8"/>
      <c r="CB93" s="8">
        <v>29</v>
      </c>
      <c r="CC93" s="8">
        <v>33</v>
      </c>
      <c r="CD93" s="8"/>
      <c r="CE93" s="8"/>
      <c r="CF93" s="8">
        <v>39</v>
      </c>
      <c r="CG93" s="8"/>
      <c r="CH93" s="8">
        <v>8</v>
      </c>
      <c r="CI93" s="8">
        <v>38</v>
      </c>
      <c r="CJ93" s="8"/>
      <c r="CK93" s="8">
        <v>0</v>
      </c>
      <c r="CL93" s="8">
        <v>15</v>
      </c>
      <c r="CM93" s="8"/>
      <c r="CN93" s="8"/>
      <c r="CO93" s="8"/>
      <c r="CP93" s="8">
        <v>27</v>
      </c>
      <c r="CQ93" s="8">
        <v>8</v>
      </c>
      <c r="CR93" s="8">
        <v>10</v>
      </c>
      <c r="CS93" s="8"/>
      <c r="CT93" s="8">
        <v>27</v>
      </c>
      <c r="CU93" s="8">
        <v>14</v>
      </c>
      <c r="CV93" s="8">
        <v>14</v>
      </c>
      <c r="CW93" s="8"/>
      <c r="CX93" s="8"/>
      <c r="CY93" s="8">
        <v>26</v>
      </c>
      <c r="CZ93" s="8"/>
      <c r="DA93" s="8">
        <v>31</v>
      </c>
      <c r="DB93" s="8"/>
      <c r="DC93" s="8">
        <v>12</v>
      </c>
      <c r="DD93" s="8">
        <v>4</v>
      </c>
      <c r="DE93" s="8">
        <v>44</v>
      </c>
      <c r="DF93" s="8">
        <v>25</v>
      </c>
      <c r="DG93" s="8"/>
      <c r="DH93" s="8"/>
      <c r="DI93" s="8">
        <v>15</v>
      </c>
      <c r="DJ93" s="8">
        <v>17</v>
      </c>
      <c r="DK93" s="8">
        <v>21</v>
      </c>
      <c r="DL93" s="8">
        <v>19</v>
      </c>
      <c r="DM93" s="8">
        <v>13</v>
      </c>
      <c r="DN93" s="8">
        <v>27</v>
      </c>
      <c r="DO93" s="8"/>
      <c r="DP93" s="8"/>
      <c r="DQ93" s="8">
        <v>21</v>
      </c>
      <c r="DR93" s="8">
        <v>17</v>
      </c>
      <c r="DS93" s="8"/>
      <c r="DT93" s="31">
        <f t="shared" si="9"/>
        <v>19.564102564102566</v>
      </c>
      <c r="DU93" s="31">
        <f t="shared" si="10"/>
        <v>1.6024588359489171</v>
      </c>
      <c r="DV93" s="34">
        <f t="shared" si="11"/>
        <v>0.61904761904761907</v>
      </c>
    </row>
    <row r="94" spans="1:126" ht="13.25" x14ac:dyDescent="0.45">
      <c r="A94" s="10">
        <v>0.77083333333333337</v>
      </c>
      <c r="B94" s="8">
        <v>3</v>
      </c>
      <c r="C94" s="8">
        <v>0</v>
      </c>
      <c r="D94" s="8">
        <v>4</v>
      </c>
      <c r="E94" s="8">
        <v>4</v>
      </c>
      <c r="F94" s="8">
        <v>0</v>
      </c>
      <c r="G94" s="8">
        <v>0</v>
      </c>
      <c r="H94" s="8">
        <v>0</v>
      </c>
      <c r="I94" s="8">
        <v>2</v>
      </c>
      <c r="J94" s="8">
        <v>0</v>
      </c>
      <c r="K94" s="8">
        <v>1</v>
      </c>
      <c r="L94" s="8">
        <v>3</v>
      </c>
      <c r="M94" s="8">
        <v>3</v>
      </c>
      <c r="N94" s="8">
        <v>0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0</v>
      </c>
      <c r="U94" s="8">
        <v>3</v>
      </c>
      <c r="V94" s="8">
        <v>0</v>
      </c>
      <c r="W94" s="8">
        <v>0</v>
      </c>
      <c r="X94" s="8">
        <v>0</v>
      </c>
      <c r="Y94" s="8">
        <v>10</v>
      </c>
      <c r="Z94" s="8">
        <v>0</v>
      </c>
      <c r="AA94" s="8">
        <v>0</v>
      </c>
      <c r="AB94" s="8">
        <v>0</v>
      </c>
      <c r="AC94" s="8">
        <v>0</v>
      </c>
      <c r="AD94" s="8">
        <v>5</v>
      </c>
      <c r="AE94" s="8">
        <v>2</v>
      </c>
      <c r="AF94" s="8">
        <v>4</v>
      </c>
      <c r="AG94" s="8">
        <v>4</v>
      </c>
      <c r="AH94" s="8">
        <v>0</v>
      </c>
      <c r="AI94" s="8">
        <v>2</v>
      </c>
      <c r="AJ94" s="8">
        <v>16</v>
      </c>
      <c r="AK94" s="8">
        <v>26</v>
      </c>
      <c r="AL94" s="8">
        <v>11</v>
      </c>
      <c r="AM94" s="8">
        <v>16</v>
      </c>
      <c r="AN94" s="8">
        <v>6</v>
      </c>
      <c r="AO94" s="8">
        <v>2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16</v>
      </c>
      <c r="AW94" s="8">
        <v>15</v>
      </c>
      <c r="AX94" s="8">
        <v>0</v>
      </c>
      <c r="AY94" s="8">
        <v>50</v>
      </c>
      <c r="AZ94" s="8">
        <v>14</v>
      </c>
      <c r="BA94" s="8">
        <v>2</v>
      </c>
      <c r="BB94" s="8"/>
      <c r="BC94" s="31">
        <f t="shared" si="6"/>
        <v>4.3269230769230766</v>
      </c>
      <c r="BD94" s="31">
        <f t="shared" si="7"/>
        <v>1.1963119400066731</v>
      </c>
      <c r="BE94" s="34">
        <f t="shared" si="8"/>
        <v>1</v>
      </c>
      <c r="BF94" s="8"/>
      <c r="BG94" s="10">
        <v>0.77083333333333337</v>
      </c>
      <c r="BI94" s="8"/>
      <c r="BJ94" s="8">
        <v>14</v>
      </c>
      <c r="BK94" s="8">
        <v>18</v>
      </c>
      <c r="BL94" s="8">
        <v>30</v>
      </c>
      <c r="BM94" s="8"/>
      <c r="BN94" s="8">
        <v>7</v>
      </c>
      <c r="BO94" s="8">
        <v>19</v>
      </c>
      <c r="BP94" s="8">
        <v>10</v>
      </c>
      <c r="BQ94" s="8"/>
      <c r="BR94" s="8">
        <v>11</v>
      </c>
      <c r="BS94" s="8">
        <v>15</v>
      </c>
      <c r="BT94" s="8">
        <v>19</v>
      </c>
      <c r="BU94" s="8">
        <v>16</v>
      </c>
      <c r="BV94" s="8"/>
      <c r="BW94" s="8">
        <v>6</v>
      </c>
      <c r="BX94" s="8">
        <v>21</v>
      </c>
      <c r="BY94" s="8"/>
      <c r="BZ94" s="8"/>
      <c r="CA94" s="8"/>
      <c r="CB94" s="8">
        <v>23</v>
      </c>
      <c r="CC94" s="8">
        <v>27</v>
      </c>
      <c r="CD94" s="8"/>
      <c r="CE94" s="8"/>
      <c r="CF94" s="8">
        <v>22</v>
      </c>
      <c r="CG94" s="8"/>
      <c r="CH94" s="8">
        <v>5</v>
      </c>
      <c r="CI94" s="8">
        <v>36</v>
      </c>
      <c r="CJ94" s="8"/>
      <c r="CK94" s="8">
        <v>0</v>
      </c>
      <c r="CL94" s="8">
        <v>8</v>
      </c>
      <c r="CM94" s="8"/>
      <c r="CN94" s="8"/>
      <c r="CO94" s="8"/>
      <c r="CP94" s="8">
        <v>37</v>
      </c>
      <c r="CQ94" s="8">
        <v>19</v>
      </c>
      <c r="CR94" s="8">
        <v>16</v>
      </c>
      <c r="CS94" s="8"/>
      <c r="CT94" s="8">
        <v>28</v>
      </c>
      <c r="CU94" s="8">
        <v>5</v>
      </c>
      <c r="CV94" s="8">
        <v>25</v>
      </c>
      <c r="CW94" s="8"/>
      <c r="CX94" s="8"/>
      <c r="CY94" s="8">
        <v>28</v>
      </c>
      <c r="CZ94" s="8"/>
      <c r="DA94" s="8">
        <v>12</v>
      </c>
      <c r="DB94" s="8"/>
      <c r="DC94" s="8">
        <v>15</v>
      </c>
      <c r="DD94" s="8"/>
      <c r="DE94" s="8">
        <v>53</v>
      </c>
      <c r="DF94" s="8">
        <v>19</v>
      </c>
      <c r="DG94" s="8"/>
      <c r="DH94" s="8"/>
      <c r="DI94" s="8">
        <v>21</v>
      </c>
      <c r="DJ94" s="8">
        <v>12</v>
      </c>
      <c r="DK94" s="8">
        <v>22</v>
      </c>
      <c r="DL94" s="8">
        <v>22</v>
      </c>
      <c r="DM94" s="8">
        <v>11</v>
      </c>
      <c r="DN94" s="8">
        <v>24</v>
      </c>
      <c r="DO94" s="8"/>
      <c r="DP94" s="8"/>
      <c r="DQ94" s="8">
        <v>24</v>
      </c>
      <c r="DR94" s="8">
        <v>8</v>
      </c>
      <c r="DS94" s="8"/>
      <c r="DT94" s="31">
        <f t="shared" si="9"/>
        <v>18.631578947368421</v>
      </c>
      <c r="DU94" s="31">
        <f t="shared" si="10"/>
        <v>1.6737539908693386</v>
      </c>
      <c r="DV94" s="34">
        <f t="shared" si="11"/>
        <v>0.60317460317460314</v>
      </c>
    </row>
    <row r="95" spans="1:126" ht="13.25" x14ac:dyDescent="0.45">
      <c r="A95" s="10">
        <v>0.79166666666666663</v>
      </c>
      <c r="B95" s="8">
        <v>0</v>
      </c>
      <c r="C95" s="8">
        <v>1</v>
      </c>
      <c r="D95" s="8">
        <v>0</v>
      </c>
      <c r="E95" s="8">
        <v>9</v>
      </c>
      <c r="F95" s="8">
        <v>0</v>
      </c>
      <c r="G95" s="8">
        <v>0</v>
      </c>
      <c r="H95" s="8">
        <v>0</v>
      </c>
      <c r="I95" s="8">
        <v>2</v>
      </c>
      <c r="J95" s="8">
        <v>0</v>
      </c>
      <c r="K95" s="8">
        <v>0</v>
      </c>
      <c r="L95" s="8">
        <v>0</v>
      </c>
      <c r="M95" s="8">
        <v>22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1</v>
      </c>
      <c r="T95" s="8">
        <v>2</v>
      </c>
      <c r="U95" s="8">
        <v>0</v>
      </c>
      <c r="V95" s="8">
        <v>0</v>
      </c>
      <c r="W95" s="8">
        <v>0</v>
      </c>
      <c r="X95" s="8">
        <v>0</v>
      </c>
      <c r="Y95" s="8">
        <v>5</v>
      </c>
      <c r="Z95" s="8">
        <v>0</v>
      </c>
      <c r="AA95" s="8">
        <v>1</v>
      </c>
      <c r="AB95" s="8">
        <v>1</v>
      </c>
      <c r="AC95" s="8">
        <v>1</v>
      </c>
      <c r="AD95" s="8">
        <v>17</v>
      </c>
      <c r="AE95" s="8">
        <v>0</v>
      </c>
      <c r="AF95" s="8">
        <v>11</v>
      </c>
      <c r="AG95" s="8">
        <v>9</v>
      </c>
      <c r="AH95" s="8">
        <v>8</v>
      </c>
      <c r="AI95" s="8">
        <v>4</v>
      </c>
      <c r="AJ95" s="8">
        <v>15</v>
      </c>
      <c r="AK95" s="8">
        <v>23</v>
      </c>
      <c r="AL95" s="8">
        <v>12</v>
      </c>
      <c r="AM95" s="8">
        <v>6</v>
      </c>
      <c r="AN95" s="8">
        <v>7</v>
      </c>
      <c r="AO95" s="8">
        <v>2</v>
      </c>
      <c r="AP95" s="8">
        <v>0</v>
      </c>
      <c r="AQ95" s="8">
        <v>0</v>
      </c>
      <c r="AR95" s="8">
        <v>0</v>
      </c>
      <c r="AS95" s="8">
        <v>2</v>
      </c>
      <c r="AT95" s="8">
        <v>0</v>
      </c>
      <c r="AU95" s="8">
        <v>0</v>
      </c>
      <c r="AV95" s="8">
        <v>9</v>
      </c>
      <c r="AW95" s="8">
        <v>1</v>
      </c>
      <c r="AX95" s="8">
        <v>5</v>
      </c>
      <c r="AY95" s="8">
        <v>20</v>
      </c>
      <c r="AZ95" s="8">
        <v>6</v>
      </c>
      <c r="BA95" s="8">
        <v>23</v>
      </c>
      <c r="BB95" s="8"/>
      <c r="BC95" s="31">
        <f t="shared" si="6"/>
        <v>4.3269230769230766</v>
      </c>
      <c r="BD95" s="31">
        <f t="shared" si="7"/>
        <v>0.92384253694365093</v>
      </c>
      <c r="BE95" s="34">
        <f t="shared" si="8"/>
        <v>1</v>
      </c>
      <c r="BF95" s="8"/>
      <c r="BG95" s="10">
        <v>0.79166666666666663</v>
      </c>
      <c r="BI95" s="8"/>
      <c r="BJ95" s="8">
        <v>8</v>
      </c>
      <c r="BK95" s="8">
        <v>22</v>
      </c>
      <c r="BL95" s="8">
        <v>28</v>
      </c>
      <c r="BM95" s="8"/>
      <c r="BN95" s="8">
        <v>3</v>
      </c>
      <c r="BO95" s="8">
        <v>12</v>
      </c>
      <c r="BP95" s="8">
        <v>5</v>
      </c>
      <c r="BQ95" s="8"/>
      <c r="BR95" s="8">
        <v>6</v>
      </c>
      <c r="BS95" s="8">
        <v>20</v>
      </c>
      <c r="BT95" s="8">
        <v>9</v>
      </c>
      <c r="BU95" s="8">
        <v>52</v>
      </c>
      <c r="BV95" s="8"/>
      <c r="BW95" s="8">
        <v>22</v>
      </c>
      <c r="BX95" s="8">
        <v>28</v>
      </c>
      <c r="BY95" s="8"/>
      <c r="BZ95" s="8"/>
      <c r="CA95" s="8"/>
      <c r="CB95" s="8">
        <v>25</v>
      </c>
      <c r="CC95" s="8">
        <v>32</v>
      </c>
      <c r="CD95" s="8"/>
      <c r="CE95" s="8"/>
      <c r="CF95" s="8">
        <v>18</v>
      </c>
      <c r="CG95" s="8"/>
      <c r="CH95" s="8">
        <v>3</v>
      </c>
      <c r="CI95" s="8">
        <v>12</v>
      </c>
      <c r="CJ95" s="8"/>
      <c r="CK95" s="8">
        <v>6</v>
      </c>
      <c r="CL95" s="8">
        <v>7</v>
      </c>
      <c r="CM95" s="8"/>
      <c r="CN95" s="8"/>
      <c r="CO95" s="8"/>
      <c r="CP95" s="8">
        <v>13</v>
      </c>
      <c r="CQ95" s="8">
        <v>25</v>
      </c>
      <c r="CR95" s="8">
        <v>14</v>
      </c>
      <c r="CS95" s="8"/>
      <c r="CT95" s="8">
        <v>27</v>
      </c>
      <c r="CU95" s="8"/>
      <c r="CV95" s="8">
        <v>22</v>
      </c>
      <c r="CW95" s="8"/>
      <c r="CX95" s="8"/>
      <c r="CY95" s="8">
        <v>22</v>
      </c>
      <c r="CZ95" s="8"/>
      <c r="DA95" s="8">
        <v>18</v>
      </c>
      <c r="DB95" s="8"/>
      <c r="DC95" s="8">
        <v>15</v>
      </c>
      <c r="DD95" s="8"/>
      <c r="DE95" s="8">
        <v>33</v>
      </c>
      <c r="DF95" s="8">
        <v>16</v>
      </c>
      <c r="DG95" s="8"/>
      <c r="DH95" s="8"/>
      <c r="DI95" s="8">
        <v>17</v>
      </c>
      <c r="DJ95" s="8">
        <v>13</v>
      </c>
      <c r="DK95" s="8">
        <v>20</v>
      </c>
      <c r="DL95" s="8">
        <v>14</v>
      </c>
      <c r="DM95" s="8">
        <v>4</v>
      </c>
      <c r="DN95" s="8">
        <v>20</v>
      </c>
      <c r="DO95" s="8"/>
      <c r="DP95" s="8"/>
      <c r="DQ95" s="8">
        <v>18</v>
      </c>
      <c r="DR95" s="8">
        <v>11</v>
      </c>
      <c r="DS95" s="8"/>
      <c r="DT95" s="31">
        <f t="shared" si="9"/>
        <v>17.297297297297298</v>
      </c>
      <c r="DU95" s="31">
        <f t="shared" si="10"/>
        <v>1.6521279684459735</v>
      </c>
      <c r="DV95" s="34">
        <f t="shared" si="11"/>
        <v>0.58730158730158732</v>
      </c>
    </row>
    <row r="96" spans="1:126" ht="13.25" x14ac:dyDescent="0.45">
      <c r="A96" s="10">
        <v>0.8125</v>
      </c>
      <c r="B96" s="8">
        <v>35</v>
      </c>
      <c r="C96" s="8">
        <v>1</v>
      </c>
      <c r="D96" s="8">
        <v>4</v>
      </c>
      <c r="E96" s="8">
        <v>4</v>
      </c>
      <c r="F96" s="8">
        <v>0</v>
      </c>
      <c r="G96" s="8">
        <v>0</v>
      </c>
      <c r="H96" s="8">
        <v>0</v>
      </c>
      <c r="I96" s="8">
        <v>1</v>
      </c>
      <c r="J96" s="8">
        <v>4</v>
      </c>
      <c r="K96" s="8">
        <v>0</v>
      </c>
      <c r="L96" s="8">
        <v>1</v>
      </c>
      <c r="M96" s="8">
        <v>2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4</v>
      </c>
      <c r="V96" s="8">
        <v>0</v>
      </c>
      <c r="W96" s="8">
        <v>0</v>
      </c>
      <c r="X96" s="8">
        <v>0</v>
      </c>
      <c r="Y96" s="8">
        <v>6</v>
      </c>
      <c r="Z96" s="8">
        <v>0</v>
      </c>
      <c r="AA96" s="8">
        <v>40</v>
      </c>
      <c r="AB96" s="8">
        <v>0</v>
      </c>
      <c r="AC96" s="8">
        <v>3</v>
      </c>
      <c r="AD96" s="8">
        <v>17</v>
      </c>
      <c r="AE96" s="8">
        <v>6</v>
      </c>
      <c r="AF96" s="8">
        <v>16</v>
      </c>
      <c r="AG96" s="8">
        <v>2</v>
      </c>
      <c r="AH96" s="8">
        <v>0</v>
      </c>
      <c r="AI96" s="8">
        <v>6</v>
      </c>
      <c r="AJ96" s="8">
        <v>18</v>
      </c>
      <c r="AK96" s="8">
        <v>19</v>
      </c>
      <c r="AL96" s="8">
        <v>11</v>
      </c>
      <c r="AM96" s="8">
        <v>6</v>
      </c>
      <c r="AN96" s="8">
        <v>2</v>
      </c>
      <c r="AO96" s="8">
        <v>4</v>
      </c>
      <c r="AP96" s="8">
        <v>4</v>
      </c>
      <c r="AQ96" s="8">
        <v>2</v>
      </c>
      <c r="AR96" s="8">
        <v>2</v>
      </c>
      <c r="AS96" s="8">
        <v>0</v>
      </c>
      <c r="AT96" s="8">
        <v>0</v>
      </c>
      <c r="AU96" s="8">
        <v>3</v>
      </c>
      <c r="AV96" s="8">
        <v>6</v>
      </c>
      <c r="AW96" s="8">
        <v>12</v>
      </c>
      <c r="AX96" s="8">
        <v>0</v>
      </c>
      <c r="AY96" s="8">
        <v>26</v>
      </c>
      <c r="AZ96" s="8">
        <v>4</v>
      </c>
      <c r="BA96" s="8">
        <v>13</v>
      </c>
      <c r="BB96" s="8"/>
      <c r="BC96" s="31">
        <f t="shared" si="6"/>
        <v>5.4807692307692308</v>
      </c>
      <c r="BD96" s="31">
        <f t="shared" si="7"/>
        <v>1.2184140176527885</v>
      </c>
      <c r="BE96" s="34">
        <f t="shared" si="8"/>
        <v>1</v>
      </c>
      <c r="BF96" s="8"/>
      <c r="BG96" s="10">
        <v>0.8125</v>
      </c>
      <c r="BI96" s="8"/>
      <c r="BJ96" s="8">
        <v>23</v>
      </c>
      <c r="BK96" s="8">
        <v>31</v>
      </c>
      <c r="BL96" s="8">
        <v>38</v>
      </c>
      <c r="BM96" s="8"/>
      <c r="BN96" s="8"/>
      <c r="BO96" s="8">
        <v>18</v>
      </c>
      <c r="BP96" s="8">
        <v>9</v>
      </c>
      <c r="BQ96" s="8"/>
      <c r="BR96" s="8">
        <v>5</v>
      </c>
      <c r="BS96" s="8">
        <v>22</v>
      </c>
      <c r="BT96" s="8">
        <v>8</v>
      </c>
      <c r="BU96" s="8">
        <v>28</v>
      </c>
      <c r="BV96" s="8"/>
      <c r="BW96" s="8">
        <v>16</v>
      </c>
      <c r="BX96" s="8">
        <v>38</v>
      </c>
      <c r="BY96" s="8"/>
      <c r="BZ96" s="8"/>
      <c r="CA96" s="8"/>
      <c r="CB96" s="8">
        <v>15</v>
      </c>
      <c r="CC96" s="8">
        <v>28</v>
      </c>
      <c r="CD96" s="8"/>
      <c r="CE96" s="8"/>
      <c r="CF96" s="8">
        <v>32</v>
      </c>
      <c r="CG96" s="8"/>
      <c r="CH96" s="8">
        <v>6</v>
      </c>
      <c r="CI96" s="8">
        <v>35</v>
      </c>
      <c r="CJ96" s="8"/>
      <c r="CK96" s="8">
        <v>16</v>
      </c>
      <c r="CL96" s="8">
        <v>2</v>
      </c>
      <c r="CM96" s="8"/>
      <c r="CN96" s="8"/>
      <c r="CO96" s="8"/>
      <c r="CP96" s="8">
        <v>14</v>
      </c>
      <c r="CQ96" s="8">
        <v>8</v>
      </c>
      <c r="CR96" s="8">
        <v>2</v>
      </c>
      <c r="CS96" s="8"/>
      <c r="CT96" s="8">
        <v>37</v>
      </c>
      <c r="CU96" s="8"/>
      <c r="CV96" s="8">
        <v>26</v>
      </c>
      <c r="CW96" s="8"/>
      <c r="CX96" s="8"/>
      <c r="CY96" s="8">
        <v>28</v>
      </c>
      <c r="CZ96" s="8"/>
      <c r="DA96" s="8">
        <v>23</v>
      </c>
      <c r="DB96" s="8"/>
      <c r="DC96" s="8">
        <v>17</v>
      </c>
      <c r="DD96" s="8"/>
      <c r="DE96" s="8">
        <v>44</v>
      </c>
      <c r="DF96" s="8">
        <v>26</v>
      </c>
      <c r="DG96" s="8"/>
      <c r="DH96" s="8"/>
      <c r="DI96" s="8">
        <v>17</v>
      </c>
      <c r="DJ96" s="8">
        <v>12</v>
      </c>
      <c r="DK96" s="8">
        <v>23</v>
      </c>
      <c r="DL96" s="8">
        <v>17</v>
      </c>
      <c r="DM96" s="8"/>
      <c r="DN96" s="8">
        <v>24</v>
      </c>
      <c r="DO96" s="8"/>
      <c r="DP96" s="8"/>
      <c r="DQ96" s="8">
        <v>21</v>
      </c>
      <c r="DR96" s="8">
        <v>18</v>
      </c>
      <c r="DS96" s="8"/>
      <c r="DT96" s="31">
        <f t="shared" si="9"/>
        <v>20.771428571428572</v>
      </c>
      <c r="DU96" s="31">
        <f t="shared" si="10"/>
        <v>1.8251675250775854</v>
      </c>
      <c r="DV96" s="34">
        <f t="shared" si="11"/>
        <v>0.55555555555555558</v>
      </c>
    </row>
    <row r="97" spans="1:126" ht="13.25" x14ac:dyDescent="0.45">
      <c r="A97" s="10">
        <v>0.83333333333333337</v>
      </c>
      <c r="B97" s="8">
        <v>8</v>
      </c>
      <c r="C97" s="8">
        <v>4</v>
      </c>
      <c r="D97" s="8">
        <v>5</v>
      </c>
      <c r="E97" s="8">
        <v>5</v>
      </c>
      <c r="F97" s="8">
        <v>1</v>
      </c>
      <c r="G97" s="8">
        <v>0</v>
      </c>
      <c r="H97" s="8">
        <v>0</v>
      </c>
      <c r="I97" s="8">
        <v>45</v>
      </c>
      <c r="J97" s="8">
        <v>7</v>
      </c>
      <c r="K97" s="8">
        <v>1</v>
      </c>
      <c r="L97" s="8">
        <v>1</v>
      </c>
      <c r="M97" s="8">
        <v>8</v>
      </c>
      <c r="N97" s="8">
        <v>0</v>
      </c>
      <c r="O97" s="8">
        <v>3</v>
      </c>
      <c r="P97" s="8">
        <v>0</v>
      </c>
      <c r="Q97" s="8">
        <v>2</v>
      </c>
      <c r="R97" s="8">
        <v>0</v>
      </c>
      <c r="S97" s="8">
        <v>0</v>
      </c>
      <c r="T97" s="8">
        <v>0</v>
      </c>
      <c r="U97" s="8">
        <v>10</v>
      </c>
      <c r="V97" s="8">
        <v>0</v>
      </c>
      <c r="W97" s="8">
        <v>0</v>
      </c>
      <c r="X97" s="8">
        <v>16</v>
      </c>
      <c r="Y97" s="8">
        <v>6</v>
      </c>
      <c r="Z97" s="8">
        <v>0</v>
      </c>
      <c r="AA97" s="8">
        <v>0</v>
      </c>
      <c r="AB97" s="8">
        <v>3</v>
      </c>
      <c r="AC97" s="8">
        <v>11</v>
      </c>
      <c r="AD97" s="8">
        <v>17</v>
      </c>
      <c r="AE97" s="8">
        <v>12</v>
      </c>
      <c r="AF97" s="8">
        <v>19</v>
      </c>
      <c r="AG97" s="8">
        <v>17</v>
      </c>
      <c r="AH97" s="8">
        <v>10</v>
      </c>
      <c r="AI97" s="8">
        <v>16</v>
      </c>
      <c r="AJ97" s="8">
        <v>28</v>
      </c>
      <c r="AK97" s="8">
        <v>18</v>
      </c>
      <c r="AL97" s="8">
        <v>14</v>
      </c>
      <c r="AM97" s="8">
        <v>12</v>
      </c>
      <c r="AN97" s="8">
        <v>24</v>
      </c>
      <c r="AO97" s="8">
        <v>10</v>
      </c>
      <c r="AP97" s="8">
        <v>16</v>
      </c>
      <c r="AQ97" s="8">
        <v>13</v>
      </c>
      <c r="AR97" s="8">
        <v>5</v>
      </c>
      <c r="AS97" s="8">
        <v>8</v>
      </c>
      <c r="AT97" s="8">
        <v>25</v>
      </c>
      <c r="AU97" s="8">
        <v>11</v>
      </c>
      <c r="AV97" s="8">
        <v>13</v>
      </c>
      <c r="AW97" s="8">
        <v>16</v>
      </c>
      <c r="AX97" s="8">
        <v>11</v>
      </c>
      <c r="AY97" s="8">
        <v>37</v>
      </c>
      <c r="AZ97" s="8">
        <v>27</v>
      </c>
      <c r="BA97" s="8">
        <v>22</v>
      </c>
      <c r="BB97" s="8"/>
      <c r="BC97" s="31">
        <f t="shared" si="6"/>
        <v>10.326923076923077</v>
      </c>
      <c r="BD97" s="31">
        <f t="shared" si="7"/>
        <v>1.4018198562533775</v>
      </c>
      <c r="BE97" s="34">
        <f t="shared" si="8"/>
        <v>1</v>
      </c>
      <c r="BF97" s="8"/>
      <c r="BG97" s="10">
        <v>0.83333333333333337</v>
      </c>
      <c r="BI97" s="8"/>
      <c r="BJ97" s="8">
        <v>20</v>
      </c>
      <c r="BK97" s="8">
        <v>24</v>
      </c>
      <c r="BL97" s="8">
        <v>39</v>
      </c>
      <c r="BM97" s="8"/>
      <c r="BN97" s="8"/>
      <c r="BO97" s="8">
        <v>26</v>
      </c>
      <c r="BP97" s="8">
        <v>37</v>
      </c>
      <c r="BQ97" s="8"/>
      <c r="BR97" s="8">
        <v>4</v>
      </c>
      <c r="BS97" s="8">
        <v>22</v>
      </c>
      <c r="BT97" s="8">
        <v>4</v>
      </c>
      <c r="BU97" s="8">
        <v>31</v>
      </c>
      <c r="BV97" s="8"/>
      <c r="BW97" s="8">
        <v>16</v>
      </c>
      <c r="BX97" s="8">
        <v>33</v>
      </c>
      <c r="BY97" s="8"/>
      <c r="BZ97" s="8"/>
      <c r="CA97" s="8"/>
      <c r="CB97" s="8">
        <v>26</v>
      </c>
      <c r="CC97" s="8">
        <v>31</v>
      </c>
      <c r="CD97" s="8"/>
      <c r="CE97" s="8"/>
      <c r="CF97" s="8">
        <v>40</v>
      </c>
      <c r="CG97" s="8"/>
      <c r="CH97" s="8">
        <v>16</v>
      </c>
      <c r="CI97" s="8">
        <v>51</v>
      </c>
      <c r="CJ97" s="8"/>
      <c r="CK97" s="8">
        <v>33</v>
      </c>
      <c r="CL97" s="8">
        <v>13</v>
      </c>
      <c r="CM97" s="8"/>
      <c r="CN97" s="8"/>
      <c r="CO97" s="8"/>
      <c r="CP97" s="8">
        <v>23</v>
      </c>
      <c r="CQ97" s="8">
        <v>23</v>
      </c>
      <c r="CR97" s="8">
        <v>11</v>
      </c>
      <c r="CS97" s="8"/>
      <c r="CT97" s="8">
        <v>36</v>
      </c>
      <c r="CU97" s="8"/>
      <c r="CV97" s="8">
        <v>22</v>
      </c>
      <c r="CW97" s="8"/>
      <c r="CX97" s="8"/>
      <c r="CY97" s="8">
        <v>32</v>
      </c>
      <c r="CZ97" s="8"/>
      <c r="DA97" s="8">
        <v>21</v>
      </c>
      <c r="DB97" s="8"/>
      <c r="DC97" s="8">
        <v>11</v>
      </c>
      <c r="DD97" s="8"/>
      <c r="DE97" s="8">
        <v>24</v>
      </c>
      <c r="DF97" s="8">
        <v>16</v>
      </c>
      <c r="DG97" s="8"/>
      <c r="DH97" s="8"/>
      <c r="DI97" s="8">
        <v>12</v>
      </c>
      <c r="DJ97" s="8">
        <v>6</v>
      </c>
      <c r="DK97" s="8">
        <v>27</v>
      </c>
      <c r="DL97" s="8">
        <v>13</v>
      </c>
      <c r="DM97" s="8"/>
      <c r="DN97" s="8">
        <v>26</v>
      </c>
      <c r="DO97" s="8"/>
      <c r="DP97" s="8"/>
      <c r="DQ97" s="8">
        <v>25</v>
      </c>
      <c r="DR97" s="8">
        <v>22</v>
      </c>
      <c r="DS97" s="8"/>
      <c r="DT97" s="31">
        <f t="shared" si="9"/>
        <v>23.314285714285713</v>
      </c>
      <c r="DU97" s="31">
        <f t="shared" si="10"/>
        <v>1.8176406484811027</v>
      </c>
      <c r="DV97" s="34">
        <f t="shared" si="11"/>
        <v>0.55555555555555558</v>
      </c>
    </row>
    <row r="98" spans="1:126" ht="13.25" x14ac:dyDescent="0.45">
      <c r="A98" s="37">
        <v>0.85416666666666663</v>
      </c>
      <c r="B98">
        <v>24</v>
      </c>
      <c r="C98">
        <v>4</v>
      </c>
      <c r="D98">
        <v>2</v>
      </c>
      <c r="E98">
        <v>1</v>
      </c>
      <c r="F98">
        <v>8</v>
      </c>
      <c r="G98">
        <v>0</v>
      </c>
      <c r="H98">
        <v>0</v>
      </c>
      <c r="I98">
        <v>26</v>
      </c>
      <c r="J98">
        <v>5</v>
      </c>
      <c r="K98">
        <v>3</v>
      </c>
      <c r="L98">
        <v>2</v>
      </c>
      <c r="M98">
        <v>12</v>
      </c>
      <c r="N98">
        <v>0</v>
      </c>
      <c r="O98">
        <v>1</v>
      </c>
      <c r="P98">
        <v>13</v>
      </c>
      <c r="Q98">
        <v>9</v>
      </c>
      <c r="R98">
        <v>1</v>
      </c>
      <c r="S98">
        <v>0</v>
      </c>
      <c r="T98">
        <v>3</v>
      </c>
      <c r="U98">
        <v>13</v>
      </c>
      <c r="V98">
        <v>5</v>
      </c>
      <c r="W98">
        <v>3</v>
      </c>
      <c r="X98">
        <v>11</v>
      </c>
      <c r="Y98">
        <v>12</v>
      </c>
      <c r="Z98">
        <v>0</v>
      </c>
      <c r="AA98">
        <v>10</v>
      </c>
      <c r="AB98">
        <v>7</v>
      </c>
      <c r="AC98">
        <v>30</v>
      </c>
      <c r="AD98">
        <v>78</v>
      </c>
      <c r="AE98">
        <v>59</v>
      </c>
      <c r="AF98">
        <v>64</v>
      </c>
      <c r="AG98">
        <v>76</v>
      </c>
      <c r="AH98">
        <v>63</v>
      </c>
      <c r="AI98">
        <v>26</v>
      </c>
      <c r="AJ98">
        <v>62</v>
      </c>
      <c r="AK98">
        <v>38</v>
      </c>
      <c r="AL98">
        <v>40</v>
      </c>
      <c r="AM98">
        <v>59</v>
      </c>
      <c r="AN98">
        <v>23</v>
      </c>
      <c r="AO98">
        <v>69</v>
      </c>
      <c r="AP98">
        <v>67</v>
      </c>
      <c r="AQ98">
        <v>33</v>
      </c>
      <c r="AR98">
        <v>78</v>
      </c>
      <c r="AS98">
        <v>36</v>
      </c>
      <c r="AT98">
        <v>50</v>
      </c>
      <c r="AU98">
        <v>62</v>
      </c>
      <c r="AV98">
        <v>84</v>
      </c>
      <c r="AW98">
        <v>81</v>
      </c>
      <c r="AX98">
        <v>52</v>
      </c>
      <c r="AY98">
        <v>84</v>
      </c>
      <c r="AZ98">
        <v>74</v>
      </c>
      <c r="BA98">
        <v>34</v>
      </c>
      <c r="BC98" s="31">
        <f t="shared" si="6"/>
        <v>30.71153846153846</v>
      </c>
      <c r="BD98" s="31">
        <f t="shared" si="7"/>
        <v>4.0408301249108813</v>
      </c>
      <c r="BE98" s="34">
        <f t="shared" si="8"/>
        <v>1</v>
      </c>
      <c r="BG98" s="37">
        <v>0.85416666666666663</v>
      </c>
      <c r="BJ98">
        <v>50</v>
      </c>
      <c r="BK98">
        <v>86</v>
      </c>
      <c r="BL98">
        <v>88</v>
      </c>
      <c r="BO98">
        <v>62</v>
      </c>
      <c r="BP98">
        <v>64</v>
      </c>
      <c r="BR98">
        <v>11</v>
      </c>
      <c r="BS98">
        <v>44</v>
      </c>
      <c r="BT98">
        <v>10</v>
      </c>
      <c r="BU98">
        <v>79</v>
      </c>
      <c r="BW98">
        <v>67</v>
      </c>
      <c r="BX98">
        <v>22</v>
      </c>
      <c r="CB98">
        <v>49</v>
      </c>
      <c r="CC98">
        <v>52</v>
      </c>
      <c r="CF98">
        <v>85</v>
      </c>
      <c r="CH98">
        <v>36</v>
      </c>
      <c r="CI98">
        <v>82</v>
      </c>
      <c r="CK98">
        <v>60</v>
      </c>
      <c r="CL98">
        <v>11</v>
      </c>
      <c r="CP98">
        <v>18</v>
      </c>
      <c r="CQ98">
        <v>18</v>
      </c>
      <c r="CR98">
        <v>13</v>
      </c>
      <c r="CT98">
        <v>23</v>
      </c>
      <c r="CV98">
        <v>11</v>
      </c>
      <c r="CY98">
        <v>46</v>
      </c>
      <c r="DA98">
        <v>12</v>
      </c>
      <c r="DC98">
        <v>15</v>
      </c>
      <c r="DE98">
        <v>31</v>
      </c>
      <c r="DF98">
        <v>22</v>
      </c>
      <c r="DI98">
        <v>11</v>
      </c>
      <c r="DJ98">
        <v>14</v>
      </c>
      <c r="DK98">
        <v>21</v>
      </c>
      <c r="DL98">
        <v>27</v>
      </c>
      <c r="DN98">
        <v>30</v>
      </c>
      <c r="DQ98">
        <v>17</v>
      </c>
      <c r="DR98">
        <v>8</v>
      </c>
      <c r="DT98" s="31">
        <f t="shared" si="9"/>
        <v>37</v>
      </c>
      <c r="DU98" s="31">
        <f t="shared" si="10"/>
        <v>4.4195896991964876</v>
      </c>
      <c r="DV98" s="34">
        <f t="shared" si="11"/>
        <v>0.55555555555555558</v>
      </c>
    </row>
    <row r="99" spans="1:126" ht="13.25" x14ac:dyDescent="0.45">
      <c r="A99" s="37">
        <v>0.875</v>
      </c>
      <c r="B99">
        <v>62</v>
      </c>
      <c r="C99">
        <v>41</v>
      </c>
      <c r="D99">
        <v>32</v>
      </c>
      <c r="E99">
        <v>59</v>
      </c>
      <c r="F99">
        <v>56</v>
      </c>
      <c r="G99">
        <v>45</v>
      </c>
      <c r="H99">
        <v>54</v>
      </c>
      <c r="I99">
        <v>48</v>
      </c>
      <c r="J99">
        <v>56</v>
      </c>
      <c r="K99">
        <v>49</v>
      </c>
      <c r="L99">
        <v>38</v>
      </c>
      <c r="M99">
        <v>46</v>
      </c>
      <c r="N99">
        <v>59</v>
      </c>
      <c r="O99">
        <v>25</v>
      </c>
      <c r="P99">
        <v>59</v>
      </c>
      <c r="Q99">
        <v>45</v>
      </c>
      <c r="R99">
        <v>29</v>
      </c>
      <c r="S99">
        <v>41</v>
      </c>
      <c r="T99">
        <v>65</v>
      </c>
      <c r="U99">
        <v>37</v>
      </c>
      <c r="V99">
        <v>60</v>
      </c>
      <c r="W99">
        <v>71</v>
      </c>
      <c r="X99">
        <v>67</v>
      </c>
      <c r="Y99">
        <v>62</v>
      </c>
      <c r="Z99">
        <v>52</v>
      </c>
      <c r="AA99">
        <v>44</v>
      </c>
      <c r="AB99">
        <v>50</v>
      </c>
      <c r="AC99">
        <v>0</v>
      </c>
      <c r="AD99">
        <v>28</v>
      </c>
      <c r="AE99">
        <v>6</v>
      </c>
      <c r="AF99">
        <v>2</v>
      </c>
      <c r="AG99">
        <v>31</v>
      </c>
      <c r="AH99">
        <v>9</v>
      </c>
      <c r="AI99">
        <v>13</v>
      </c>
      <c r="AJ99">
        <v>22</v>
      </c>
      <c r="AK99">
        <v>19</v>
      </c>
      <c r="AL99">
        <v>5</v>
      </c>
      <c r="AM99">
        <v>17</v>
      </c>
      <c r="AN99">
        <v>0</v>
      </c>
      <c r="AO99">
        <v>48</v>
      </c>
      <c r="AP99">
        <v>27</v>
      </c>
      <c r="AQ99">
        <v>1</v>
      </c>
      <c r="AR99">
        <v>33</v>
      </c>
      <c r="AS99">
        <v>0</v>
      </c>
      <c r="AT99">
        <v>4</v>
      </c>
      <c r="AU99">
        <v>51</v>
      </c>
      <c r="AV99">
        <v>12</v>
      </c>
      <c r="AW99">
        <v>38</v>
      </c>
      <c r="AX99">
        <v>0</v>
      </c>
      <c r="AY99">
        <v>81</v>
      </c>
      <c r="AZ99">
        <v>4</v>
      </c>
      <c r="BA99">
        <v>0</v>
      </c>
      <c r="BC99" s="31">
        <f t="shared" si="6"/>
        <v>34.67307692307692</v>
      </c>
      <c r="BD99" s="31">
        <f t="shared" si="7"/>
        <v>3.1868320172340416</v>
      </c>
      <c r="BE99" s="34">
        <f t="shared" si="8"/>
        <v>1</v>
      </c>
      <c r="BG99" s="37">
        <v>0.875</v>
      </c>
      <c r="BJ99">
        <v>28</v>
      </c>
      <c r="BK99">
        <v>31</v>
      </c>
      <c r="BL99">
        <v>76</v>
      </c>
      <c r="BO99">
        <v>36</v>
      </c>
      <c r="BP99">
        <v>56</v>
      </c>
      <c r="BR99">
        <v>17</v>
      </c>
      <c r="BS99">
        <v>27</v>
      </c>
      <c r="BT99">
        <v>11</v>
      </c>
      <c r="BU99">
        <v>40</v>
      </c>
      <c r="BW99">
        <v>60</v>
      </c>
      <c r="BX99">
        <v>18</v>
      </c>
      <c r="CB99">
        <v>53</v>
      </c>
      <c r="CC99">
        <v>37</v>
      </c>
      <c r="CF99">
        <v>28</v>
      </c>
      <c r="CH99">
        <v>20</v>
      </c>
      <c r="CI99">
        <v>80</v>
      </c>
      <c r="CK99">
        <v>15</v>
      </c>
      <c r="CL99">
        <v>8</v>
      </c>
      <c r="CP99">
        <v>32</v>
      </c>
      <c r="CQ99">
        <v>26</v>
      </c>
      <c r="CR99">
        <v>31</v>
      </c>
      <c r="CT99">
        <v>54</v>
      </c>
      <c r="CV99">
        <v>48</v>
      </c>
      <c r="CY99">
        <v>66</v>
      </c>
      <c r="DA99">
        <v>66</v>
      </c>
      <c r="DC99">
        <v>35</v>
      </c>
      <c r="DE99">
        <v>50</v>
      </c>
      <c r="DF99">
        <v>33</v>
      </c>
      <c r="DI99">
        <v>33</v>
      </c>
      <c r="DJ99">
        <v>27</v>
      </c>
      <c r="DK99">
        <v>5</v>
      </c>
      <c r="DL99">
        <v>24</v>
      </c>
      <c r="DN99">
        <v>62</v>
      </c>
      <c r="DQ99">
        <v>35</v>
      </c>
      <c r="DR99">
        <v>61</v>
      </c>
      <c r="DT99" s="31">
        <f t="shared" si="9"/>
        <v>37.971428571428568</v>
      </c>
      <c r="DU99" s="31">
        <f t="shared" si="10"/>
        <v>3.282109824177001</v>
      </c>
      <c r="DV99" s="34">
        <f t="shared" si="11"/>
        <v>0.55555555555555558</v>
      </c>
    </row>
    <row r="100" spans="1:126" ht="13.25" x14ac:dyDescent="0.45">
      <c r="A100" s="37">
        <v>0.89583333333333337</v>
      </c>
      <c r="B100">
        <v>74</v>
      </c>
      <c r="C100">
        <v>80</v>
      </c>
      <c r="D100">
        <v>53</v>
      </c>
      <c r="E100">
        <v>100</v>
      </c>
      <c r="F100">
        <v>72</v>
      </c>
      <c r="G100">
        <v>74</v>
      </c>
      <c r="H100">
        <v>71</v>
      </c>
      <c r="I100">
        <v>69</v>
      </c>
      <c r="J100">
        <v>92</v>
      </c>
      <c r="K100">
        <v>39</v>
      </c>
      <c r="L100">
        <v>63</v>
      </c>
      <c r="M100">
        <v>57</v>
      </c>
      <c r="N100">
        <v>96</v>
      </c>
      <c r="O100">
        <v>67</v>
      </c>
      <c r="P100">
        <v>76</v>
      </c>
      <c r="Q100">
        <v>60</v>
      </c>
      <c r="R100">
        <v>34</v>
      </c>
      <c r="S100">
        <v>53</v>
      </c>
      <c r="T100">
        <v>76</v>
      </c>
      <c r="U100">
        <v>44</v>
      </c>
      <c r="V100">
        <v>57</v>
      </c>
      <c r="W100">
        <v>46</v>
      </c>
      <c r="X100">
        <v>67</v>
      </c>
      <c r="Y100">
        <v>82</v>
      </c>
      <c r="Z100">
        <v>61</v>
      </c>
      <c r="AA100">
        <v>57</v>
      </c>
      <c r="AB100">
        <v>48</v>
      </c>
      <c r="AC100">
        <v>0</v>
      </c>
      <c r="AD100">
        <v>20</v>
      </c>
      <c r="AE100">
        <v>0</v>
      </c>
      <c r="AF100">
        <v>0</v>
      </c>
      <c r="AG100">
        <v>7</v>
      </c>
      <c r="AH100">
        <v>0</v>
      </c>
      <c r="AI100">
        <v>0</v>
      </c>
      <c r="AJ100">
        <v>0</v>
      </c>
      <c r="AK100">
        <v>7</v>
      </c>
      <c r="AL100">
        <v>0</v>
      </c>
      <c r="AM100">
        <v>0</v>
      </c>
      <c r="AN100">
        <v>0</v>
      </c>
      <c r="AO100">
        <v>8</v>
      </c>
      <c r="AP100">
        <v>0</v>
      </c>
      <c r="AQ100">
        <v>14</v>
      </c>
      <c r="AR100">
        <v>0</v>
      </c>
      <c r="AS100">
        <v>0</v>
      </c>
      <c r="AT100">
        <v>0</v>
      </c>
      <c r="AU100">
        <v>22</v>
      </c>
      <c r="AV100">
        <v>0</v>
      </c>
      <c r="AW100">
        <v>9</v>
      </c>
      <c r="AX100">
        <v>0</v>
      </c>
      <c r="AY100">
        <v>43</v>
      </c>
      <c r="AZ100">
        <v>0</v>
      </c>
      <c r="BA100">
        <v>0</v>
      </c>
      <c r="BC100" s="31">
        <f t="shared" si="6"/>
        <v>36.5</v>
      </c>
      <c r="BD100" s="31">
        <f t="shared" si="7"/>
        <v>4.6301767734334769</v>
      </c>
      <c r="BE100" s="34">
        <f t="shared" si="8"/>
        <v>1</v>
      </c>
      <c r="BG100" s="37">
        <v>0.89583333333333337</v>
      </c>
      <c r="BJ100">
        <v>7</v>
      </c>
      <c r="BK100">
        <v>2</v>
      </c>
      <c r="BL100">
        <v>80</v>
      </c>
      <c r="BO100">
        <v>42</v>
      </c>
      <c r="BP100">
        <v>47</v>
      </c>
      <c r="BR100">
        <v>4</v>
      </c>
      <c r="BS100">
        <v>28</v>
      </c>
      <c r="BT100">
        <v>9</v>
      </c>
      <c r="BU100">
        <v>31</v>
      </c>
      <c r="BW100">
        <v>41</v>
      </c>
      <c r="BX100">
        <v>23</v>
      </c>
      <c r="CB100">
        <v>43</v>
      </c>
      <c r="CC100">
        <v>42</v>
      </c>
      <c r="CF100">
        <v>35</v>
      </c>
      <c r="CH100">
        <v>17</v>
      </c>
      <c r="CI100">
        <v>71</v>
      </c>
      <c r="CK100">
        <v>0</v>
      </c>
      <c r="CL100">
        <v>6</v>
      </c>
      <c r="CP100">
        <v>48</v>
      </c>
      <c r="CQ100">
        <v>47</v>
      </c>
      <c r="CR100">
        <v>44</v>
      </c>
      <c r="CT100">
        <v>70</v>
      </c>
      <c r="CV100">
        <v>94</v>
      </c>
      <c r="CY100">
        <v>93</v>
      </c>
      <c r="DA100">
        <v>88</v>
      </c>
      <c r="DC100">
        <v>56</v>
      </c>
      <c r="DE100">
        <v>59</v>
      </c>
      <c r="DF100">
        <v>36</v>
      </c>
      <c r="DI100">
        <v>49</v>
      </c>
      <c r="DJ100">
        <v>44</v>
      </c>
      <c r="DK100">
        <v>13</v>
      </c>
      <c r="DL100">
        <v>35</v>
      </c>
      <c r="DN100">
        <v>78</v>
      </c>
      <c r="DQ100">
        <v>78</v>
      </c>
      <c r="DR100">
        <v>95</v>
      </c>
      <c r="DT100" s="31">
        <f t="shared" si="9"/>
        <v>44.428571428571431</v>
      </c>
      <c r="DU100" s="31">
        <f t="shared" si="10"/>
        <v>4.7642375238513743</v>
      </c>
      <c r="DV100" s="34">
        <f t="shared" si="11"/>
        <v>0.55555555555555558</v>
      </c>
    </row>
    <row r="101" spans="1:126" ht="13.25" x14ac:dyDescent="0.45">
      <c r="A101" s="37">
        <v>0.91666666666666663</v>
      </c>
      <c r="B101">
        <v>45</v>
      </c>
      <c r="C101">
        <v>33</v>
      </c>
      <c r="D101">
        <v>40</v>
      </c>
      <c r="E101">
        <v>43</v>
      </c>
      <c r="F101">
        <v>42</v>
      </c>
      <c r="G101">
        <v>0</v>
      </c>
      <c r="H101">
        <v>26</v>
      </c>
      <c r="I101">
        <v>17</v>
      </c>
      <c r="J101">
        <v>93</v>
      </c>
      <c r="K101">
        <v>0</v>
      </c>
      <c r="L101">
        <v>10</v>
      </c>
      <c r="M101">
        <v>16</v>
      </c>
      <c r="N101">
        <v>89</v>
      </c>
      <c r="O101">
        <v>41</v>
      </c>
      <c r="P101">
        <v>62</v>
      </c>
      <c r="Q101">
        <v>51</v>
      </c>
      <c r="R101">
        <v>27</v>
      </c>
      <c r="S101">
        <v>33</v>
      </c>
      <c r="T101">
        <v>54</v>
      </c>
      <c r="U101">
        <v>43</v>
      </c>
      <c r="V101">
        <v>42</v>
      </c>
      <c r="W101">
        <v>0</v>
      </c>
      <c r="X101">
        <v>72</v>
      </c>
      <c r="Y101">
        <v>2</v>
      </c>
      <c r="Z101">
        <v>36</v>
      </c>
      <c r="AA101">
        <v>4</v>
      </c>
      <c r="AB101">
        <v>38</v>
      </c>
      <c r="AC101">
        <v>0</v>
      </c>
      <c r="AD101">
        <v>1</v>
      </c>
      <c r="AE101">
        <v>0</v>
      </c>
      <c r="AF101">
        <v>5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4</v>
      </c>
      <c r="AV101">
        <v>0</v>
      </c>
      <c r="AW101">
        <v>0</v>
      </c>
      <c r="AX101">
        <v>0</v>
      </c>
      <c r="AY101">
        <v>3</v>
      </c>
      <c r="AZ101">
        <v>0</v>
      </c>
      <c r="BA101">
        <v>0</v>
      </c>
      <c r="BC101" s="31">
        <f t="shared" si="6"/>
        <v>18.692307692307693</v>
      </c>
      <c r="BD101" s="31">
        <f t="shared" si="7"/>
        <v>3.501619799875435</v>
      </c>
      <c r="BE101" s="34">
        <f t="shared" si="8"/>
        <v>1</v>
      </c>
      <c r="BG101" s="37">
        <v>0.91666666666666663</v>
      </c>
      <c r="BJ101">
        <v>8</v>
      </c>
      <c r="BK101">
        <v>0</v>
      </c>
      <c r="BL101">
        <v>52</v>
      </c>
      <c r="BO101">
        <v>36</v>
      </c>
      <c r="BP101">
        <v>25</v>
      </c>
      <c r="BR101">
        <v>6</v>
      </c>
      <c r="BS101">
        <v>25</v>
      </c>
      <c r="BT101">
        <v>2</v>
      </c>
      <c r="BU101">
        <v>6</v>
      </c>
      <c r="BW101">
        <v>14</v>
      </c>
      <c r="BX101">
        <v>27</v>
      </c>
      <c r="CB101">
        <v>44</v>
      </c>
      <c r="CC101">
        <v>32</v>
      </c>
      <c r="CF101">
        <v>34</v>
      </c>
      <c r="CH101">
        <v>10</v>
      </c>
      <c r="CI101">
        <v>64</v>
      </c>
      <c r="CK101">
        <v>0</v>
      </c>
      <c r="CL101">
        <v>1</v>
      </c>
      <c r="CP101">
        <v>59</v>
      </c>
      <c r="CQ101">
        <v>46</v>
      </c>
      <c r="CR101">
        <v>38</v>
      </c>
      <c r="CT101">
        <v>63</v>
      </c>
      <c r="CV101">
        <v>79</v>
      </c>
      <c r="CY101">
        <v>87</v>
      </c>
      <c r="DA101">
        <v>81</v>
      </c>
      <c r="DC101">
        <v>36</v>
      </c>
      <c r="DE101">
        <v>52</v>
      </c>
      <c r="DF101">
        <v>48</v>
      </c>
      <c r="DI101">
        <v>33</v>
      </c>
      <c r="DJ101">
        <v>37</v>
      </c>
      <c r="DK101">
        <v>14</v>
      </c>
      <c r="DL101">
        <v>34</v>
      </c>
      <c r="DN101">
        <v>64</v>
      </c>
      <c r="DQ101">
        <v>59</v>
      </c>
      <c r="DR101">
        <v>95</v>
      </c>
      <c r="DT101" s="31">
        <f t="shared" si="9"/>
        <v>37.457142857142856</v>
      </c>
      <c r="DU101" s="31">
        <f t="shared" si="10"/>
        <v>4.455068467938692</v>
      </c>
      <c r="DV101" s="34">
        <f t="shared" si="11"/>
        <v>0.55555555555555558</v>
      </c>
    </row>
    <row r="102" spans="1:126" ht="13.25" x14ac:dyDescent="0.45">
      <c r="A102" s="37">
        <v>0.9375</v>
      </c>
      <c r="B102">
        <v>0</v>
      </c>
      <c r="C102">
        <v>1</v>
      </c>
      <c r="D102">
        <v>29</v>
      </c>
      <c r="E102">
        <v>0</v>
      </c>
      <c r="F102">
        <v>3</v>
      </c>
      <c r="G102">
        <v>0</v>
      </c>
      <c r="H102">
        <v>0</v>
      </c>
      <c r="I102">
        <v>0</v>
      </c>
      <c r="J102">
        <v>35</v>
      </c>
      <c r="K102">
        <v>0</v>
      </c>
      <c r="L102">
        <v>0</v>
      </c>
      <c r="M102">
        <v>0</v>
      </c>
      <c r="N102">
        <v>56</v>
      </c>
      <c r="O102">
        <v>5</v>
      </c>
      <c r="P102">
        <v>34</v>
      </c>
      <c r="Q102">
        <v>19</v>
      </c>
      <c r="R102">
        <v>0</v>
      </c>
      <c r="S102">
        <v>54</v>
      </c>
      <c r="T102">
        <v>6</v>
      </c>
      <c r="U102">
        <v>3</v>
      </c>
      <c r="V102">
        <v>25</v>
      </c>
      <c r="W102">
        <v>0</v>
      </c>
      <c r="X102">
        <v>21</v>
      </c>
      <c r="Y102">
        <v>0</v>
      </c>
      <c r="Z102">
        <v>0</v>
      </c>
      <c r="AA102">
        <v>0</v>
      </c>
      <c r="AB102">
        <v>32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C102" s="31">
        <f t="shared" si="6"/>
        <v>6.2307692307692308</v>
      </c>
      <c r="BD102" s="31">
        <f t="shared" si="7"/>
        <v>1.9210698425176027</v>
      </c>
      <c r="BE102" s="34">
        <f t="shared" si="8"/>
        <v>1</v>
      </c>
      <c r="BG102" s="37">
        <v>0.9375</v>
      </c>
      <c r="BJ102">
        <v>0</v>
      </c>
      <c r="BK102">
        <v>0</v>
      </c>
      <c r="BL102">
        <v>66</v>
      </c>
      <c r="BO102">
        <v>37</v>
      </c>
      <c r="BP102">
        <v>5</v>
      </c>
      <c r="BS102">
        <v>19</v>
      </c>
      <c r="BT102">
        <v>4</v>
      </c>
      <c r="BU102">
        <v>11</v>
      </c>
      <c r="BW102">
        <v>33</v>
      </c>
      <c r="BX102">
        <v>27</v>
      </c>
      <c r="CB102">
        <v>31</v>
      </c>
      <c r="CC102">
        <v>34</v>
      </c>
      <c r="CF102">
        <v>17</v>
      </c>
      <c r="CH102">
        <v>21</v>
      </c>
      <c r="CI102">
        <v>35</v>
      </c>
      <c r="CK102">
        <v>0</v>
      </c>
      <c r="CL102">
        <v>2</v>
      </c>
      <c r="CP102">
        <v>61</v>
      </c>
      <c r="CQ102">
        <v>31</v>
      </c>
      <c r="CR102">
        <v>35</v>
      </c>
      <c r="CT102">
        <v>46</v>
      </c>
      <c r="CV102">
        <v>69</v>
      </c>
      <c r="CY102">
        <v>85</v>
      </c>
      <c r="DA102">
        <v>74</v>
      </c>
      <c r="DC102">
        <v>34</v>
      </c>
      <c r="DE102">
        <v>36</v>
      </c>
      <c r="DF102">
        <v>42</v>
      </c>
      <c r="DI102">
        <v>32</v>
      </c>
      <c r="DJ102">
        <v>22</v>
      </c>
      <c r="DK102">
        <v>10</v>
      </c>
      <c r="DL102">
        <v>39</v>
      </c>
      <c r="DN102">
        <v>53</v>
      </c>
      <c r="DQ102">
        <v>56</v>
      </c>
      <c r="DR102">
        <v>60</v>
      </c>
      <c r="DT102" s="31">
        <f t="shared" si="9"/>
        <v>33.147058823529413</v>
      </c>
      <c r="DU102" s="31">
        <f t="shared" si="10"/>
        <v>3.9107996075361782</v>
      </c>
      <c r="DV102" s="34">
        <f t="shared" si="11"/>
        <v>0.53968253968253965</v>
      </c>
    </row>
    <row r="103" spans="1:126" ht="13.25" x14ac:dyDescent="0.45">
      <c r="A103" s="37">
        <v>0.95833333333333337</v>
      </c>
      <c r="B103">
        <v>25</v>
      </c>
      <c r="C103">
        <v>15</v>
      </c>
      <c r="D103">
        <v>31</v>
      </c>
      <c r="E103">
        <v>4</v>
      </c>
      <c r="F103">
        <v>21</v>
      </c>
      <c r="G103">
        <v>0</v>
      </c>
      <c r="H103">
        <v>0</v>
      </c>
      <c r="I103">
        <v>10</v>
      </c>
      <c r="J103">
        <v>1</v>
      </c>
      <c r="K103">
        <v>0</v>
      </c>
      <c r="L103">
        <v>0</v>
      </c>
      <c r="M103">
        <v>17</v>
      </c>
      <c r="N103">
        <v>83</v>
      </c>
      <c r="O103">
        <v>0</v>
      </c>
      <c r="P103">
        <v>82</v>
      </c>
      <c r="Q103">
        <v>59</v>
      </c>
      <c r="R103">
        <v>9</v>
      </c>
      <c r="S103">
        <v>46</v>
      </c>
      <c r="T103">
        <v>1</v>
      </c>
      <c r="U103">
        <v>5</v>
      </c>
      <c r="V103">
        <v>61</v>
      </c>
      <c r="W103">
        <v>1</v>
      </c>
      <c r="X103">
        <v>85</v>
      </c>
      <c r="Y103">
        <v>12</v>
      </c>
      <c r="Z103">
        <v>0</v>
      </c>
      <c r="AA103">
        <v>0</v>
      </c>
      <c r="AB103">
        <v>51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1</v>
      </c>
      <c r="AZ103">
        <v>0</v>
      </c>
      <c r="BA103">
        <v>0</v>
      </c>
      <c r="BC103" s="31">
        <f t="shared" si="6"/>
        <v>11.942307692307692</v>
      </c>
      <c r="BD103" s="31">
        <f t="shared" si="7"/>
        <v>3.2639552412905664</v>
      </c>
      <c r="BE103" s="34">
        <f t="shared" si="8"/>
        <v>1</v>
      </c>
      <c r="BG103" s="37">
        <v>0.95833333333333337</v>
      </c>
      <c r="BJ103">
        <v>0</v>
      </c>
      <c r="BK103">
        <v>0</v>
      </c>
      <c r="BL103">
        <v>51</v>
      </c>
      <c r="BO103">
        <v>36</v>
      </c>
      <c r="BP103">
        <v>19</v>
      </c>
      <c r="BS103">
        <v>25</v>
      </c>
      <c r="BU103">
        <v>0</v>
      </c>
      <c r="BW103">
        <v>14</v>
      </c>
      <c r="BX103">
        <v>26</v>
      </c>
      <c r="CB103">
        <v>35</v>
      </c>
      <c r="CC103">
        <v>28</v>
      </c>
      <c r="CF103">
        <v>26</v>
      </c>
      <c r="CH103">
        <v>8</v>
      </c>
      <c r="CI103">
        <v>14</v>
      </c>
      <c r="CK103">
        <v>0</v>
      </c>
      <c r="CP103">
        <v>74</v>
      </c>
      <c r="CQ103">
        <v>61</v>
      </c>
      <c r="CR103">
        <v>28</v>
      </c>
      <c r="CT103">
        <v>66</v>
      </c>
      <c r="CV103">
        <v>95</v>
      </c>
      <c r="CY103">
        <v>84</v>
      </c>
      <c r="DA103">
        <v>86</v>
      </c>
      <c r="DC103">
        <v>54</v>
      </c>
      <c r="DE103">
        <v>70</v>
      </c>
      <c r="DF103">
        <v>49</v>
      </c>
      <c r="DI103">
        <v>64</v>
      </c>
      <c r="DJ103">
        <v>17</v>
      </c>
      <c r="DK103">
        <v>5</v>
      </c>
      <c r="DL103">
        <v>30</v>
      </c>
      <c r="DN103">
        <v>92</v>
      </c>
      <c r="DQ103">
        <v>60</v>
      </c>
      <c r="DR103">
        <v>33</v>
      </c>
      <c r="DT103" s="31">
        <f t="shared" si="9"/>
        <v>39.0625</v>
      </c>
      <c r="DU103" s="31">
        <f t="shared" si="10"/>
        <v>5.1554343196469432</v>
      </c>
      <c r="DV103" s="34">
        <f t="shared" si="11"/>
        <v>0.50793650793650791</v>
      </c>
    </row>
    <row r="104" spans="1:126" ht="13.25" x14ac:dyDescent="0.45">
      <c r="A104" s="37">
        <v>0.97916666666666663</v>
      </c>
      <c r="B104">
        <v>0</v>
      </c>
      <c r="C104">
        <v>1</v>
      </c>
      <c r="D104">
        <v>4</v>
      </c>
      <c r="E104">
        <v>0</v>
      </c>
      <c r="F104">
        <v>10</v>
      </c>
      <c r="G104">
        <v>0</v>
      </c>
      <c r="H104">
        <v>0</v>
      </c>
      <c r="I104">
        <v>6</v>
      </c>
      <c r="J104">
        <v>18</v>
      </c>
      <c r="K104">
        <v>0</v>
      </c>
      <c r="L104">
        <v>0</v>
      </c>
      <c r="M104">
        <v>0</v>
      </c>
      <c r="N104">
        <v>28</v>
      </c>
      <c r="O104">
        <v>4</v>
      </c>
      <c r="P104">
        <v>17</v>
      </c>
      <c r="Q104">
        <v>0</v>
      </c>
      <c r="R104">
        <v>0</v>
      </c>
      <c r="S104">
        <v>6</v>
      </c>
      <c r="T104">
        <v>0</v>
      </c>
      <c r="U104">
        <v>7</v>
      </c>
      <c r="V104">
        <v>3</v>
      </c>
      <c r="W104">
        <v>0</v>
      </c>
      <c r="X104">
        <v>6</v>
      </c>
      <c r="Y104">
        <v>0</v>
      </c>
      <c r="Z104">
        <v>0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5</v>
      </c>
      <c r="AG104">
        <v>19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6</v>
      </c>
      <c r="AZ104">
        <v>0</v>
      </c>
      <c r="BA104">
        <v>0</v>
      </c>
      <c r="BC104" s="31">
        <f t="shared" si="6"/>
        <v>2.7115384615384617</v>
      </c>
      <c r="BD104" s="31">
        <f t="shared" si="7"/>
        <v>0.80923056133828453</v>
      </c>
      <c r="BE104" s="34">
        <f t="shared" si="8"/>
        <v>1</v>
      </c>
      <c r="BG104" s="37">
        <v>0.97916666666666663</v>
      </c>
      <c r="BJ104">
        <v>0</v>
      </c>
      <c r="BK104">
        <v>0</v>
      </c>
      <c r="BL104">
        <v>58</v>
      </c>
      <c r="BO104">
        <v>34</v>
      </c>
      <c r="BP104">
        <v>19</v>
      </c>
      <c r="BS104">
        <v>20</v>
      </c>
      <c r="BU104">
        <v>8</v>
      </c>
      <c r="BW104">
        <v>14</v>
      </c>
      <c r="BX104">
        <v>36</v>
      </c>
      <c r="CB104">
        <v>39</v>
      </c>
      <c r="CC104">
        <v>19</v>
      </c>
      <c r="CF104">
        <v>26</v>
      </c>
      <c r="CH104">
        <v>10</v>
      </c>
      <c r="CI104">
        <v>38</v>
      </c>
      <c r="CK104">
        <v>0</v>
      </c>
      <c r="CP104">
        <v>57</v>
      </c>
      <c r="CQ104">
        <v>59</v>
      </c>
      <c r="CR104">
        <v>46</v>
      </c>
      <c r="CT104">
        <v>57</v>
      </c>
      <c r="CV104">
        <v>68</v>
      </c>
      <c r="CY104">
        <v>36</v>
      </c>
      <c r="DA104">
        <v>69</v>
      </c>
      <c r="DC104">
        <v>31</v>
      </c>
      <c r="DE104">
        <v>49</v>
      </c>
      <c r="DF104">
        <v>32</v>
      </c>
      <c r="DI104">
        <v>29</v>
      </c>
      <c r="DJ104">
        <v>5</v>
      </c>
      <c r="DK104">
        <v>4</v>
      </c>
      <c r="DL104">
        <v>30</v>
      </c>
      <c r="DN104">
        <v>68</v>
      </c>
      <c r="DQ104">
        <v>60</v>
      </c>
      <c r="DR104">
        <v>20</v>
      </c>
      <c r="DT104" s="31">
        <f t="shared" si="9"/>
        <v>32.53125</v>
      </c>
      <c r="DU104" s="31">
        <f t="shared" si="10"/>
        <v>3.8418809381792611</v>
      </c>
      <c r="DV104" s="34">
        <f t="shared" si="11"/>
        <v>0.50793650793650791</v>
      </c>
    </row>
    <row r="105" spans="1:126" ht="13.25" x14ac:dyDescent="0.45">
      <c r="A105" s="37">
        <v>0</v>
      </c>
      <c r="B105">
        <v>0</v>
      </c>
      <c r="C105">
        <v>5</v>
      </c>
      <c r="D105">
        <v>0</v>
      </c>
      <c r="E105">
        <v>0</v>
      </c>
      <c r="F105">
        <v>2</v>
      </c>
      <c r="G105">
        <v>0</v>
      </c>
      <c r="H105">
        <v>0</v>
      </c>
      <c r="I105">
        <v>66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7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C105" s="31">
        <f t="shared" si="6"/>
        <v>1.5769230769230769</v>
      </c>
      <c r="BD105" s="31">
        <f t="shared" si="7"/>
        <v>1.2746354146603256</v>
      </c>
      <c r="BE105" s="34">
        <f t="shared" si="8"/>
        <v>1</v>
      </c>
      <c r="BG105" s="37">
        <v>0</v>
      </c>
      <c r="BJ105">
        <v>13</v>
      </c>
      <c r="BK105">
        <v>0</v>
      </c>
      <c r="BL105">
        <v>48</v>
      </c>
      <c r="BO105">
        <v>21</v>
      </c>
      <c r="BP105">
        <v>28</v>
      </c>
      <c r="BS105">
        <v>20</v>
      </c>
      <c r="BU105">
        <v>36</v>
      </c>
      <c r="BW105">
        <v>30</v>
      </c>
      <c r="BX105">
        <v>16</v>
      </c>
      <c r="CB105">
        <v>27</v>
      </c>
      <c r="CC105">
        <v>15</v>
      </c>
      <c r="CF105">
        <v>14</v>
      </c>
      <c r="CH105">
        <v>8</v>
      </c>
      <c r="CI105">
        <v>27</v>
      </c>
      <c r="CK105">
        <v>0</v>
      </c>
      <c r="CP105">
        <v>45</v>
      </c>
      <c r="CQ105">
        <v>44</v>
      </c>
      <c r="CR105">
        <v>23</v>
      </c>
      <c r="CT105">
        <v>51</v>
      </c>
      <c r="CV105">
        <v>47</v>
      </c>
      <c r="CY105">
        <v>13</v>
      </c>
      <c r="DA105">
        <v>19</v>
      </c>
      <c r="DC105">
        <v>32</v>
      </c>
      <c r="DE105">
        <v>38</v>
      </c>
      <c r="DF105">
        <v>35</v>
      </c>
      <c r="DI105">
        <v>20</v>
      </c>
      <c r="DL105">
        <v>26</v>
      </c>
      <c r="DN105">
        <v>76</v>
      </c>
      <c r="DQ105">
        <v>43</v>
      </c>
      <c r="DR105">
        <v>7</v>
      </c>
      <c r="DT105" s="31">
        <f t="shared" si="9"/>
        <v>27.4</v>
      </c>
      <c r="DU105" s="31">
        <f t="shared" si="10"/>
        <v>3.0781394589484785</v>
      </c>
      <c r="DV105" s="34">
        <f t="shared" si="11"/>
        <v>0.47619047619047616</v>
      </c>
    </row>
    <row r="106" spans="1:126" ht="13.25" x14ac:dyDescent="0.45">
      <c r="A106" s="37">
        <v>2.0833333333333332E-2</v>
      </c>
      <c r="B106">
        <v>0</v>
      </c>
      <c r="C106">
        <v>10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1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C106" s="31">
        <f t="shared" si="6"/>
        <v>0.23076923076923078</v>
      </c>
      <c r="BD106" s="31">
        <f t="shared" si="7"/>
        <v>0.19343560633302312</v>
      </c>
      <c r="BE106" s="34">
        <f t="shared" si="8"/>
        <v>1</v>
      </c>
      <c r="BG106" s="37">
        <v>2.0833333333333332E-2</v>
      </c>
      <c r="BJ106">
        <v>13</v>
      </c>
      <c r="BK106">
        <v>0</v>
      </c>
      <c r="BL106">
        <v>42</v>
      </c>
      <c r="BO106">
        <v>27</v>
      </c>
      <c r="BP106">
        <v>17</v>
      </c>
      <c r="BS106">
        <v>24</v>
      </c>
      <c r="BU106">
        <v>0</v>
      </c>
      <c r="BW106">
        <v>14</v>
      </c>
      <c r="BX106">
        <v>12</v>
      </c>
      <c r="CB106">
        <v>25</v>
      </c>
      <c r="CC106">
        <v>11</v>
      </c>
      <c r="CF106">
        <v>38</v>
      </c>
      <c r="CH106">
        <v>16</v>
      </c>
      <c r="CI106">
        <v>25</v>
      </c>
      <c r="CK106">
        <v>0</v>
      </c>
      <c r="CP106">
        <v>47</v>
      </c>
      <c r="CQ106">
        <v>43</v>
      </c>
      <c r="CR106">
        <v>33</v>
      </c>
      <c r="CT106">
        <v>42</v>
      </c>
      <c r="CV106">
        <v>38</v>
      </c>
      <c r="CY106">
        <v>17</v>
      </c>
      <c r="DA106">
        <v>24</v>
      </c>
      <c r="DC106">
        <v>25</v>
      </c>
      <c r="DE106">
        <v>36</v>
      </c>
      <c r="DF106">
        <v>46</v>
      </c>
      <c r="DI106">
        <v>20</v>
      </c>
      <c r="DL106">
        <v>13</v>
      </c>
      <c r="DN106">
        <v>53</v>
      </c>
      <c r="DQ106">
        <v>37</v>
      </c>
      <c r="DR106">
        <v>26</v>
      </c>
      <c r="DT106" s="31">
        <f t="shared" si="9"/>
        <v>25.466666666666665</v>
      </c>
      <c r="DU106" s="31">
        <f t="shared" si="10"/>
        <v>2.6612300903660571</v>
      </c>
      <c r="DV106" s="34">
        <f t="shared" si="11"/>
        <v>0.47619047619047616</v>
      </c>
    </row>
    <row r="107" spans="1:126" ht="13.25" x14ac:dyDescent="0.45">
      <c r="A107" s="37">
        <v>4.1666666666666664E-2</v>
      </c>
      <c r="B107">
        <v>0</v>
      </c>
      <c r="C107">
        <v>13</v>
      </c>
      <c r="D107">
        <v>10</v>
      </c>
      <c r="E107">
        <v>0</v>
      </c>
      <c r="F107">
        <v>4</v>
      </c>
      <c r="G107">
        <v>0</v>
      </c>
      <c r="H107">
        <v>0</v>
      </c>
      <c r="I107">
        <v>12</v>
      </c>
      <c r="J107">
        <v>13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2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C107" s="31">
        <f t="shared" si="6"/>
        <v>1.0384615384615385</v>
      </c>
      <c r="BD107" s="31">
        <f t="shared" si="7"/>
        <v>0.45371064265240929</v>
      </c>
      <c r="BE107" s="34">
        <f t="shared" si="8"/>
        <v>1</v>
      </c>
      <c r="BG107" s="37">
        <v>4.1666666666666664E-2</v>
      </c>
      <c r="BJ107">
        <v>1</v>
      </c>
      <c r="BK107">
        <v>4</v>
      </c>
      <c r="BL107">
        <v>49</v>
      </c>
      <c r="BO107">
        <v>24</v>
      </c>
      <c r="BP107">
        <v>22</v>
      </c>
      <c r="BS107">
        <v>18</v>
      </c>
      <c r="BU107">
        <v>4</v>
      </c>
      <c r="BW107">
        <v>23</v>
      </c>
      <c r="BX107">
        <v>2</v>
      </c>
      <c r="CB107">
        <v>17</v>
      </c>
      <c r="CC107">
        <v>4</v>
      </c>
      <c r="CF107">
        <v>47</v>
      </c>
      <c r="CH107">
        <v>11</v>
      </c>
      <c r="CI107">
        <v>13</v>
      </c>
      <c r="CK107">
        <v>0</v>
      </c>
      <c r="CP107">
        <v>46</v>
      </c>
      <c r="CQ107">
        <v>36</v>
      </c>
      <c r="CR107">
        <v>15</v>
      </c>
      <c r="CT107">
        <v>45</v>
      </c>
      <c r="CV107">
        <v>21</v>
      </c>
      <c r="CY107">
        <v>9</v>
      </c>
      <c r="DA107">
        <v>54</v>
      </c>
      <c r="DC107">
        <v>26</v>
      </c>
      <c r="DE107">
        <v>25</v>
      </c>
      <c r="DF107">
        <v>37</v>
      </c>
      <c r="DI107">
        <v>17</v>
      </c>
      <c r="DN107">
        <v>42</v>
      </c>
      <c r="DQ107">
        <v>49</v>
      </c>
      <c r="DR107">
        <v>17</v>
      </c>
      <c r="DT107" s="31">
        <f t="shared" si="9"/>
        <v>23.379310344827587</v>
      </c>
      <c r="DU107" s="31">
        <f t="shared" si="10"/>
        <v>3.1026818977108945</v>
      </c>
      <c r="DV107" s="34">
        <f t="shared" si="11"/>
        <v>0.46031746031746029</v>
      </c>
    </row>
    <row r="108" spans="1:126" ht="13.25" x14ac:dyDescent="0.45">
      <c r="A108" s="37">
        <v>6.25E-2</v>
      </c>
      <c r="B108">
        <v>0</v>
      </c>
      <c r="C108">
        <v>2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12</v>
      </c>
      <c r="S108">
        <v>0</v>
      </c>
      <c r="T108">
        <v>0</v>
      </c>
      <c r="U108">
        <v>0</v>
      </c>
      <c r="V108">
        <v>25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3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C108" s="31">
        <f t="shared" si="6"/>
        <v>0.80769230769230771</v>
      </c>
      <c r="BD108" s="31">
        <f t="shared" si="7"/>
        <v>0.53111231179139162</v>
      </c>
      <c r="BE108" s="34">
        <f t="shared" si="8"/>
        <v>1</v>
      </c>
      <c r="BG108" s="37">
        <v>6.25E-2</v>
      </c>
      <c r="BJ108">
        <v>9</v>
      </c>
      <c r="BK108">
        <v>0</v>
      </c>
      <c r="BL108">
        <v>48</v>
      </c>
      <c r="BO108">
        <v>21</v>
      </c>
      <c r="BP108">
        <v>16</v>
      </c>
      <c r="BS108">
        <v>24</v>
      </c>
      <c r="BU108">
        <v>5</v>
      </c>
      <c r="BW108">
        <v>28</v>
      </c>
      <c r="BX108">
        <v>2</v>
      </c>
      <c r="CB108">
        <v>12</v>
      </c>
      <c r="CC108">
        <v>3</v>
      </c>
      <c r="CF108">
        <v>49</v>
      </c>
      <c r="CH108">
        <v>15</v>
      </c>
      <c r="CI108">
        <v>45</v>
      </c>
      <c r="CK108">
        <v>0</v>
      </c>
      <c r="CP108">
        <v>42</v>
      </c>
      <c r="CQ108">
        <v>27</v>
      </c>
      <c r="CR108">
        <v>16</v>
      </c>
      <c r="CT108">
        <v>35</v>
      </c>
      <c r="CV108">
        <v>11</v>
      </c>
      <c r="CY108">
        <v>5</v>
      </c>
      <c r="DA108">
        <v>35</v>
      </c>
      <c r="DC108">
        <v>22</v>
      </c>
      <c r="DE108">
        <v>13</v>
      </c>
      <c r="DF108">
        <v>44</v>
      </c>
      <c r="DI108">
        <v>8</v>
      </c>
      <c r="DN108">
        <v>35</v>
      </c>
      <c r="DQ108">
        <v>48</v>
      </c>
      <c r="DR108">
        <v>15</v>
      </c>
      <c r="DT108" s="31">
        <f t="shared" si="9"/>
        <v>21.827586206896552</v>
      </c>
      <c r="DU108" s="31">
        <f t="shared" si="10"/>
        <v>2.9798456689287787</v>
      </c>
      <c r="DV108" s="34">
        <f t="shared" si="11"/>
        <v>0.46031746031746029</v>
      </c>
    </row>
    <row r="109" spans="1:126" ht="13.25" x14ac:dyDescent="0.45">
      <c r="A109" s="37">
        <v>8.3333333333333329E-2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2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6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C109" s="31">
        <f t="shared" si="6"/>
        <v>0.19230769230769232</v>
      </c>
      <c r="BD109" s="31">
        <f t="shared" si="7"/>
        <v>0.12596074689169032</v>
      </c>
      <c r="BE109" s="34">
        <f t="shared" si="8"/>
        <v>1</v>
      </c>
      <c r="BG109" s="37">
        <v>8.3333333333333329E-2</v>
      </c>
      <c r="BJ109">
        <v>16</v>
      </c>
      <c r="BK109">
        <v>7</v>
      </c>
      <c r="BL109">
        <v>49</v>
      </c>
      <c r="BO109">
        <v>28</v>
      </c>
      <c r="BP109">
        <v>19</v>
      </c>
      <c r="BS109">
        <v>17</v>
      </c>
      <c r="BU109">
        <v>23</v>
      </c>
      <c r="BW109">
        <v>13</v>
      </c>
      <c r="BX109">
        <v>1</v>
      </c>
      <c r="CB109">
        <v>5</v>
      </c>
      <c r="CC109">
        <v>3</v>
      </c>
      <c r="CF109">
        <v>21</v>
      </c>
      <c r="CH109">
        <v>16</v>
      </c>
      <c r="CI109">
        <v>22</v>
      </c>
      <c r="CK109">
        <v>0</v>
      </c>
      <c r="CP109">
        <v>37</v>
      </c>
      <c r="CQ109">
        <v>31</v>
      </c>
      <c r="CR109">
        <v>17</v>
      </c>
      <c r="CT109">
        <v>30</v>
      </c>
      <c r="CV109">
        <v>5</v>
      </c>
      <c r="CY109">
        <v>2</v>
      </c>
      <c r="DA109">
        <v>36</v>
      </c>
      <c r="DC109">
        <v>22</v>
      </c>
      <c r="DE109">
        <v>34</v>
      </c>
      <c r="DF109">
        <v>27</v>
      </c>
      <c r="DI109">
        <v>8</v>
      </c>
      <c r="DN109">
        <v>39</v>
      </c>
      <c r="DQ109">
        <v>34</v>
      </c>
      <c r="DR109">
        <v>15</v>
      </c>
      <c r="DT109" s="31">
        <f t="shared" si="9"/>
        <v>19.896551724137932</v>
      </c>
      <c r="DU109" s="31">
        <f t="shared" si="10"/>
        <v>2.419311075037383</v>
      </c>
      <c r="DV109" s="34">
        <f t="shared" si="11"/>
        <v>0.46031746031746029</v>
      </c>
    </row>
    <row r="110" spans="1:126" ht="13.25" x14ac:dyDescent="0.45">
      <c r="A110" s="37">
        <v>0.10416666666666667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4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C110" s="31">
        <f t="shared" si="6"/>
        <v>0.23076923076923078</v>
      </c>
      <c r="BD110" s="31">
        <f t="shared" si="7"/>
        <v>0.17065083607981396</v>
      </c>
      <c r="BE110" s="34">
        <f t="shared" si="8"/>
        <v>1</v>
      </c>
      <c r="BG110" s="37">
        <v>0.10416666666666667</v>
      </c>
      <c r="BJ110">
        <v>14</v>
      </c>
      <c r="BK110">
        <v>11</v>
      </c>
      <c r="BL110">
        <v>48</v>
      </c>
      <c r="BO110">
        <v>31</v>
      </c>
      <c r="BP110">
        <v>28</v>
      </c>
      <c r="BS110">
        <v>16</v>
      </c>
      <c r="BU110">
        <v>13</v>
      </c>
      <c r="BW110">
        <v>31</v>
      </c>
      <c r="CB110">
        <v>3</v>
      </c>
      <c r="CC110">
        <v>1</v>
      </c>
      <c r="CF110">
        <v>27</v>
      </c>
      <c r="CH110">
        <v>16</v>
      </c>
      <c r="CI110">
        <v>29</v>
      </c>
      <c r="CK110">
        <v>0</v>
      </c>
      <c r="CP110">
        <v>40</v>
      </c>
      <c r="CQ110">
        <v>21</v>
      </c>
      <c r="CR110">
        <v>35</v>
      </c>
      <c r="CT110">
        <v>53</v>
      </c>
      <c r="CV110">
        <v>1</v>
      </c>
      <c r="DA110">
        <v>48</v>
      </c>
      <c r="DC110">
        <v>14</v>
      </c>
      <c r="DE110">
        <v>34</v>
      </c>
      <c r="DF110">
        <v>28</v>
      </c>
      <c r="DI110">
        <v>2</v>
      </c>
      <c r="DN110">
        <v>39</v>
      </c>
      <c r="DQ110">
        <v>54</v>
      </c>
      <c r="DR110">
        <v>20</v>
      </c>
      <c r="DT110" s="31">
        <f t="shared" si="9"/>
        <v>24.333333333333332</v>
      </c>
      <c r="DU110" s="31">
        <f t="shared" si="10"/>
        <v>3.1482822160157298</v>
      </c>
      <c r="DV110" s="34">
        <f t="shared" si="11"/>
        <v>0.42857142857142855</v>
      </c>
    </row>
    <row r="111" spans="1:126" ht="13.25" x14ac:dyDescent="0.45">
      <c r="A111" s="37">
        <v>0.125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4</v>
      </c>
      <c r="H111">
        <v>0</v>
      </c>
      <c r="I111">
        <v>0</v>
      </c>
      <c r="J111">
        <v>0</v>
      </c>
      <c r="K111">
        <v>13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5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10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5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C111" s="31">
        <f t="shared" si="6"/>
        <v>0.71153846153846156</v>
      </c>
      <c r="BD111" s="31">
        <f t="shared" si="7"/>
        <v>0.3411635428095105</v>
      </c>
      <c r="BE111" s="34">
        <f t="shared" si="8"/>
        <v>1</v>
      </c>
      <c r="BG111" s="37">
        <v>0.125</v>
      </c>
      <c r="BJ111">
        <v>13</v>
      </c>
      <c r="BK111">
        <v>1</v>
      </c>
      <c r="BL111">
        <v>44</v>
      </c>
      <c r="BO111">
        <v>36</v>
      </c>
      <c r="BP111">
        <v>23</v>
      </c>
      <c r="BS111">
        <v>18</v>
      </c>
      <c r="BU111">
        <v>0</v>
      </c>
      <c r="BW111">
        <v>35</v>
      </c>
      <c r="CC111">
        <v>2</v>
      </c>
      <c r="CF111">
        <v>51</v>
      </c>
      <c r="CH111">
        <v>19</v>
      </c>
      <c r="CI111">
        <v>49</v>
      </c>
      <c r="CK111">
        <v>0</v>
      </c>
      <c r="CP111">
        <v>37</v>
      </c>
      <c r="CQ111">
        <v>13</v>
      </c>
      <c r="CR111">
        <v>19</v>
      </c>
      <c r="CT111">
        <v>55</v>
      </c>
      <c r="DA111">
        <v>24</v>
      </c>
      <c r="DC111">
        <v>22</v>
      </c>
      <c r="DE111">
        <v>26</v>
      </c>
      <c r="DF111">
        <v>26</v>
      </c>
      <c r="DN111">
        <v>35</v>
      </c>
      <c r="DQ111">
        <v>33</v>
      </c>
      <c r="DR111">
        <v>58</v>
      </c>
      <c r="DT111" s="31">
        <f t="shared" si="9"/>
        <v>26.625</v>
      </c>
      <c r="DU111" s="31">
        <f t="shared" si="10"/>
        <v>3.522089969552622</v>
      </c>
      <c r="DV111" s="34">
        <f t="shared" si="11"/>
        <v>0.38095238095238093</v>
      </c>
    </row>
    <row r="112" spans="1:126" ht="13.25" x14ac:dyDescent="0.45">
      <c r="A112" s="37">
        <v>0.14583333333333334</v>
      </c>
      <c r="B112">
        <v>0</v>
      </c>
      <c r="C112">
        <v>0</v>
      </c>
      <c r="D112">
        <v>0</v>
      </c>
      <c r="E112">
        <v>1</v>
      </c>
      <c r="F112">
        <v>0</v>
      </c>
      <c r="G112">
        <v>0</v>
      </c>
      <c r="H112">
        <v>0</v>
      </c>
      <c r="I112">
        <v>24</v>
      </c>
      <c r="J112">
        <v>0</v>
      </c>
      <c r="K112">
        <v>14</v>
      </c>
      <c r="L112">
        <v>14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5</v>
      </c>
      <c r="X112">
        <v>0</v>
      </c>
      <c r="Y112">
        <v>5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6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29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C112" s="31">
        <f t="shared" si="6"/>
        <v>2.0384615384615383</v>
      </c>
      <c r="BD112" s="31">
        <f t="shared" si="7"/>
        <v>0.81091792878558089</v>
      </c>
      <c r="BE112" s="34">
        <f t="shared" si="8"/>
        <v>1</v>
      </c>
      <c r="BG112" s="37">
        <v>0.14583333333333334</v>
      </c>
      <c r="BJ112">
        <v>14</v>
      </c>
      <c r="BK112">
        <v>0</v>
      </c>
      <c r="BL112">
        <v>50</v>
      </c>
      <c r="BO112">
        <v>27</v>
      </c>
      <c r="BP112">
        <v>28</v>
      </c>
      <c r="BS112">
        <v>21</v>
      </c>
      <c r="BU112">
        <v>2</v>
      </c>
      <c r="BW112">
        <v>39</v>
      </c>
      <c r="CF112">
        <v>56</v>
      </c>
      <c r="CH112">
        <v>19</v>
      </c>
      <c r="CI112">
        <v>50</v>
      </c>
      <c r="CK112">
        <v>0</v>
      </c>
      <c r="CP112">
        <v>51</v>
      </c>
      <c r="CQ112">
        <v>12</v>
      </c>
      <c r="CR112">
        <v>54</v>
      </c>
      <c r="CT112">
        <v>50</v>
      </c>
      <c r="DA112">
        <v>32</v>
      </c>
      <c r="DC112">
        <v>32</v>
      </c>
      <c r="DE112">
        <v>22</v>
      </c>
      <c r="DF112">
        <v>31</v>
      </c>
      <c r="DN112">
        <v>49</v>
      </c>
      <c r="DQ112">
        <v>41</v>
      </c>
      <c r="DR112">
        <v>50</v>
      </c>
      <c r="DT112" s="31">
        <f t="shared" si="9"/>
        <v>31.739130434782609</v>
      </c>
      <c r="DU112" s="31">
        <f t="shared" si="10"/>
        <v>3.7822225053867919</v>
      </c>
      <c r="DV112" s="34">
        <f t="shared" si="11"/>
        <v>0.36507936507936506</v>
      </c>
    </row>
    <row r="113" spans="1:126" ht="13.25" x14ac:dyDescent="0.45">
      <c r="A113" s="37">
        <v>0.16666666666666666</v>
      </c>
      <c r="B113">
        <v>0</v>
      </c>
      <c r="C113">
        <v>0</v>
      </c>
      <c r="D113">
        <v>29</v>
      </c>
      <c r="E113">
        <v>0</v>
      </c>
      <c r="F113">
        <v>0</v>
      </c>
      <c r="G113">
        <v>0</v>
      </c>
      <c r="H113">
        <v>0</v>
      </c>
      <c r="I113">
        <v>31</v>
      </c>
      <c r="J113">
        <v>0</v>
      </c>
      <c r="K113">
        <v>1</v>
      </c>
      <c r="L113">
        <v>3</v>
      </c>
      <c r="M113">
        <v>7</v>
      </c>
      <c r="N113">
        <v>0</v>
      </c>
      <c r="O113">
        <v>0</v>
      </c>
      <c r="P113">
        <v>7</v>
      </c>
      <c r="Q113">
        <v>15</v>
      </c>
      <c r="R113">
        <v>8</v>
      </c>
      <c r="S113">
        <v>0</v>
      </c>
      <c r="T113">
        <v>0</v>
      </c>
      <c r="U113">
        <v>0</v>
      </c>
      <c r="V113">
        <v>0</v>
      </c>
      <c r="W113">
        <v>13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6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C113" s="31">
        <f t="shared" si="6"/>
        <v>2.3076923076923075</v>
      </c>
      <c r="BD113" s="31">
        <f t="shared" si="7"/>
        <v>0.89558093145183526</v>
      </c>
      <c r="BE113" s="34">
        <f t="shared" si="8"/>
        <v>1</v>
      </c>
      <c r="BG113" s="37">
        <v>0.16666666666666666</v>
      </c>
      <c r="BJ113">
        <v>28</v>
      </c>
      <c r="BK113">
        <v>0</v>
      </c>
      <c r="BL113">
        <v>50</v>
      </c>
      <c r="BO113">
        <v>23</v>
      </c>
      <c r="BP113">
        <v>20</v>
      </c>
      <c r="BS113">
        <v>17</v>
      </c>
      <c r="BU113">
        <v>38</v>
      </c>
      <c r="BW113">
        <v>80</v>
      </c>
      <c r="CF113">
        <v>59</v>
      </c>
      <c r="CH113">
        <v>21</v>
      </c>
      <c r="CI113">
        <v>59</v>
      </c>
      <c r="CK113">
        <v>0</v>
      </c>
      <c r="CP113">
        <v>37</v>
      </c>
      <c r="CQ113">
        <v>11</v>
      </c>
      <c r="CR113">
        <v>15</v>
      </c>
      <c r="CT113">
        <v>42</v>
      </c>
      <c r="DA113">
        <v>17</v>
      </c>
      <c r="DC113">
        <v>25</v>
      </c>
      <c r="DE113">
        <v>20</v>
      </c>
      <c r="DF113">
        <v>14</v>
      </c>
      <c r="DN113">
        <v>39</v>
      </c>
      <c r="DQ113">
        <v>45</v>
      </c>
      <c r="DR113">
        <v>27</v>
      </c>
      <c r="DT113" s="31">
        <f t="shared" si="9"/>
        <v>29.869565217391305</v>
      </c>
      <c r="DU113" s="31">
        <f t="shared" si="10"/>
        <v>4.0968050541228473</v>
      </c>
      <c r="DV113" s="34">
        <f t="shared" si="11"/>
        <v>0.36507936507936506</v>
      </c>
    </row>
    <row r="114" spans="1:126" ht="13.25" x14ac:dyDescent="0.45">
      <c r="A114" s="37">
        <v>0.1875</v>
      </c>
      <c r="B114">
        <v>0</v>
      </c>
      <c r="C114">
        <v>0</v>
      </c>
      <c r="D114">
        <v>11</v>
      </c>
      <c r="E114">
        <v>17</v>
      </c>
      <c r="F114">
        <v>0</v>
      </c>
      <c r="G114">
        <v>0</v>
      </c>
      <c r="H114">
        <v>0</v>
      </c>
      <c r="I114">
        <v>5</v>
      </c>
      <c r="J114">
        <v>5</v>
      </c>
      <c r="K114">
        <v>6</v>
      </c>
      <c r="L114">
        <v>0</v>
      </c>
      <c r="M114">
        <v>7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2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1</v>
      </c>
      <c r="AG114">
        <v>1</v>
      </c>
      <c r="AH114">
        <v>1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7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C114" s="31">
        <f t="shared" si="6"/>
        <v>1.2115384615384615</v>
      </c>
      <c r="BD114" s="31">
        <f t="shared" si="7"/>
        <v>0.44479267838313358</v>
      </c>
      <c r="BE114" s="34">
        <f t="shared" si="8"/>
        <v>1</v>
      </c>
      <c r="BG114" s="37">
        <v>0.1875</v>
      </c>
      <c r="BJ114">
        <v>21</v>
      </c>
      <c r="BK114">
        <v>0</v>
      </c>
      <c r="BL114">
        <v>47</v>
      </c>
      <c r="BO114">
        <v>20</v>
      </c>
      <c r="BP114">
        <v>27</v>
      </c>
      <c r="BS114">
        <v>18</v>
      </c>
      <c r="BU114">
        <v>11</v>
      </c>
      <c r="BW114">
        <v>29</v>
      </c>
      <c r="CF114">
        <v>49</v>
      </c>
      <c r="CH114">
        <v>13</v>
      </c>
      <c r="CI114">
        <v>51</v>
      </c>
      <c r="CK114">
        <v>0</v>
      </c>
      <c r="CP114">
        <v>36</v>
      </c>
      <c r="CQ114">
        <v>5</v>
      </c>
      <c r="CR114">
        <v>52</v>
      </c>
      <c r="CT114">
        <v>58</v>
      </c>
      <c r="DA114">
        <v>26</v>
      </c>
      <c r="DC114">
        <v>23</v>
      </c>
      <c r="DE114">
        <v>23</v>
      </c>
      <c r="DF114">
        <v>15</v>
      </c>
      <c r="DN114">
        <v>34</v>
      </c>
      <c r="DQ114">
        <v>40</v>
      </c>
      <c r="DR114">
        <v>23</v>
      </c>
      <c r="DT114" s="31">
        <f t="shared" si="9"/>
        <v>27</v>
      </c>
      <c r="DU114" s="31">
        <f t="shared" si="10"/>
        <v>3.4726486343350964</v>
      </c>
      <c r="DV114" s="34">
        <f t="shared" si="11"/>
        <v>0.36507936507936506</v>
      </c>
    </row>
    <row r="115" spans="1:126" ht="13.25" x14ac:dyDescent="0.45">
      <c r="A115" s="37">
        <v>0.20833333333333334</v>
      </c>
      <c r="B115">
        <v>75</v>
      </c>
      <c r="C115">
        <v>0</v>
      </c>
      <c r="D115">
        <v>22</v>
      </c>
      <c r="E115">
        <v>8</v>
      </c>
      <c r="F115">
        <v>8</v>
      </c>
      <c r="G115">
        <v>0</v>
      </c>
      <c r="H115">
        <v>0</v>
      </c>
      <c r="I115">
        <v>6</v>
      </c>
      <c r="J115">
        <v>3</v>
      </c>
      <c r="K115">
        <v>13</v>
      </c>
      <c r="L115">
        <v>2</v>
      </c>
      <c r="M115">
        <v>15</v>
      </c>
      <c r="N115">
        <v>0</v>
      </c>
      <c r="O115">
        <v>18</v>
      </c>
      <c r="P115">
        <v>5</v>
      </c>
      <c r="Q115">
        <v>3</v>
      </c>
      <c r="R115">
        <v>12</v>
      </c>
      <c r="S115">
        <v>0</v>
      </c>
      <c r="T115">
        <v>1</v>
      </c>
      <c r="U115">
        <v>0</v>
      </c>
      <c r="V115">
        <v>0</v>
      </c>
      <c r="W115">
        <v>0</v>
      </c>
      <c r="X115">
        <v>0</v>
      </c>
      <c r="Y115">
        <v>7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12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8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C115" s="31">
        <f t="shared" si="6"/>
        <v>4.1923076923076925</v>
      </c>
      <c r="BD115" s="31">
        <f t="shared" si="7"/>
        <v>1.5686979694672283</v>
      </c>
      <c r="BE115" s="34">
        <f t="shared" si="8"/>
        <v>1</v>
      </c>
      <c r="BG115" s="37">
        <v>0.20833333333333334</v>
      </c>
      <c r="BJ115">
        <v>32</v>
      </c>
      <c r="BK115">
        <v>0</v>
      </c>
      <c r="BL115">
        <v>44</v>
      </c>
      <c r="BO115">
        <v>27</v>
      </c>
      <c r="BP115">
        <v>35</v>
      </c>
      <c r="BS115">
        <v>17</v>
      </c>
      <c r="BU115">
        <v>18</v>
      </c>
      <c r="BW115">
        <v>28</v>
      </c>
      <c r="CF115">
        <v>64</v>
      </c>
      <c r="CH115">
        <v>19</v>
      </c>
      <c r="CI115">
        <v>57</v>
      </c>
      <c r="CK115">
        <v>0</v>
      </c>
      <c r="CP115">
        <v>31</v>
      </c>
      <c r="CQ115">
        <v>3</v>
      </c>
      <c r="CR115">
        <v>28</v>
      </c>
      <c r="CT115">
        <v>41</v>
      </c>
      <c r="DA115">
        <v>46</v>
      </c>
      <c r="DC115">
        <v>34</v>
      </c>
      <c r="DE115">
        <v>33</v>
      </c>
      <c r="DF115">
        <v>18</v>
      </c>
      <c r="DN115">
        <v>34</v>
      </c>
      <c r="DQ115">
        <v>41</v>
      </c>
      <c r="DR115">
        <v>26</v>
      </c>
      <c r="DT115" s="31">
        <f t="shared" si="9"/>
        <v>29.391304347826086</v>
      </c>
      <c r="DU115" s="31">
        <f t="shared" si="10"/>
        <v>3.3802139526004669</v>
      </c>
      <c r="DV115" s="34">
        <f t="shared" si="11"/>
        <v>0.36507936507936506</v>
      </c>
    </row>
    <row r="116" spans="1:126" ht="13.25" x14ac:dyDescent="0.45">
      <c r="A116" s="37">
        <v>0.22916666666666666</v>
      </c>
      <c r="B116">
        <v>0</v>
      </c>
      <c r="C116">
        <v>0</v>
      </c>
      <c r="D116">
        <v>6</v>
      </c>
      <c r="E116">
        <v>34</v>
      </c>
      <c r="F116">
        <v>44</v>
      </c>
      <c r="G116">
        <v>4</v>
      </c>
      <c r="H116">
        <v>0</v>
      </c>
      <c r="I116">
        <v>9</v>
      </c>
      <c r="J116">
        <v>0</v>
      </c>
      <c r="K116">
        <v>1</v>
      </c>
      <c r="L116">
        <v>24</v>
      </c>
      <c r="M116">
        <v>2</v>
      </c>
      <c r="N116">
        <v>0</v>
      </c>
      <c r="O116">
        <v>0</v>
      </c>
      <c r="P116">
        <v>23</v>
      </c>
      <c r="Q116">
        <v>3</v>
      </c>
      <c r="R116">
        <v>12</v>
      </c>
      <c r="S116">
        <v>0</v>
      </c>
      <c r="T116">
        <v>12</v>
      </c>
      <c r="U116">
        <v>0</v>
      </c>
      <c r="V116">
        <v>29</v>
      </c>
      <c r="W116">
        <v>0</v>
      </c>
      <c r="X116">
        <v>2</v>
      </c>
      <c r="Y116">
        <v>4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2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C116" s="31">
        <f t="shared" si="6"/>
        <v>4.0576923076923075</v>
      </c>
      <c r="BD116" s="31">
        <f t="shared" si="7"/>
        <v>1.3228509882857149</v>
      </c>
      <c r="BE116" s="34">
        <f t="shared" si="8"/>
        <v>1</v>
      </c>
      <c r="BG116" s="37">
        <v>0.22916666666666666</v>
      </c>
      <c r="BJ116">
        <v>23</v>
      </c>
      <c r="BK116">
        <v>0</v>
      </c>
      <c r="BL116">
        <v>41</v>
      </c>
      <c r="BO116">
        <v>26</v>
      </c>
      <c r="BP116">
        <v>29</v>
      </c>
      <c r="BS116">
        <v>17</v>
      </c>
      <c r="BU116">
        <v>3</v>
      </c>
      <c r="BW116">
        <v>44</v>
      </c>
      <c r="CF116">
        <v>44</v>
      </c>
      <c r="CH116">
        <v>20</v>
      </c>
      <c r="CI116">
        <v>52</v>
      </c>
      <c r="CK116">
        <v>0</v>
      </c>
      <c r="CP116">
        <v>10</v>
      </c>
      <c r="CR116">
        <v>40</v>
      </c>
      <c r="CT116">
        <v>44</v>
      </c>
      <c r="DA116">
        <v>58</v>
      </c>
      <c r="DC116">
        <v>29</v>
      </c>
      <c r="DE116">
        <v>29</v>
      </c>
      <c r="DF116">
        <v>15</v>
      </c>
      <c r="DN116">
        <v>42</v>
      </c>
      <c r="DQ116">
        <v>34</v>
      </c>
      <c r="DR116">
        <v>27</v>
      </c>
      <c r="DT116" s="31">
        <f t="shared" si="9"/>
        <v>28.5</v>
      </c>
      <c r="DU116" s="31">
        <f t="shared" si="10"/>
        <v>3.508647326336185</v>
      </c>
      <c r="DV116" s="34">
        <f t="shared" si="11"/>
        <v>0.34920634920634919</v>
      </c>
    </row>
    <row r="117" spans="1:126" ht="13.25" x14ac:dyDescent="0.45">
      <c r="A117" s="37">
        <v>0.25</v>
      </c>
      <c r="B117">
        <v>51</v>
      </c>
      <c r="C117">
        <v>5</v>
      </c>
      <c r="D117">
        <v>6</v>
      </c>
      <c r="E117">
        <v>20</v>
      </c>
      <c r="F117">
        <v>5</v>
      </c>
      <c r="G117">
        <v>0</v>
      </c>
      <c r="H117">
        <v>0</v>
      </c>
      <c r="I117">
        <v>5</v>
      </c>
      <c r="J117">
        <v>0</v>
      </c>
      <c r="K117">
        <v>10</v>
      </c>
      <c r="L117">
        <v>0</v>
      </c>
      <c r="M117">
        <v>0</v>
      </c>
      <c r="N117">
        <v>0</v>
      </c>
      <c r="O117">
        <v>0</v>
      </c>
      <c r="P117">
        <v>2</v>
      </c>
      <c r="Q117">
        <v>1</v>
      </c>
      <c r="R117">
        <v>0</v>
      </c>
      <c r="S117">
        <v>0</v>
      </c>
      <c r="T117">
        <v>6</v>
      </c>
      <c r="U117">
        <v>0</v>
      </c>
      <c r="V117">
        <v>2</v>
      </c>
      <c r="W117">
        <v>0</v>
      </c>
      <c r="X117">
        <v>6</v>
      </c>
      <c r="Y117">
        <v>0</v>
      </c>
      <c r="Z117">
        <v>0</v>
      </c>
      <c r="AA117">
        <v>0</v>
      </c>
      <c r="AB117">
        <v>2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7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C117" s="31">
        <f t="shared" si="6"/>
        <v>2.4615384615384617</v>
      </c>
      <c r="BD117" s="31">
        <f t="shared" si="7"/>
        <v>1.0690565957295972</v>
      </c>
      <c r="BE117" s="34">
        <f t="shared" si="8"/>
        <v>1</v>
      </c>
      <c r="BG117" s="37">
        <v>0.25</v>
      </c>
      <c r="BJ117">
        <v>22</v>
      </c>
      <c r="BK117">
        <v>0</v>
      </c>
      <c r="BL117">
        <v>40</v>
      </c>
      <c r="BO117">
        <v>24</v>
      </c>
      <c r="BP117">
        <v>45</v>
      </c>
      <c r="BS117">
        <v>22</v>
      </c>
      <c r="BU117">
        <v>27</v>
      </c>
      <c r="BW117">
        <v>28</v>
      </c>
      <c r="CF117">
        <v>52</v>
      </c>
      <c r="CH117">
        <v>18</v>
      </c>
      <c r="CI117">
        <v>53</v>
      </c>
      <c r="CK117">
        <v>0</v>
      </c>
      <c r="CP117">
        <v>11</v>
      </c>
      <c r="CR117">
        <v>37</v>
      </c>
      <c r="CT117">
        <v>23</v>
      </c>
      <c r="DA117">
        <v>41</v>
      </c>
      <c r="DC117">
        <v>9</v>
      </c>
      <c r="DE117">
        <v>18</v>
      </c>
      <c r="DN117">
        <v>30</v>
      </c>
      <c r="DQ117">
        <v>13</v>
      </c>
      <c r="DR117">
        <v>39</v>
      </c>
      <c r="DT117" s="31">
        <f t="shared" si="9"/>
        <v>26.285714285714285</v>
      </c>
      <c r="DU117" s="31">
        <f t="shared" si="10"/>
        <v>3.3467417396788841</v>
      </c>
      <c r="DV117" s="34">
        <f t="shared" si="11"/>
        <v>0.33333333333333331</v>
      </c>
    </row>
    <row r="118" spans="1:126" ht="13.25" x14ac:dyDescent="0.45">
      <c r="A118" s="37">
        <v>0.27083333333333331</v>
      </c>
      <c r="B118">
        <v>2</v>
      </c>
      <c r="C118">
        <v>35</v>
      </c>
      <c r="D118">
        <v>10</v>
      </c>
      <c r="E118">
        <v>28</v>
      </c>
      <c r="F118">
        <v>0</v>
      </c>
      <c r="G118">
        <v>0</v>
      </c>
      <c r="H118">
        <v>0</v>
      </c>
      <c r="I118">
        <v>3</v>
      </c>
      <c r="J118">
        <v>6</v>
      </c>
      <c r="K118">
        <v>28</v>
      </c>
      <c r="L118">
        <v>9</v>
      </c>
      <c r="M118">
        <v>11</v>
      </c>
      <c r="N118">
        <v>0</v>
      </c>
      <c r="O118">
        <v>2</v>
      </c>
      <c r="P118">
        <v>0</v>
      </c>
      <c r="Q118">
        <v>13</v>
      </c>
      <c r="R118">
        <v>0</v>
      </c>
      <c r="S118">
        <v>0</v>
      </c>
      <c r="T118">
        <v>16</v>
      </c>
      <c r="U118">
        <v>0</v>
      </c>
      <c r="V118">
        <v>7</v>
      </c>
      <c r="W118">
        <v>0</v>
      </c>
      <c r="X118">
        <v>18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C118" s="31">
        <f t="shared" si="6"/>
        <v>3.6346153846153846</v>
      </c>
      <c r="BD118" s="31">
        <f t="shared" si="7"/>
        <v>1.1087302148886915</v>
      </c>
      <c r="BE118" s="34">
        <f t="shared" si="8"/>
        <v>1</v>
      </c>
      <c r="BG118" s="37">
        <v>0.27083333333333331</v>
      </c>
      <c r="BJ118">
        <v>44</v>
      </c>
      <c r="BK118">
        <v>0</v>
      </c>
      <c r="BL118">
        <v>37</v>
      </c>
      <c r="BO118">
        <v>24</v>
      </c>
      <c r="BP118">
        <v>32</v>
      </c>
      <c r="BS118">
        <v>19</v>
      </c>
      <c r="BU118">
        <v>8</v>
      </c>
      <c r="BW118">
        <v>40</v>
      </c>
      <c r="CF118">
        <v>28</v>
      </c>
      <c r="CH118">
        <v>25</v>
      </c>
      <c r="CI118">
        <v>52</v>
      </c>
      <c r="CK118">
        <v>0</v>
      </c>
      <c r="CP118">
        <v>8</v>
      </c>
      <c r="CR118">
        <v>24</v>
      </c>
      <c r="CT118">
        <v>11</v>
      </c>
      <c r="DA118">
        <v>22</v>
      </c>
      <c r="DC118">
        <v>21</v>
      </c>
      <c r="DE118">
        <v>10</v>
      </c>
      <c r="DN118">
        <v>5</v>
      </c>
      <c r="DR118">
        <v>32</v>
      </c>
      <c r="DT118" s="31">
        <f t="shared" si="9"/>
        <v>22.1</v>
      </c>
      <c r="DU118" s="31">
        <f t="shared" si="10"/>
        <v>3.2886567406609544</v>
      </c>
      <c r="DV118" s="34">
        <f t="shared" si="11"/>
        <v>0.31746031746031744</v>
      </c>
    </row>
    <row r="119" spans="1:126" ht="13.25" x14ac:dyDescent="0.45">
      <c r="A119" s="37">
        <v>0.29166666666666669</v>
      </c>
      <c r="B119">
        <v>58</v>
      </c>
      <c r="C119">
        <v>35</v>
      </c>
      <c r="D119">
        <v>32</v>
      </c>
      <c r="E119">
        <v>37</v>
      </c>
      <c r="F119">
        <v>24</v>
      </c>
      <c r="G119">
        <v>0</v>
      </c>
      <c r="H119">
        <v>0</v>
      </c>
      <c r="I119">
        <v>35</v>
      </c>
      <c r="J119">
        <v>20</v>
      </c>
      <c r="K119">
        <v>34</v>
      </c>
      <c r="L119">
        <v>18</v>
      </c>
      <c r="M119">
        <v>17</v>
      </c>
      <c r="N119">
        <v>1</v>
      </c>
      <c r="O119">
        <v>2</v>
      </c>
      <c r="P119">
        <v>18</v>
      </c>
      <c r="Q119">
        <v>0</v>
      </c>
      <c r="R119">
        <v>12</v>
      </c>
      <c r="S119">
        <v>0</v>
      </c>
      <c r="T119">
        <v>21</v>
      </c>
      <c r="U119">
        <v>0</v>
      </c>
      <c r="V119">
        <v>9</v>
      </c>
      <c r="W119">
        <v>5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4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C119" s="31">
        <f t="shared" si="6"/>
        <v>7.3461538461538458</v>
      </c>
      <c r="BD119" s="31">
        <f t="shared" si="7"/>
        <v>1.8607002962046548</v>
      </c>
      <c r="BE119" s="34">
        <f t="shared" si="8"/>
        <v>1</v>
      </c>
      <c r="BG119" s="37">
        <v>0.29166666666666669</v>
      </c>
      <c r="BJ119">
        <v>32</v>
      </c>
      <c r="BK119">
        <v>0</v>
      </c>
      <c r="BL119">
        <v>37</v>
      </c>
      <c r="BO119">
        <v>22</v>
      </c>
      <c r="BP119">
        <v>42</v>
      </c>
      <c r="BS119">
        <v>21</v>
      </c>
      <c r="BU119">
        <v>0</v>
      </c>
      <c r="BW119">
        <v>37</v>
      </c>
      <c r="CF119">
        <v>44</v>
      </c>
      <c r="CH119">
        <v>17</v>
      </c>
      <c r="CI119">
        <v>47</v>
      </c>
      <c r="CK119">
        <v>0</v>
      </c>
      <c r="CP119">
        <v>3</v>
      </c>
      <c r="CR119">
        <v>11</v>
      </c>
      <c r="CT119">
        <v>7</v>
      </c>
      <c r="DA119">
        <v>21</v>
      </c>
      <c r="DC119">
        <v>14</v>
      </c>
      <c r="DE119">
        <v>14</v>
      </c>
      <c r="DN119">
        <v>6</v>
      </c>
      <c r="DR119">
        <v>18</v>
      </c>
      <c r="DT119" s="31">
        <f t="shared" si="9"/>
        <v>19.649999999999999</v>
      </c>
      <c r="DU119" s="31">
        <f t="shared" si="10"/>
        <v>3.4544212707470225</v>
      </c>
      <c r="DV119" s="34">
        <f t="shared" si="11"/>
        <v>0.31746031746031744</v>
      </c>
    </row>
    <row r="120" spans="1:126" ht="13.25" x14ac:dyDescent="0.45">
      <c r="A120" s="37">
        <v>0.3125</v>
      </c>
      <c r="B120">
        <v>3</v>
      </c>
      <c r="C120">
        <v>19</v>
      </c>
      <c r="D120">
        <v>17</v>
      </c>
      <c r="E120">
        <v>20</v>
      </c>
      <c r="F120">
        <v>26</v>
      </c>
      <c r="G120">
        <v>27</v>
      </c>
      <c r="H120">
        <v>65</v>
      </c>
      <c r="I120">
        <v>27</v>
      </c>
      <c r="J120">
        <v>0</v>
      </c>
      <c r="K120">
        <v>3</v>
      </c>
      <c r="L120">
        <v>77</v>
      </c>
      <c r="M120">
        <v>26</v>
      </c>
      <c r="N120">
        <v>18</v>
      </c>
      <c r="O120">
        <v>26</v>
      </c>
      <c r="P120">
        <v>43</v>
      </c>
      <c r="Q120">
        <v>40</v>
      </c>
      <c r="R120">
        <v>0</v>
      </c>
      <c r="S120">
        <v>4</v>
      </c>
      <c r="T120">
        <v>28</v>
      </c>
      <c r="U120">
        <v>13</v>
      </c>
      <c r="V120">
        <v>21</v>
      </c>
      <c r="W120">
        <v>0</v>
      </c>
      <c r="X120">
        <v>39</v>
      </c>
      <c r="Y120">
        <v>26</v>
      </c>
      <c r="Z120">
        <v>0</v>
      </c>
      <c r="AA120">
        <v>31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18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C120" s="31">
        <f t="shared" si="6"/>
        <v>11.865384615384615</v>
      </c>
      <c r="BD120" s="31">
        <f t="shared" si="7"/>
        <v>2.4602463496918006</v>
      </c>
      <c r="BE120" s="34">
        <f t="shared" si="8"/>
        <v>1</v>
      </c>
      <c r="BG120" s="37">
        <v>0.3125</v>
      </c>
      <c r="BJ120">
        <v>36</v>
      </c>
      <c r="BK120">
        <v>0</v>
      </c>
      <c r="BL120">
        <v>41</v>
      </c>
      <c r="BO120">
        <v>30</v>
      </c>
      <c r="BP120">
        <v>40</v>
      </c>
      <c r="BS120">
        <v>17</v>
      </c>
      <c r="BU120">
        <v>21</v>
      </c>
      <c r="BW120">
        <v>36</v>
      </c>
      <c r="CF120">
        <v>28</v>
      </c>
      <c r="CH120">
        <v>27</v>
      </c>
      <c r="CI120">
        <v>49</v>
      </c>
      <c r="CK120">
        <v>0</v>
      </c>
      <c r="CR120">
        <v>18</v>
      </c>
      <c r="DA120">
        <v>26</v>
      </c>
      <c r="DC120">
        <v>17</v>
      </c>
      <c r="DE120">
        <v>9</v>
      </c>
      <c r="DN120">
        <v>2</v>
      </c>
      <c r="DR120">
        <v>13</v>
      </c>
      <c r="DT120" s="31">
        <f t="shared" si="9"/>
        <v>22.777777777777779</v>
      </c>
      <c r="DU120" s="31">
        <f t="shared" si="10"/>
        <v>3.4400140176370764</v>
      </c>
      <c r="DV120" s="34">
        <f t="shared" si="11"/>
        <v>0.2857142857142857</v>
      </c>
    </row>
    <row r="121" spans="1:126" ht="13.25" x14ac:dyDescent="0.45">
      <c r="A121" s="37">
        <v>0.33333333333333331</v>
      </c>
      <c r="B121">
        <v>25</v>
      </c>
      <c r="C121">
        <v>2</v>
      </c>
      <c r="D121">
        <v>9</v>
      </c>
      <c r="E121">
        <v>12</v>
      </c>
      <c r="F121">
        <v>0</v>
      </c>
      <c r="G121">
        <v>15</v>
      </c>
      <c r="H121">
        <v>6</v>
      </c>
      <c r="I121">
        <v>18</v>
      </c>
      <c r="J121">
        <v>0</v>
      </c>
      <c r="K121">
        <v>13</v>
      </c>
      <c r="L121">
        <v>0</v>
      </c>
      <c r="M121">
        <v>27</v>
      </c>
      <c r="N121">
        <v>2</v>
      </c>
      <c r="O121">
        <v>2</v>
      </c>
      <c r="P121">
        <v>33</v>
      </c>
      <c r="Q121">
        <v>4</v>
      </c>
      <c r="R121">
        <v>0</v>
      </c>
      <c r="S121">
        <v>0</v>
      </c>
      <c r="T121">
        <v>1</v>
      </c>
      <c r="U121">
        <v>0</v>
      </c>
      <c r="V121">
        <v>8</v>
      </c>
      <c r="W121">
        <v>0</v>
      </c>
      <c r="X121">
        <v>6</v>
      </c>
      <c r="Y121">
        <v>19</v>
      </c>
      <c r="Z121">
        <v>0</v>
      </c>
      <c r="AA121">
        <v>8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C121" s="31">
        <f t="shared" si="6"/>
        <v>4.0576923076923075</v>
      </c>
      <c r="BD121" s="31">
        <f t="shared" si="7"/>
        <v>1.0847960173923357</v>
      </c>
      <c r="BE121" s="34">
        <f t="shared" si="8"/>
        <v>1</v>
      </c>
      <c r="BG121" s="37">
        <v>0.33333333333333331</v>
      </c>
      <c r="BJ121">
        <v>38</v>
      </c>
      <c r="BK121">
        <v>0</v>
      </c>
      <c r="BL121">
        <v>32</v>
      </c>
      <c r="BO121">
        <v>36</v>
      </c>
      <c r="BP121">
        <v>47</v>
      </c>
      <c r="BS121">
        <v>20</v>
      </c>
      <c r="BU121">
        <v>9</v>
      </c>
      <c r="BW121">
        <v>27</v>
      </c>
      <c r="CF121">
        <v>33</v>
      </c>
      <c r="CH121">
        <v>19</v>
      </c>
      <c r="CI121">
        <v>40</v>
      </c>
      <c r="CK121">
        <v>0</v>
      </c>
      <c r="CR121">
        <v>13</v>
      </c>
      <c r="DA121">
        <v>18</v>
      </c>
      <c r="DC121">
        <v>6</v>
      </c>
      <c r="DE121">
        <v>6</v>
      </c>
      <c r="DR121">
        <v>10</v>
      </c>
      <c r="DT121" s="31">
        <f t="shared" si="9"/>
        <v>20.823529411764707</v>
      </c>
      <c r="DU121" s="31">
        <f t="shared" si="10"/>
        <v>3.6006895725574393</v>
      </c>
      <c r="DV121" s="34">
        <f t="shared" si="11"/>
        <v>0.26984126984126983</v>
      </c>
    </row>
    <row r="122" spans="1:126" x14ac:dyDescent="0.55000000000000004">
      <c r="A122" s="4"/>
      <c r="B122" s="8">
        <v>12</v>
      </c>
      <c r="C122" s="8">
        <v>23</v>
      </c>
      <c r="D122" s="8">
        <v>10</v>
      </c>
      <c r="E122" s="8">
        <v>19</v>
      </c>
      <c r="F122" s="8">
        <v>27</v>
      </c>
      <c r="G122" s="8">
        <v>22</v>
      </c>
      <c r="H122" s="8">
        <v>25</v>
      </c>
      <c r="I122" s="8">
        <v>8</v>
      </c>
      <c r="J122" s="8">
        <v>0</v>
      </c>
      <c r="K122" s="8">
        <v>10</v>
      </c>
      <c r="L122" s="8">
        <v>5</v>
      </c>
      <c r="M122" s="8">
        <v>9</v>
      </c>
      <c r="N122" s="8">
        <v>3</v>
      </c>
      <c r="O122" s="8">
        <v>20</v>
      </c>
      <c r="P122" s="8">
        <v>33</v>
      </c>
      <c r="Q122" s="8">
        <v>19</v>
      </c>
      <c r="R122" s="8">
        <v>12</v>
      </c>
      <c r="S122" s="8">
        <v>0</v>
      </c>
      <c r="T122" s="8">
        <v>34</v>
      </c>
      <c r="U122" s="8">
        <v>0</v>
      </c>
      <c r="V122" s="8">
        <v>28</v>
      </c>
      <c r="W122" s="8">
        <v>1</v>
      </c>
      <c r="X122" s="8">
        <v>14</v>
      </c>
      <c r="Y122" s="8">
        <v>32</v>
      </c>
      <c r="Z122" s="8">
        <v>13</v>
      </c>
      <c r="AA122" s="8">
        <v>22</v>
      </c>
      <c r="AB122" s="8">
        <v>0</v>
      </c>
      <c r="AC122" s="8">
        <v>8</v>
      </c>
      <c r="AD122" s="8">
        <v>21</v>
      </c>
      <c r="AE122" s="8">
        <v>18</v>
      </c>
      <c r="AF122" s="8">
        <v>33</v>
      </c>
      <c r="AG122" s="8">
        <v>25</v>
      </c>
      <c r="AH122" s="8">
        <v>41</v>
      </c>
      <c r="AI122" s="8">
        <v>23</v>
      </c>
      <c r="AJ122" s="8">
        <v>1</v>
      </c>
      <c r="AK122" s="8">
        <v>6</v>
      </c>
      <c r="AL122" s="8">
        <v>30</v>
      </c>
      <c r="AM122" s="8">
        <v>28</v>
      </c>
      <c r="AN122" s="8">
        <v>26</v>
      </c>
      <c r="AO122" s="8">
        <v>18</v>
      </c>
      <c r="AP122" s="8">
        <v>5</v>
      </c>
      <c r="AQ122" s="8">
        <v>30</v>
      </c>
      <c r="AR122" s="8">
        <v>30</v>
      </c>
      <c r="AS122" s="8">
        <v>8</v>
      </c>
      <c r="AT122" s="8">
        <v>3</v>
      </c>
      <c r="AU122" s="8">
        <v>15</v>
      </c>
      <c r="AV122" s="8">
        <v>47</v>
      </c>
      <c r="AW122" s="8">
        <v>60</v>
      </c>
      <c r="AX122" s="8">
        <v>27</v>
      </c>
      <c r="AY122" s="8">
        <v>3</v>
      </c>
      <c r="AZ122" s="8">
        <v>23</v>
      </c>
      <c r="BA122" s="8">
        <v>15</v>
      </c>
      <c r="BB122" s="8"/>
      <c r="BC122" s="31">
        <f t="shared" si="6"/>
        <v>18.173076923076923</v>
      </c>
      <c r="BD122" s="31">
        <f t="shared" si="7"/>
        <v>1.81989200321147</v>
      </c>
      <c r="BE122" s="34">
        <f t="shared" si="8"/>
        <v>1</v>
      </c>
      <c r="BF122" s="8"/>
      <c r="BG122" s="4"/>
      <c r="BI122" s="8"/>
      <c r="BJ122" s="8">
        <v>9</v>
      </c>
      <c r="BK122" s="8">
        <v>44</v>
      </c>
      <c r="BL122" s="8">
        <v>8</v>
      </c>
      <c r="BM122" s="8"/>
      <c r="BN122" s="8"/>
      <c r="BO122" s="8">
        <v>30</v>
      </c>
      <c r="BP122" s="8">
        <v>13</v>
      </c>
      <c r="BQ122" s="8"/>
      <c r="BR122" s="8"/>
      <c r="BS122" s="8">
        <v>20</v>
      </c>
      <c r="BT122" s="8"/>
      <c r="BU122" s="8">
        <v>70</v>
      </c>
      <c r="BV122" s="8"/>
      <c r="BW122" s="8">
        <v>29</v>
      </c>
      <c r="BX122" s="8"/>
      <c r="BY122" s="8"/>
      <c r="BZ122" s="8"/>
      <c r="CA122" s="8"/>
      <c r="CB122" s="8"/>
      <c r="CC122" s="8"/>
      <c r="CD122" s="8"/>
      <c r="CE122" s="8"/>
      <c r="CF122" s="8">
        <v>8</v>
      </c>
      <c r="CG122" s="8"/>
      <c r="CH122" s="8">
        <v>23</v>
      </c>
      <c r="CI122" s="8">
        <v>28</v>
      </c>
      <c r="CJ122" s="8"/>
      <c r="CK122" s="8">
        <v>9</v>
      </c>
      <c r="CL122" s="8"/>
      <c r="CM122" s="8"/>
      <c r="CN122" s="8"/>
      <c r="CO122" s="8"/>
      <c r="CP122" s="8"/>
      <c r="CQ122" s="8"/>
      <c r="CR122" s="8">
        <v>6</v>
      </c>
      <c r="CS122" s="8"/>
      <c r="CT122" s="8"/>
      <c r="CU122" s="8"/>
      <c r="CV122" s="8"/>
      <c r="CW122" s="8"/>
      <c r="CX122" s="8"/>
      <c r="CY122" s="8"/>
      <c r="CZ122" s="8"/>
      <c r="DA122" s="8">
        <v>19</v>
      </c>
      <c r="DB122" s="8"/>
      <c r="DC122" s="8">
        <v>10</v>
      </c>
      <c r="DD122" s="8"/>
      <c r="DE122" s="8">
        <v>2</v>
      </c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>
        <v>23</v>
      </c>
      <c r="DS122" s="8"/>
      <c r="DT122" s="31">
        <f t="shared" si="9"/>
        <v>20.647058823529413</v>
      </c>
      <c r="DU122" s="31">
        <f t="shared" si="10"/>
        <v>4.0818295138247507</v>
      </c>
      <c r="DV122" s="34">
        <f t="shared" si="11"/>
        <v>0.26984126984126983</v>
      </c>
    </row>
    <row r="123" spans="1:126" x14ac:dyDescent="0.55000000000000004">
      <c r="A123" s="4"/>
      <c r="B123" s="8">
        <v>30</v>
      </c>
      <c r="C123" s="8">
        <v>6</v>
      </c>
      <c r="D123" s="8">
        <v>1</v>
      </c>
      <c r="E123" s="8">
        <v>29</v>
      </c>
      <c r="F123" s="8">
        <v>18</v>
      </c>
      <c r="G123" s="8">
        <v>20</v>
      </c>
      <c r="H123" s="8">
        <v>14</v>
      </c>
      <c r="I123" s="8">
        <v>22</v>
      </c>
      <c r="J123" s="8">
        <v>0</v>
      </c>
      <c r="K123" s="8">
        <v>6</v>
      </c>
      <c r="L123" s="8">
        <v>9</v>
      </c>
      <c r="M123" s="8">
        <v>26</v>
      </c>
      <c r="N123" s="8">
        <v>22</v>
      </c>
      <c r="O123" s="8">
        <v>15</v>
      </c>
      <c r="P123" s="8">
        <v>47</v>
      </c>
      <c r="Q123" s="8">
        <v>14</v>
      </c>
      <c r="R123" s="8">
        <v>4</v>
      </c>
      <c r="S123" s="8">
        <v>11</v>
      </c>
      <c r="T123" s="8">
        <v>25</v>
      </c>
      <c r="U123" s="8">
        <v>27</v>
      </c>
      <c r="V123" s="8">
        <v>25</v>
      </c>
      <c r="W123" s="8">
        <v>25</v>
      </c>
      <c r="X123" s="8">
        <v>14</v>
      </c>
      <c r="Y123" s="8">
        <v>14</v>
      </c>
      <c r="Z123" s="8">
        <v>29</v>
      </c>
      <c r="AA123" s="8">
        <v>14</v>
      </c>
      <c r="AB123" s="8">
        <v>10</v>
      </c>
      <c r="AC123" s="8">
        <v>15</v>
      </c>
      <c r="AD123" s="8">
        <v>36</v>
      </c>
      <c r="AE123" s="8">
        <v>11</v>
      </c>
      <c r="AF123" s="8">
        <v>37</v>
      </c>
      <c r="AG123" s="8">
        <v>41</v>
      </c>
      <c r="AH123" s="8">
        <v>35</v>
      </c>
      <c r="AI123" s="8">
        <v>33</v>
      </c>
      <c r="AJ123" s="8">
        <v>0</v>
      </c>
      <c r="AK123" s="8">
        <v>17</v>
      </c>
      <c r="AL123" s="8">
        <v>40</v>
      </c>
      <c r="AM123" s="8">
        <v>28</v>
      </c>
      <c r="AN123" s="8">
        <v>12</v>
      </c>
      <c r="AO123" s="8">
        <v>31</v>
      </c>
      <c r="AP123" s="8">
        <v>24</v>
      </c>
      <c r="AQ123" s="8">
        <v>37</v>
      </c>
      <c r="AR123" s="8">
        <v>30</v>
      </c>
      <c r="AS123" s="8">
        <v>27</v>
      </c>
      <c r="AT123" s="8">
        <v>37</v>
      </c>
      <c r="AU123" s="8">
        <v>35</v>
      </c>
      <c r="AV123" s="8">
        <v>40</v>
      </c>
      <c r="AW123" s="8">
        <v>41</v>
      </c>
      <c r="AX123" s="8">
        <v>34</v>
      </c>
      <c r="AY123" s="8">
        <v>30</v>
      </c>
      <c r="AZ123" s="8">
        <v>38</v>
      </c>
      <c r="BA123" s="8">
        <v>33</v>
      </c>
      <c r="BB123" s="8"/>
      <c r="BC123" s="31">
        <f t="shared" si="6"/>
        <v>23.442307692307693</v>
      </c>
      <c r="BD123" s="31">
        <f t="shared" si="7"/>
        <v>1.6933935738723063</v>
      </c>
      <c r="BE123" s="34">
        <f t="shared" si="8"/>
        <v>1</v>
      </c>
      <c r="BF123" s="8"/>
      <c r="BG123" s="4"/>
      <c r="BI123" s="8"/>
      <c r="BJ123" s="8">
        <v>24</v>
      </c>
      <c r="BK123" s="8">
        <v>52</v>
      </c>
      <c r="BL123" s="8">
        <v>4</v>
      </c>
      <c r="BM123" s="8"/>
      <c r="BN123" s="8"/>
      <c r="BO123" s="8">
        <v>19</v>
      </c>
      <c r="BP123" s="8">
        <v>27</v>
      </c>
      <c r="BQ123" s="8"/>
      <c r="BR123" s="8"/>
      <c r="BS123" s="8">
        <v>23</v>
      </c>
      <c r="BT123" s="8"/>
      <c r="BU123" s="8">
        <v>45</v>
      </c>
      <c r="BV123" s="8"/>
      <c r="BW123" s="8">
        <v>33</v>
      </c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>
        <v>15</v>
      </c>
      <c r="CI123" s="8">
        <v>43</v>
      </c>
      <c r="CJ123" s="8"/>
      <c r="CK123" s="8">
        <v>29</v>
      </c>
      <c r="CL123" s="8"/>
      <c r="CM123" s="8"/>
      <c r="CN123" s="8"/>
      <c r="CO123" s="8"/>
      <c r="CP123" s="8"/>
      <c r="CQ123" s="8"/>
      <c r="CR123" s="8">
        <v>7</v>
      </c>
      <c r="CS123" s="8"/>
      <c r="CT123" s="8"/>
      <c r="CU123" s="8"/>
      <c r="CV123" s="8"/>
      <c r="CW123" s="8"/>
      <c r="CX123" s="8"/>
      <c r="CY123" s="8"/>
      <c r="CZ123" s="8"/>
      <c r="DA123" s="8">
        <v>37</v>
      </c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31">
        <f t="shared" si="9"/>
        <v>27.53846153846154</v>
      </c>
      <c r="DU123" s="31">
        <f t="shared" si="10"/>
        <v>4.0057896955297867</v>
      </c>
      <c r="DV123" s="34">
        <f t="shared" si="11"/>
        <v>0.20634920634920634</v>
      </c>
    </row>
    <row r="124" spans="1:126" x14ac:dyDescent="0.55000000000000004">
      <c r="A124" s="4"/>
      <c r="B124" s="8">
        <v>20</v>
      </c>
      <c r="C124" s="8">
        <v>10</v>
      </c>
      <c r="D124" s="8">
        <v>5</v>
      </c>
      <c r="E124" s="8">
        <v>31</v>
      </c>
      <c r="F124" s="8">
        <v>14</v>
      </c>
      <c r="G124" s="8">
        <v>22</v>
      </c>
      <c r="H124" s="8">
        <v>12</v>
      </c>
      <c r="I124" s="8">
        <v>16</v>
      </c>
      <c r="J124" s="8">
        <v>0</v>
      </c>
      <c r="K124" s="8">
        <v>4</v>
      </c>
      <c r="L124" s="8">
        <v>4</v>
      </c>
      <c r="M124" s="8">
        <v>18</v>
      </c>
      <c r="N124" s="8">
        <v>11</v>
      </c>
      <c r="O124" s="8">
        <v>6</v>
      </c>
      <c r="P124" s="8">
        <v>28</v>
      </c>
      <c r="Q124" s="8">
        <v>9</v>
      </c>
      <c r="R124" s="8">
        <v>0</v>
      </c>
      <c r="S124" s="8">
        <v>7</v>
      </c>
      <c r="T124" s="8">
        <v>13</v>
      </c>
      <c r="U124" s="8">
        <v>29</v>
      </c>
      <c r="V124" s="8">
        <v>18</v>
      </c>
      <c r="W124" s="8">
        <v>3</v>
      </c>
      <c r="X124" s="8">
        <v>14</v>
      </c>
      <c r="Y124" s="8">
        <v>17</v>
      </c>
      <c r="Z124" s="8">
        <v>11</v>
      </c>
      <c r="AA124" s="8">
        <v>13</v>
      </c>
      <c r="AB124" s="8">
        <v>15</v>
      </c>
      <c r="AC124" s="8">
        <v>22</v>
      </c>
      <c r="AD124" s="8">
        <v>40</v>
      </c>
      <c r="AE124" s="8">
        <v>28</v>
      </c>
      <c r="AF124" s="8">
        <v>37</v>
      </c>
      <c r="AG124" s="8">
        <v>30</v>
      </c>
      <c r="AH124" s="8">
        <v>22</v>
      </c>
      <c r="AI124" s="8">
        <v>15</v>
      </c>
      <c r="AJ124" s="8">
        <v>1</v>
      </c>
      <c r="AK124" s="8">
        <v>23</v>
      </c>
      <c r="AL124" s="8">
        <v>25</v>
      </c>
      <c r="AM124" s="8">
        <v>17</v>
      </c>
      <c r="AN124" s="8">
        <v>21</v>
      </c>
      <c r="AO124" s="8">
        <v>41</v>
      </c>
      <c r="AP124" s="8">
        <v>24</v>
      </c>
      <c r="AQ124" s="8">
        <v>24</v>
      </c>
      <c r="AR124" s="8">
        <v>16</v>
      </c>
      <c r="AS124" s="8">
        <v>22</v>
      </c>
      <c r="AT124" s="8">
        <v>5</v>
      </c>
      <c r="AU124" s="8">
        <v>31</v>
      </c>
      <c r="AV124" s="8">
        <v>21</v>
      </c>
      <c r="AW124" s="8">
        <v>38</v>
      </c>
      <c r="AX124" s="8">
        <v>54</v>
      </c>
      <c r="AY124" s="8">
        <v>33</v>
      </c>
      <c r="AZ124" s="8">
        <v>19</v>
      </c>
      <c r="BA124" s="8">
        <v>16</v>
      </c>
      <c r="BB124" s="8"/>
      <c r="BC124" s="31">
        <f t="shared" si="6"/>
        <v>18.75</v>
      </c>
      <c r="BD124" s="31">
        <f t="shared" si="7"/>
        <v>1.607363101095455</v>
      </c>
      <c r="BE124" s="34">
        <f t="shared" si="8"/>
        <v>1</v>
      </c>
      <c r="BF124" s="8"/>
      <c r="BG124" s="4"/>
      <c r="BI124" s="8"/>
      <c r="BJ124" s="8">
        <v>17</v>
      </c>
      <c r="BK124" s="8">
        <v>53</v>
      </c>
      <c r="BL124" s="8">
        <v>2</v>
      </c>
      <c r="BM124" s="8"/>
      <c r="BN124" s="8"/>
      <c r="BO124" s="8">
        <v>5</v>
      </c>
      <c r="BP124" s="8">
        <v>17</v>
      </c>
      <c r="BQ124" s="8"/>
      <c r="BR124" s="8"/>
      <c r="BS124" s="8">
        <v>10</v>
      </c>
      <c r="BT124" s="8"/>
      <c r="BU124" s="8">
        <v>44</v>
      </c>
      <c r="BV124" s="8"/>
      <c r="BW124" s="8">
        <v>28</v>
      </c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>
        <v>37</v>
      </c>
      <c r="CI124" s="8">
        <v>70</v>
      </c>
      <c r="CJ124" s="8"/>
      <c r="CK124" s="8">
        <v>29</v>
      </c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>
        <v>33</v>
      </c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31">
        <f t="shared" si="9"/>
        <v>28.75</v>
      </c>
      <c r="DU124" s="31">
        <f t="shared" si="10"/>
        <v>5.8492747543191328</v>
      </c>
      <c r="DV124" s="34">
        <f t="shared" si="11"/>
        <v>0.19047619047619047</v>
      </c>
    </row>
    <row r="125" spans="1:126" x14ac:dyDescent="0.55000000000000004">
      <c r="A125" s="4"/>
      <c r="B125" s="8">
        <v>22</v>
      </c>
      <c r="C125" s="8">
        <v>9</v>
      </c>
      <c r="D125" s="8">
        <v>10</v>
      </c>
      <c r="E125" s="8">
        <v>18</v>
      </c>
      <c r="F125" s="8">
        <v>14</v>
      </c>
      <c r="G125" s="8">
        <v>17</v>
      </c>
      <c r="H125" s="8">
        <v>10</v>
      </c>
      <c r="I125" s="8">
        <v>6</v>
      </c>
      <c r="J125" s="8">
        <v>6</v>
      </c>
      <c r="K125" s="8">
        <v>5</v>
      </c>
      <c r="L125" s="8">
        <v>8</v>
      </c>
      <c r="M125" s="8">
        <v>14</v>
      </c>
      <c r="N125" s="8">
        <v>20</v>
      </c>
      <c r="O125" s="8">
        <v>6</v>
      </c>
      <c r="P125" s="8">
        <v>26</v>
      </c>
      <c r="Q125" s="8">
        <v>6</v>
      </c>
      <c r="R125" s="8">
        <v>2</v>
      </c>
      <c r="S125" s="8">
        <v>15</v>
      </c>
      <c r="T125" s="8">
        <v>22</v>
      </c>
      <c r="U125" s="8">
        <v>18</v>
      </c>
      <c r="V125" s="8">
        <v>31</v>
      </c>
      <c r="W125" s="8">
        <v>7</v>
      </c>
      <c r="X125" s="8">
        <v>9</v>
      </c>
      <c r="Y125" s="8">
        <v>20</v>
      </c>
      <c r="Z125" s="8">
        <v>10</v>
      </c>
      <c r="AA125" s="8">
        <v>9</v>
      </c>
      <c r="AB125" s="8">
        <v>21</v>
      </c>
      <c r="AC125" s="8">
        <v>6</v>
      </c>
      <c r="AD125" s="8">
        <v>34</v>
      </c>
      <c r="AE125" s="8">
        <v>21</v>
      </c>
      <c r="AF125" s="8">
        <v>31</v>
      </c>
      <c r="AG125" s="8">
        <v>2</v>
      </c>
      <c r="AH125" s="8">
        <v>25</v>
      </c>
      <c r="AI125" s="8">
        <v>23</v>
      </c>
      <c r="AJ125" s="8">
        <v>5</v>
      </c>
      <c r="AK125" s="8">
        <v>12</v>
      </c>
      <c r="AL125" s="8">
        <v>39</v>
      </c>
      <c r="AM125" s="8">
        <v>18</v>
      </c>
      <c r="AN125" s="8">
        <v>25</v>
      </c>
      <c r="AO125" s="8">
        <v>25</v>
      </c>
      <c r="AP125" s="8">
        <v>19</v>
      </c>
      <c r="AQ125" s="8">
        <v>19</v>
      </c>
      <c r="AR125" s="8">
        <v>22</v>
      </c>
      <c r="AS125" s="8">
        <v>17</v>
      </c>
      <c r="AT125" s="8">
        <v>10</v>
      </c>
      <c r="AU125" s="8">
        <v>35</v>
      </c>
      <c r="AV125" s="8">
        <v>22</v>
      </c>
      <c r="AW125" s="8">
        <v>27</v>
      </c>
      <c r="AX125" s="8">
        <v>18</v>
      </c>
      <c r="AY125" s="8">
        <v>46</v>
      </c>
      <c r="AZ125" s="8">
        <v>19</v>
      </c>
      <c r="BA125" s="8">
        <v>9</v>
      </c>
      <c r="BB125" s="8"/>
      <c r="BC125" s="31">
        <f t="shared" si="6"/>
        <v>17.115384615384617</v>
      </c>
      <c r="BD125" s="31">
        <f t="shared" si="7"/>
        <v>1.3630697561003102</v>
      </c>
      <c r="BE125" s="34">
        <f t="shared" si="8"/>
        <v>1</v>
      </c>
      <c r="BF125" s="8"/>
      <c r="BG125" s="4"/>
      <c r="BI125" s="8"/>
      <c r="BJ125" s="8">
        <v>29</v>
      </c>
      <c r="BK125" s="8">
        <v>47</v>
      </c>
      <c r="BL125" s="8"/>
      <c r="BM125" s="8"/>
      <c r="BN125" s="8"/>
      <c r="BO125" s="8">
        <v>3</v>
      </c>
      <c r="BP125" s="8">
        <v>3</v>
      </c>
      <c r="BQ125" s="8"/>
      <c r="BR125" s="8"/>
      <c r="BS125" s="8"/>
      <c r="BT125" s="8"/>
      <c r="BU125" s="8">
        <v>53</v>
      </c>
      <c r="BV125" s="8"/>
      <c r="BW125" s="8">
        <v>21</v>
      </c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>
        <v>21</v>
      </c>
      <c r="CI125" s="8">
        <v>62</v>
      </c>
      <c r="CJ125" s="8"/>
      <c r="CK125" s="8">
        <v>31</v>
      </c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>
        <v>30</v>
      </c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31">
        <f t="shared" si="9"/>
        <v>30</v>
      </c>
      <c r="DU125" s="31">
        <f t="shared" si="10"/>
        <v>6.2039413995369825</v>
      </c>
      <c r="DV125" s="34">
        <f t="shared" si="11"/>
        <v>0.15873015873015872</v>
      </c>
    </row>
    <row r="126" spans="1:126" x14ac:dyDescent="0.55000000000000004">
      <c r="A126" s="4"/>
      <c r="B126" s="8">
        <v>29</v>
      </c>
      <c r="C126" s="8">
        <v>4</v>
      </c>
      <c r="D126" s="8">
        <v>8</v>
      </c>
      <c r="E126" s="8">
        <v>24</v>
      </c>
      <c r="F126" s="8">
        <v>6</v>
      </c>
      <c r="G126" s="8">
        <v>22</v>
      </c>
      <c r="H126" s="8">
        <v>8</v>
      </c>
      <c r="I126" s="8">
        <v>15</v>
      </c>
      <c r="J126" s="8">
        <v>0</v>
      </c>
      <c r="K126" s="8">
        <v>2</v>
      </c>
      <c r="L126" s="8">
        <v>2</v>
      </c>
      <c r="M126" s="8">
        <v>25</v>
      </c>
      <c r="N126" s="8">
        <v>22</v>
      </c>
      <c r="O126" s="8">
        <v>4</v>
      </c>
      <c r="P126" s="8">
        <v>29</v>
      </c>
      <c r="Q126" s="8">
        <v>23</v>
      </c>
      <c r="R126" s="8">
        <v>0</v>
      </c>
      <c r="S126" s="8">
        <v>0</v>
      </c>
      <c r="T126" s="8">
        <v>37</v>
      </c>
      <c r="U126" s="8">
        <v>8</v>
      </c>
      <c r="V126" s="8">
        <v>11</v>
      </c>
      <c r="W126" s="8">
        <v>7</v>
      </c>
      <c r="X126" s="8">
        <v>8</v>
      </c>
      <c r="Y126" s="8">
        <v>8</v>
      </c>
      <c r="Z126" s="8">
        <v>10</v>
      </c>
      <c r="AA126" s="8">
        <v>2</v>
      </c>
      <c r="AB126" s="8">
        <v>9</v>
      </c>
      <c r="AC126" s="8">
        <v>10</v>
      </c>
      <c r="AD126" s="8">
        <v>28</v>
      </c>
      <c r="AE126" s="8">
        <v>7</v>
      </c>
      <c r="AF126" s="8">
        <v>22</v>
      </c>
      <c r="AG126" s="8">
        <v>21</v>
      </c>
      <c r="AH126" s="8">
        <v>16</v>
      </c>
      <c r="AI126" s="8">
        <v>5</v>
      </c>
      <c r="AJ126" s="8">
        <v>4</v>
      </c>
      <c r="AK126" s="8">
        <v>15</v>
      </c>
      <c r="AL126" s="8">
        <v>41</v>
      </c>
      <c r="AM126" s="8">
        <v>14</v>
      </c>
      <c r="AN126" s="8">
        <v>9</v>
      </c>
      <c r="AO126" s="8">
        <v>27</v>
      </c>
      <c r="AP126" s="8">
        <v>18</v>
      </c>
      <c r="AQ126" s="8">
        <v>3</v>
      </c>
      <c r="AR126" s="8">
        <v>16</v>
      </c>
      <c r="AS126" s="8">
        <v>9</v>
      </c>
      <c r="AT126" s="8">
        <v>16</v>
      </c>
      <c r="AU126" s="8">
        <v>26</v>
      </c>
      <c r="AV126" s="8">
        <v>30</v>
      </c>
      <c r="AW126" s="8">
        <v>18</v>
      </c>
      <c r="AX126" s="8">
        <v>32</v>
      </c>
      <c r="AY126" s="8">
        <v>47</v>
      </c>
      <c r="AZ126" s="8">
        <v>18</v>
      </c>
      <c r="BA126" s="8">
        <v>21</v>
      </c>
      <c r="BB126" s="8"/>
      <c r="BC126" s="31">
        <f t="shared" si="6"/>
        <v>15.307692307692308</v>
      </c>
      <c r="BD126" s="31">
        <f t="shared" si="7"/>
        <v>1.5572383562879724</v>
      </c>
      <c r="BE126" s="34">
        <f t="shared" si="8"/>
        <v>1</v>
      </c>
      <c r="BF126" s="8"/>
      <c r="BG126" s="4"/>
      <c r="BI126" s="8"/>
      <c r="BJ126" s="8">
        <v>25</v>
      </c>
      <c r="BK126" s="8">
        <v>52</v>
      </c>
      <c r="BL126" s="8"/>
      <c r="BM126" s="8"/>
      <c r="BN126" s="8"/>
      <c r="BO126" s="8">
        <v>0</v>
      </c>
      <c r="BP126" s="8"/>
      <c r="BQ126" s="8"/>
      <c r="BR126" s="8"/>
      <c r="BS126" s="8"/>
      <c r="BT126" s="8"/>
      <c r="BU126" s="8">
        <v>33</v>
      </c>
      <c r="BV126" s="8"/>
      <c r="BW126" s="8">
        <v>30</v>
      </c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>
        <v>19</v>
      </c>
      <c r="CI126" s="8">
        <v>44</v>
      </c>
      <c r="CJ126" s="8"/>
      <c r="CK126" s="8">
        <v>31</v>
      </c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>
        <v>33</v>
      </c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31">
        <f t="shared" si="9"/>
        <v>29.666666666666668</v>
      </c>
      <c r="DU126" s="31">
        <f t="shared" si="10"/>
        <v>4.9216076867444665</v>
      </c>
      <c r="DV126" s="34">
        <f t="shared" si="11"/>
        <v>0.14285714285714285</v>
      </c>
    </row>
    <row r="127" spans="1:126" x14ac:dyDescent="0.55000000000000004">
      <c r="A127" s="4"/>
      <c r="B127" s="8">
        <v>28</v>
      </c>
      <c r="C127" s="8">
        <v>2</v>
      </c>
      <c r="D127" s="8">
        <v>11</v>
      </c>
      <c r="E127" s="8">
        <v>8</v>
      </c>
      <c r="F127" s="8">
        <v>15</v>
      </c>
      <c r="G127" s="8">
        <v>18</v>
      </c>
      <c r="H127" s="8">
        <v>8</v>
      </c>
      <c r="I127" s="8">
        <v>17</v>
      </c>
      <c r="J127" s="8">
        <v>0</v>
      </c>
      <c r="K127" s="8">
        <v>7</v>
      </c>
      <c r="L127" s="8">
        <v>2</v>
      </c>
      <c r="M127" s="8">
        <v>14</v>
      </c>
      <c r="N127" s="8">
        <v>7</v>
      </c>
      <c r="O127" s="8">
        <v>18</v>
      </c>
      <c r="P127" s="8">
        <v>43</v>
      </c>
      <c r="Q127" s="8">
        <v>11</v>
      </c>
      <c r="R127" s="8">
        <v>2</v>
      </c>
      <c r="S127" s="8">
        <v>12</v>
      </c>
      <c r="T127" s="8">
        <v>31</v>
      </c>
      <c r="U127" s="8">
        <v>11</v>
      </c>
      <c r="V127" s="8">
        <v>14</v>
      </c>
      <c r="W127" s="8">
        <v>1</v>
      </c>
      <c r="X127" s="8">
        <v>17</v>
      </c>
      <c r="Y127" s="8">
        <v>6</v>
      </c>
      <c r="Z127" s="8">
        <v>14</v>
      </c>
      <c r="AA127" s="8">
        <v>11</v>
      </c>
      <c r="AB127" s="8">
        <v>20</v>
      </c>
      <c r="AC127" s="8">
        <v>2</v>
      </c>
      <c r="AD127" s="8">
        <v>26</v>
      </c>
      <c r="AE127" s="8">
        <v>18</v>
      </c>
      <c r="AF127" s="8">
        <v>12</v>
      </c>
      <c r="AG127" s="8">
        <v>1</v>
      </c>
      <c r="AH127" s="8">
        <v>9</v>
      </c>
      <c r="AI127" s="8">
        <v>4</v>
      </c>
      <c r="AJ127" s="8">
        <v>4</v>
      </c>
      <c r="AK127" s="8">
        <v>13</v>
      </c>
      <c r="AL127" s="8">
        <v>19</v>
      </c>
      <c r="AM127" s="8">
        <v>12</v>
      </c>
      <c r="AN127" s="8">
        <v>2</v>
      </c>
      <c r="AO127" s="8">
        <v>18</v>
      </c>
      <c r="AP127" s="8">
        <v>18</v>
      </c>
      <c r="AQ127" s="8">
        <v>5</v>
      </c>
      <c r="AR127" s="8">
        <v>17</v>
      </c>
      <c r="AS127" s="8">
        <v>3</v>
      </c>
      <c r="AT127" s="8">
        <v>3</v>
      </c>
      <c r="AU127" s="8">
        <v>16</v>
      </c>
      <c r="AV127" s="8">
        <v>19</v>
      </c>
      <c r="AW127" s="8">
        <v>20</v>
      </c>
      <c r="AX127" s="8">
        <v>9</v>
      </c>
      <c r="AY127" s="8">
        <v>40</v>
      </c>
      <c r="AZ127" s="8">
        <v>21</v>
      </c>
      <c r="BA127" s="8">
        <v>3</v>
      </c>
      <c r="BB127" s="8"/>
      <c r="BC127" s="31">
        <f t="shared" si="6"/>
        <v>12.73076923076923</v>
      </c>
      <c r="BD127" s="31">
        <f t="shared" si="7"/>
        <v>1.3136122765617617</v>
      </c>
      <c r="BE127" s="34">
        <f t="shared" si="8"/>
        <v>1</v>
      </c>
      <c r="BF127" s="8"/>
      <c r="BG127" s="4"/>
      <c r="BI127" s="8"/>
      <c r="BJ127" s="8">
        <v>22</v>
      </c>
      <c r="BK127" s="8">
        <v>71</v>
      </c>
      <c r="BL127" s="8"/>
      <c r="BM127" s="8"/>
      <c r="BN127" s="8"/>
      <c r="BO127" s="8">
        <v>9</v>
      </c>
      <c r="BP127" s="8"/>
      <c r="BQ127" s="8"/>
      <c r="BR127" s="8"/>
      <c r="BS127" s="8"/>
      <c r="BT127" s="8"/>
      <c r="BU127" s="8">
        <v>28</v>
      </c>
      <c r="BV127" s="8"/>
      <c r="BW127" s="8">
        <v>20</v>
      </c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>
        <v>14</v>
      </c>
      <c r="CI127" s="8">
        <v>27</v>
      </c>
      <c r="CJ127" s="8"/>
      <c r="CK127" s="8">
        <v>31</v>
      </c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>
        <v>30</v>
      </c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31">
        <f t="shared" si="9"/>
        <v>28</v>
      </c>
      <c r="DU127" s="31">
        <f t="shared" si="10"/>
        <v>5.9160797830996161</v>
      </c>
      <c r="DV127" s="34">
        <f t="shared" si="11"/>
        <v>0.14285714285714285</v>
      </c>
    </row>
    <row r="128" spans="1:126" x14ac:dyDescent="0.55000000000000004">
      <c r="A128" s="4"/>
      <c r="B128" s="8">
        <v>19</v>
      </c>
      <c r="C128" s="8">
        <v>13</v>
      </c>
      <c r="D128" s="8">
        <v>8</v>
      </c>
      <c r="E128" s="8">
        <v>14</v>
      </c>
      <c r="F128" s="8">
        <v>2</v>
      </c>
      <c r="G128" s="8">
        <v>14</v>
      </c>
      <c r="H128" s="8">
        <v>11</v>
      </c>
      <c r="I128" s="8">
        <v>15</v>
      </c>
      <c r="J128" s="8">
        <v>0</v>
      </c>
      <c r="K128" s="8">
        <v>2</v>
      </c>
      <c r="L128" s="8">
        <v>2</v>
      </c>
      <c r="M128" s="8">
        <v>8</v>
      </c>
      <c r="N128" s="8">
        <v>5</v>
      </c>
      <c r="O128" s="8">
        <v>6</v>
      </c>
      <c r="P128" s="8">
        <v>20</v>
      </c>
      <c r="Q128" s="8">
        <v>15</v>
      </c>
      <c r="R128" s="8">
        <v>0</v>
      </c>
      <c r="S128" s="8">
        <v>0</v>
      </c>
      <c r="T128" s="8">
        <v>3</v>
      </c>
      <c r="U128" s="8">
        <v>16</v>
      </c>
      <c r="V128" s="8">
        <v>13</v>
      </c>
      <c r="W128" s="8">
        <v>9</v>
      </c>
      <c r="X128" s="8">
        <v>15</v>
      </c>
      <c r="Y128" s="8">
        <v>4</v>
      </c>
      <c r="Z128" s="8">
        <v>7</v>
      </c>
      <c r="AA128" s="8">
        <v>1</v>
      </c>
      <c r="AB128" s="8">
        <v>12</v>
      </c>
      <c r="AC128" s="8">
        <v>4</v>
      </c>
      <c r="AD128" s="8">
        <v>15</v>
      </c>
      <c r="AE128" s="8">
        <v>10</v>
      </c>
      <c r="AF128" s="8">
        <v>16</v>
      </c>
      <c r="AG128" s="8">
        <v>17</v>
      </c>
      <c r="AH128" s="8">
        <v>14</v>
      </c>
      <c r="AI128" s="8">
        <v>0</v>
      </c>
      <c r="AJ128" s="8">
        <v>0</v>
      </c>
      <c r="AK128" s="8">
        <v>9</v>
      </c>
      <c r="AL128" s="8">
        <v>5</v>
      </c>
      <c r="AM128" s="8">
        <v>17</v>
      </c>
      <c r="AN128" s="8">
        <v>22</v>
      </c>
      <c r="AO128" s="8">
        <v>14</v>
      </c>
      <c r="AP128" s="8">
        <v>14</v>
      </c>
      <c r="AQ128" s="8">
        <v>9</v>
      </c>
      <c r="AR128" s="8">
        <v>16</v>
      </c>
      <c r="AS128" s="8">
        <v>6</v>
      </c>
      <c r="AT128" s="8">
        <v>4</v>
      </c>
      <c r="AU128" s="8">
        <v>20</v>
      </c>
      <c r="AV128" s="8">
        <v>18</v>
      </c>
      <c r="AW128" s="8">
        <v>15</v>
      </c>
      <c r="AX128" s="8">
        <v>1</v>
      </c>
      <c r="AY128" s="8">
        <v>37</v>
      </c>
      <c r="AZ128" s="8">
        <v>12</v>
      </c>
      <c r="BA128" s="8">
        <v>14</v>
      </c>
      <c r="BB128" s="8"/>
      <c r="BC128" s="31">
        <f t="shared" si="6"/>
        <v>10.442307692307692</v>
      </c>
      <c r="BD128" s="31">
        <f t="shared" si="7"/>
        <v>1.0228953161033785</v>
      </c>
      <c r="BE128" s="34">
        <f t="shared" si="8"/>
        <v>1</v>
      </c>
      <c r="BF128" s="8"/>
      <c r="BG128" s="4"/>
      <c r="BI128" s="8"/>
      <c r="BJ128" s="8">
        <v>24</v>
      </c>
      <c r="BK128" s="8">
        <v>68</v>
      </c>
      <c r="BL128" s="8"/>
      <c r="BM128" s="8"/>
      <c r="BN128" s="8"/>
      <c r="BO128" s="8">
        <v>4</v>
      </c>
      <c r="BP128" s="8"/>
      <c r="BQ128" s="8"/>
      <c r="BR128" s="8"/>
      <c r="BS128" s="8"/>
      <c r="BT128" s="8"/>
      <c r="BU128" s="8">
        <v>30</v>
      </c>
      <c r="BV128" s="8"/>
      <c r="BW128" s="8">
        <v>22</v>
      </c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>
        <v>20</v>
      </c>
      <c r="CI128" s="8">
        <v>21</v>
      </c>
      <c r="CJ128" s="8"/>
      <c r="CK128" s="8">
        <v>12</v>
      </c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>
        <v>22</v>
      </c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31">
        <f t="shared" si="9"/>
        <v>24.777777777777779</v>
      </c>
      <c r="DU128" s="31">
        <f t="shared" si="10"/>
        <v>5.9436655772197646</v>
      </c>
      <c r="DV128" s="34">
        <f t="shared" si="11"/>
        <v>0.14285714285714285</v>
      </c>
    </row>
    <row r="129" spans="1:126" x14ac:dyDescent="0.55000000000000004">
      <c r="A129" s="4"/>
      <c r="B129" s="8">
        <v>12</v>
      </c>
      <c r="C129" s="8">
        <v>6</v>
      </c>
      <c r="D129" s="8">
        <v>6</v>
      </c>
      <c r="E129" s="8">
        <v>4</v>
      </c>
      <c r="F129" s="8">
        <v>7</v>
      </c>
      <c r="G129" s="8">
        <v>2</v>
      </c>
      <c r="H129" s="8">
        <v>1</v>
      </c>
      <c r="I129" s="8">
        <v>2</v>
      </c>
      <c r="J129" s="8">
        <v>0</v>
      </c>
      <c r="K129" s="8">
        <v>0</v>
      </c>
      <c r="L129" s="8">
        <v>0</v>
      </c>
      <c r="M129" s="8">
        <v>2</v>
      </c>
      <c r="N129" s="8">
        <v>1</v>
      </c>
      <c r="O129" s="8">
        <v>0</v>
      </c>
      <c r="P129" s="8">
        <v>20</v>
      </c>
      <c r="Q129" s="8">
        <v>9</v>
      </c>
      <c r="R129" s="8">
        <v>0</v>
      </c>
      <c r="S129" s="8">
        <v>1</v>
      </c>
      <c r="T129" s="8">
        <v>14</v>
      </c>
      <c r="U129" s="8">
        <v>12</v>
      </c>
      <c r="V129" s="8">
        <v>6</v>
      </c>
      <c r="W129" s="8">
        <v>0</v>
      </c>
      <c r="X129" s="8">
        <v>13</v>
      </c>
      <c r="Y129" s="8">
        <v>6</v>
      </c>
      <c r="Z129" s="8">
        <v>0</v>
      </c>
      <c r="AA129" s="8">
        <v>0</v>
      </c>
      <c r="AB129" s="8">
        <v>8</v>
      </c>
      <c r="AC129" s="8">
        <v>0</v>
      </c>
      <c r="AD129" s="8">
        <v>25</v>
      </c>
      <c r="AE129" s="8">
        <v>5</v>
      </c>
      <c r="AF129" s="8">
        <v>19</v>
      </c>
      <c r="AG129" s="8">
        <v>41</v>
      </c>
      <c r="AH129" s="8">
        <v>5</v>
      </c>
      <c r="AI129" s="8">
        <v>10</v>
      </c>
      <c r="AJ129" s="8">
        <v>10</v>
      </c>
      <c r="AK129" s="8">
        <v>10</v>
      </c>
      <c r="AL129" s="8">
        <v>12</v>
      </c>
      <c r="AM129" s="8">
        <v>10</v>
      </c>
      <c r="AN129" s="8">
        <v>7</v>
      </c>
      <c r="AO129" s="8">
        <v>12</v>
      </c>
      <c r="AP129" s="8">
        <v>20</v>
      </c>
      <c r="AQ129" s="8">
        <v>10</v>
      </c>
      <c r="AR129" s="8">
        <v>8</v>
      </c>
      <c r="AS129" s="8">
        <v>4</v>
      </c>
      <c r="AT129" s="8">
        <v>3</v>
      </c>
      <c r="AU129" s="8">
        <v>16</v>
      </c>
      <c r="AV129" s="8">
        <v>14</v>
      </c>
      <c r="AW129" s="8">
        <v>9</v>
      </c>
      <c r="AX129" s="8">
        <v>19</v>
      </c>
      <c r="AY129" s="8">
        <v>32</v>
      </c>
      <c r="AZ129" s="8">
        <v>15</v>
      </c>
      <c r="BA129" s="8">
        <v>10</v>
      </c>
      <c r="BB129" s="8"/>
      <c r="BC129" s="31">
        <f t="shared" si="6"/>
        <v>8.8076923076923084</v>
      </c>
      <c r="BD129" s="31">
        <f t="shared" si="7"/>
        <v>1.1770295400343485</v>
      </c>
      <c r="BE129" s="34">
        <f t="shared" si="8"/>
        <v>1</v>
      </c>
      <c r="BF129" s="8"/>
      <c r="BG129" s="4"/>
      <c r="BI129" s="8"/>
      <c r="BJ129" s="8">
        <v>22</v>
      </c>
      <c r="BK129" s="8">
        <v>41</v>
      </c>
      <c r="BL129" s="8"/>
      <c r="BM129" s="8"/>
      <c r="BN129" s="8"/>
      <c r="BO129" s="8">
        <v>2</v>
      </c>
      <c r="BP129" s="8"/>
      <c r="BQ129" s="8"/>
      <c r="BR129" s="8"/>
      <c r="BS129" s="8"/>
      <c r="BT129" s="8"/>
      <c r="BU129" s="8">
        <v>26</v>
      </c>
      <c r="BV129" s="8"/>
      <c r="BW129" s="8">
        <v>20</v>
      </c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>
        <v>10</v>
      </c>
      <c r="CI129" s="8">
        <v>31</v>
      </c>
      <c r="CJ129" s="8"/>
      <c r="CK129" s="8">
        <v>34</v>
      </c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>
        <v>25</v>
      </c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31">
        <f t="shared" si="9"/>
        <v>23.444444444444443</v>
      </c>
      <c r="DU129" s="31">
        <f t="shared" si="10"/>
        <v>3.9794999375658278</v>
      </c>
      <c r="DV129" s="34">
        <f t="shared" si="11"/>
        <v>0.14285714285714285</v>
      </c>
    </row>
    <row r="130" spans="1:126" x14ac:dyDescent="0.55000000000000004">
      <c r="A130" s="4"/>
      <c r="B130" s="8">
        <v>9</v>
      </c>
      <c r="C130" s="8">
        <v>2</v>
      </c>
      <c r="D130" s="8">
        <v>2</v>
      </c>
      <c r="E130" s="8">
        <v>19</v>
      </c>
      <c r="F130" s="8">
        <v>10</v>
      </c>
      <c r="G130" s="8">
        <v>8</v>
      </c>
      <c r="H130" s="8">
        <v>3</v>
      </c>
      <c r="I130" s="8">
        <v>13</v>
      </c>
      <c r="J130" s="8">
        <v>0</v>
      </c>
      <c r="K130" s="8">
        <v>0</v>
      </c>
      <c r="L130" s="8">
        <v>0</v>
      </c>
      <c r="M130" s="8">
        <v>20</v>
      </c>
      <c r="N130" s="8">
        <v>4</v>
      </c>
      <c r="O130" s="8">
        <v>4</v>
      </c>
      <c r="P130" s="8">
        <v>3</v>
      </c>
      <c r="Q130" s="8">
        <v>11</v>
      </c>
      <c r="R130" s="8">
        <v>1</v>
      </c>
      <c r="S130" s="8">
        <v>0</v>
      </c>
      <c r="T130" s="8">
        <v>2</v>
      </c>
      <c r="U130" s="8">
        <v>13</v>
      </c>
      <c r="V130" s="8">
        <v>2</v>
      </c>
      <c r="W130" s="8">
        <v>0</v>
      </c>
      <c r="X130" s="8">
        <v>16</v>
      </c>
      <c r="Y130" s="8">
        <v>0</v>
      </c>
      <c r="Z130" s="8">
        <v>0</v>
      </c>
      <c r="AA130" s="8">
        <v>0</v>
      </c>
      <c r="AB130" s="8">
        <v>0</v>
      </c>
      <c r="AC130" s="8">
        <v>2</v>
      </c>
      <c r="AD130" s="8">
        <v>13</v>
      </c>
      <c r="AE130" s="8">
        <v>1</v>
      </c>
      <c r="AF130" s="8">
        <v>13</v>
      </c>
      <c r="AG130" s="8">
        <v>42</v>
      </c>
      <c r="AH130" s="8">
        <v>0</v>
      </c>
      <c r="AI130" s="8">
        <v>5</v>
      </c>
      <c r="AJ130" s="8">
        <v>0</v>
      </c>
      <c r="AK130" s="8">
        <v>16</v>
      </c>
      <c r="AL130" s="8">
        <v>64</v>
      </c>
      <c r="AM130" s="8">
        <v>10</v>
      </c>
      <c r="AN130" s="8">
        <v>6</v>
      </c>
      <c r="AO130" s="8">
        <v>6</v>
      </c>
      <c r="AP130" s="8">
        <v>16</v>
      </c>
      <c r="AQ130" s="8">
        <v>2</v>
      </c>
      <c r="AR130" s="8">
        <v>8</v>
      </c>
      <c r="AS130" s="8">
        <v>0</v>
      </c>
      <c r="AT130" s="8">
        <v>1</v>
      </c>
      <c r="AU130" s="8">
        <v>14</v>
      </c>
      <c r="AV130" s="8">
        <v>19</v>
      </c>
      <c r="AW130" s="8">
        <v>15</v>
      </c>
      <c r="AX130" s="8">
        <v>5</v>
      </c>
      <c r="AY130" s="8">
        <v>21</v>
      </c>
      <c r="AZ130" s="8">
        <v>13</v>
      </c>
      <c r="BA130" s="8">
        <v>0</v>
      </c>
      <c r="BB130" s="8"/>
      <c r="BC130" s="31">
        <f t="shared" ref="BC130:BC163" si="12">AVERAGE(B130:BA130)</f>
        <v>8.3461538461538467</v>
      </c>
      <c r="BD130" s="31">
        <f t="shared" ref="BD130:BD163" si="13">STDEV(B130:BA130)/SQRT(COUNTA(B130:BA130))</f>
        <v>1.5732215689840396</v>
      </c>
      <c r="BE130" s="34">
        <f t="shared" si="8"/>
        <v>1</v>
      </c>
      <c r="BF130" s="8"/>
      <c r="BG130" s="4"/>
      <c r="BI130" s="8"/>
      <c r="BJ130" s="8">
        <v>21</v>
      </c>
      <c r="BK130" s="8">
        <v>52</v>
      </c>
      <c r="BL130" s="8"/>
      <c r="BM130" s="8"/>
      <c r="BN130" s="8"/>
      <c r="BO130" s="8"/>
      <c r="BP130" s="8"/>
      <c r="BQ130" s="8"/>
      <c r="BR130" s="8"/>
      <c r="BS130" s="8"/>
      <c r="BT130" s="8"/>
      <c r="BU130" s="8">
        <v>28</v>
      </c>
      <c r="BV130" s="8"/>
      <c r="BW130" s="8">
        <v>32</v>
      </c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>
        <v>3</v>
      </c>
      <c r="CI130" s="8">
        <v>18</v>
      </c>
      <c r="CJ130" s="8"/>
      <c r="CK130" s="8">
        <v>21</v>
      </c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>
        <v>24</v>
      </c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31">
        <f t="shared" si="9"/>
        <v>24.875</v>
      </c>
      <c r="DU130" s="31">
        <f t="shared" si="10"/>
        <v>4.9151278867245294</v>
      </c>
      <c r="DV130" s="34">
        <f t="shared" si="11"/>
        <v>0.12698412698412698</v>
      </c>
    </row>
    <row r="131" spans="1:126" x14ac:dyDescent="0.55000000000000004">
      <c r="A131" s="4"/>
      <c r="B131" s="8">
        <v>7</v>
      </c>
      <c r="C131" s="8">
        <v>4</v>
      </c>
      <c r="D131" s="8">
        <v>8</v>
      </c>
      <c r="E131" s="8">
        <v>6</v>
      </c>
      <c r="F131" s="8">
        <v>10</v>
      </c>
      <c r="G131" s="8">
        <v>8</v>
      </c>
      <c r="H131" s="8">
        <v>9</v>
      </c>
      <c r="I131" s="8">
        <v>14</v>
      </c>
      <c r="J131" s="8">
        <v>0</v>
      </c>
      <c r="K131" s="8">
        <v>2</v>
      </c>
      <c r="L131" s="8">
        <v>2</v>
      </c>
      <c r="M131" s="8">
        <v>9</v>
      </c>
      <c r="N131" s="8">
        <v>1</v>
      </c>
      <c r="O131" s="8">
        <v>0</v>
      </c>
      <c r="P131" s="8">
        <v>28</v>
      </c>
      <c r="Q131" s="8">
        <v>9</v>
      </c>
      <c r="R131" s="8">
        <v>31</v>
      </c>
      <c r="S131" s="8">
        <v>1</v>
      </c>
      <c r="T131" s="8">
        <v>13</v>
      </c>
      <c r="U131" s="8">
        <v>4</v>
      </c>
      <c r="V131" s="8">
        <v>6</v>
      </c>
      <c r="W131" s="8">
        <v>8</v>
      </c>
      <c r="X131" s="8">
        <v>8</v>
      </c>
      <c r="Y131" s="8">
        <v>4</v>
      </c>
      <c r="Z131" s="8">
        <v>0</v>
      </c>
      <c r="AA131" s="8">
        <v>0</v>
      </c>
      <c r="AB131" s="8">
        <v>6</v>
      </c>
      <c r="AC131" s="8">
        <v>1</v>
      </c>
      <c r="AD131" s="8">
        <v>12</v>
      </c>
      <c r="AE131" s="8">
        <v>10</v>
      </c>
      <c r="AF131" s="8">
        <v>11</v>
      </c>
      <c r="AG131" s="8">
        <v>52</v>
      </c>
      <c r="AH131" s="8">
        <v>0</v>
      </c>
      <c r="AI131" s="8">
        <v>0</v>
      </c>
      <c r="AJ131" s="8">
        <v>1</v>
      </c>
      <c r="AK131" s="8">
        <v>10</v>
      </c>
      <c r="AL131" s="8">
        <v>2</v>
      </c>
      <c r="AM131" s="8">
        <v>11</v>
      </c>
      <c r="AN131" s="8">
        <v>2</v>
      </c>
      <c r="AO131" s="8">
        <v>3</v>
      </c>
      <c r="AP131" s="8">
        <v>8</v>
      </c>
      <c r="AQ131" s="8">
        <v>4</v>
      </c>
      <c r="AR131" s="8">
        <v>6</v>
      </c>
      <c r="AS131" s="8">
        <v>4</v>
      </c>
      <c r="AT131" s="8">
        <v>7</v>
      </c>
      <c r="AU131" s="8">
        <v>16</v>
      </c>
      <c r="AV131" s="8">
        <v>12</v>
      </c>
      <c r="AW131" s="8">
        <v>13</v>
      </c>
      <c r="AX131" s="8">
        <v>2</v>
      </c>
      <c r="AY131" s="8">
        <v>18</v>
      </c>
      <c r="AZ131" s="8">
        <v>5</v>
      </c>
      <c r="BA131" s="8">
        <v>16</v>
      </c>
      <c r="BB131" s="8"/>
      <c r="BC131" s="31">
        <f t="shared" si="12"/>
        <v>8.1538461538461533</v>
      </c>
      <c r="BD131" s="31">
        <f t="shared" si="13"/>
        <v>1.2486446997696772</v>
      </c>
      <c r="BE131" s="34">
        <f t="shared" ref="BE131" si="14">COUNT(B131:BA131)/52</f>
        <v>1</v>
      </c>
      <c r="BF131" s="8"/>
      <c r="BG131" s="4"/>
      <c r="BI131" s="8"/>
      <c r="BJ131" s="8">
        <v>26</v>
      </c>
      <c r="BK131" s="8">
        <v>81</v>
      </c>
      <c r="BL131" s="8"/>
      <c r="BM131" s="8"/>
      <c r="BN131" s="8"/>
      <c r="BO131" s="8"/>
      <c r="BP131" s="8"/>
      <c r="BQ131" s="8"/>
      <c r="BR131" s="8"/>
      <c r="BS131" s="8"/>
      <c r="BT131" s="8"/>
      <c r="BU131" s="8">
        <v>20</v>
      </c>
      <c r="BV131" s="8"/>
      <c r="BW131" s="8">
        <v>6</v>
      </c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>
        <v>5</v>
      </c>
      <c r="CI131" s="8">
        <v>7</v>
      </c>
      <c r="CJ131" s="8"/>
      <c r="CK131" s="8">
        <v>22</v>
      </c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>
        <v>41</v>
      </c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31">
        <f t="shared" ref="DT131" si="15">AVERAGE(BH131:DR131)</f>
        <v>26</v>
      </c>
      <c r="DU131" s="31">
        <f t="shared" ref="DU131" si="16">STDEV(BH131:DR131)/SQRT(COUNTA(BH131:DR131))</f>
        <v>8.9681977804111455</v>
      </c>
      <c r="DV131" s="34">
        <f t="shared" ref="DV131" si="17">COUNT(BH131:DR131)/63</f>
        <v>0.12698412698412698</v>
      </c>
    </row>
    <row r="132" spans="1:126" x14ac:dyDescent="0.55000000000000004">
      <c r="A132" s="4"/>
      <c r="B132" s="8">
        <v>13</v>
      </c>
      <c r="C132" s="8">
        <v>1</v>
      </c>
      <c r="D132" s="8">
        <v>2</v>
      </c>
      <c r="E132" s="8">
        <v>0</v>
      </c>
      <c r="F132" s="8">
        <v>0</v>
      </c>
      <c r="G132" s="8">
        <v>5</v>
      </c>
      <c r="H132" s="8">
        <v>4</v>
      </c>
      <c r="I132" s="8">
        <v>18</v>
      </c>
      <c r="J132" s="8">
        <v>0</v>
      </c>
      <c r="K132" s="8">
        <v>0</v>
      </c>
      <c r="L132" s="8">
        <v>1</v>
      </c>
      <c r="M132" s="8">
        <v>19</v>
      </c>
      <c r="N132" s="8">
        <v>1</v>
      </c>
      <c r="O132" s="8">
        <v>1</v>
      </c>
      <c r="P132" s="8">
        <v>13</v>
      </c>
      <c r="Q132" s="8">
        <v>12</v>
      </c>
      <c r="R132" s="8">
        <v>10</v>
      </c>
      <c r="S132" s="8">
        <v>2</v>
      </c>
      <c r="T132" s="8">
        <v>2</v>
      </c>
      <c r="U132" s="8">
        <v>4</v>
      </c>
      <c r="V132" s="8">
        <v>4</v>
      </c>
      <c r="W132" s="8">
        <v>1</v>
      </c>
      <c r="X132" s="8">
        <v>7</v>
      </c>
      <c r="Y132" s="8">
        <v>3</v>
      </c>
      <c r="Z132" s="8">
        <v>0</v>
      </c>
      <c r="AA132" s="8">
        <v>0</v>
      </c>
      <c r="AB132" s="8">
        <v>3</v>
      </c>
      <c r="AC132" s="8">
        <v>0</v>
      </c>
      <c r="AD132" s="8">
        <v>10</v>
      </c>
      <c r="AE132" s="8">
        <v>2</v>
      </c>
      <c r="AF132" s="8">
        <v>3</v>
      </c>
      <c r="AG132" s="8">
        <v>0</v>
      </c>
      <c r="AH132" s="8">
        <v>2</v>
      </c>
      <c r="AI132" s="8">
        <v>8</v>
      </c>
      <c r="AJ132" s="8">
        <v>21</v>
      </c>
      <c r="AK132" s="8">
        <v>7</v>
      </c>
      <c r="AL132" s="8">
        <v>0</v>
      </c>
      <c r="AM132" s="8">
        <v>1</v>
      </c>
      <c r="AN132" s="8">
        <v>8</v>
      </c>
      <c r="AO132" s="8">
        <v>0</v>
      </c>
      <c r="AP132" s="8">
        <v>11</v>
      </c>
      <c r="AQ132" s="8">
        <v>0</v>
      </c>
      <c r="AR132" s="8">
        <v>3</v>
      </c>
      <c r="AS132" s="8">
        <v>3</v>
      </c>
      <c r="AT132" s="8">
        <v>7</v>
      </c>
      <c r="AU132" s="8">
        <v>8</v>
      </c>
      <c r="AV132" s="8">
        <v>5</v>
      </c>
      <c r="AW132" s="8">
        <v>11</v>
      </c>
      <c r="AX132" s="8">
        <v>0</v>
      </c>
      <c r="AY132" s="8">
        <v>25</v>
      </c>
      <c r="AZ132" s="8">
        <v>12</v>
      </c>
      <c r="BA132" s="8">
        <v>0</v>
      </c>
      <c r="BB132" s="8"/>
      <c r="BC132" s="8"/>
      <c r="BD132" s="8"/>
      <c r="BE132" s="11"/>
      <c r="BF132" s="8"/>
      <c r="BG132" s="4"/>
      <c r="BI132" s="8"/>
      <c r="BJ132" s="8">
        <v>22</v>
      </c>
      <c r="BK132" s="8">
        <v>73</v>
      </c>
      <c r="BL132" s="8"/>
      <c r="BM132" s="8"/>
      <c r="BN132" s="8"/>
      <c r="BO132" s="8"/>
      <c r="BP132" s="8"/>
      <c r="BQ132" s="8"/>
      <c r="BR132" s="8"/>
      <c r="BS132" s="8"/>
      <c r="BT132" s="8"/>
      <c r="BU132" s="8">
        <v>20</v>
      </c>
      <c r="BV132" s="8"/>
      <c r="BW132" s="8">
        <v>10</v>
      </c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>
        <v>2</v>
      </c>
      <c r="CI132" s="8">
        <v>2</v>
      </c>
      <c r="CJ132" s="8"/>
      <c r="CK132" s="8">
        <v>17</v>
      </c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>
        <v>23</v>
      </c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34"/>
    </row>
    <row r="133" spans="1:126" x14ac:dyDescent="0.55000000000000004">
      <c r="A133" s="4"/>
      <c r="B133" s="8">
        <v>4</v>
      </c>
      <c r="C133" s="8">
        <v>0</v>
      </c>
      <c r="D133" s="8">
        <v>2</v>
      </c>
      <c r="E133" s="8">
        <v>5</v>
      </c>
      <c r="F133" s="8">
        <v>4</v>
      </c>
      <c r="G133" s="8">
        <v>1</v>
      </c>
      <c r="H133" s="8">
        <v>2</v>
      </c>
      <c r="I133" s="8">
        <v>10</v>
      </c>
      <c r="J133" s="8">
        <v>0</v>
      </c>
      <c r="K133" s="8">
        <v>2</v>
      </c>
      <c r="L133" s="8">
        <v>3</v>
      </c>
      <c r="M133" s="8">
        <v>17</v>
      </c>
      <c r="N133" s="8">
        <v>0</v>
      </c>
      <c r="O133" s="8">
        <v>0</v>
      </c>
      <c r="P133" s="8">
        <v>4</v>
      </c>
      <c r="Q133" s="8">
        <v>5</v>
      </c>
      <c r="R133" s="8">
        <v>3</v>
      </c>
      <c r="S133" s="8">
        <v>4</v>
      </c>
      <c r="T133" s="8">
        <v>5</v>
      </c>
      <c r="U133" s="8">
        <v>7</v>
      </c>
      <c r="V133" s="8">
        <v>3</v>
      </c>
      <c r="W133" s="8">
        <v>0</v>
      </c>
      <c r="X133" s="8">
        <v>5</v>
      </c>
      <c r="Y133" s="8">
        <v>7</v>
      </c>
      <c r="Z133" s="8">
        <v>0</v>
      </c>
      <c r="AA133" s="8">
        <v>0</v>
      </c>
      <c r="AB133" s="8">
        <v>1</v>
      </c>
      <c r="AC133" s="8">
        <v>0</v>
      </c>
      <c r="AD133" s="8">
        <v>5</v>
      </c>
      <c r="AE133" s="8">
        <v>2</v>
      </c>
      <c r="AF133" s="8">
        <v>12</v>
      </c>
      <c r="AG133" s="8">
        <v>0</v>
      </c>
      <c r="AH133" s="8">
        <v>4</v>
      </c>
      <c r="AI133" s="8">
        <v>9</v>
      </c>
      <c r="AJ133" s="8">
        <v>9</v>
      </c>
      <c r="AK133" s="8">
        <v>4</v>
      </c>
      <c r="AL133" s="8">
        <v>0</v>
      </c>
      <c r="AM133" s="8">
        <v>4</v>
      </c>
      <c r="AN133" s="8">
        <v>14</v>
      </c>
      <c r="AO133" s="8">
        <v>0</v>
      </c>
      <c r="AP133" s="8">
        <v>1</v>
      </c>
      <c r="AQ133" s="8">
        <v>0</v>
      </c>
      <c r="AR133" s="8">
        <v>1</v>
      </c>
      <c r="AS133" s="8">
        <v>0</v>
      </c>
      <c r="AT133" s="8">
        <v>2</v>
      </c>
      <c r="AU133" s="8">
        <v>13</v>
      </c>
      <c r="AV133" s="8">
        <v>0</v>
      </c>
      <c r="AW133" s="8">
        <v>10</v>
      </c>
      <c r="AX133" s="8">
        <v>0</v>
      </c>
      <c r="AY133" s="8">
        <v>22</v>
      </c>
      <c r="AZ133" s="8">
        <v>6</v>
      </c>
      <c r="BA133" s="8">
        <v>4</v>
      </c>
      <c r="BB133" s="8"/>
      <c r="BC133" s="8"/>
      <c r="BD133" s="8"/>
      <c r="BE133" s="11"/>
      <c r="BF133" s="8"/>
      <c r="BG133" s="4"/>
      <c r="BI133" s="8"/>
      <c r="BJ133" s="8">
        <v>30</v>
      </c>
      <c r="BK133" s="8">
        <v>43</v>
      </c>
      <c r="BL133" s="8"/>
      <c r="BM133" s="8"/>
      <c r="BN133" s="8"/>
      <c r="BO133" s="8"/>
      <c r="BP133" s="8"/>
      <c r="BQ133" s="8"/>
      <c r="BR133" s="8"/>
      <c r="BS133" s="8"/>
      <c r="BT133" s="8"/>
      <c r="BU133" s="8">
        <v>23</v>
      </c>
      <c r="BV133" s="8"/>
      <c r="BW133" s="8">
        <v>0</v>
      </c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>
        <v>2</v>
      </c>
      <c r="CI133" s="8"/>
      <c r="CJ133" s="8"/>
      <c r="CK133" s="8">
        <v>21</v>
      </c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>
        <v>35</v>
      </c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34"/>
    </row>
    <row r="134" spans="1:126" x14ac:dyDescent="0.55000000000000004">
      <c r="A134" s="4"/>
      <c r="B134" s="8">
        <v>0</v>
      </c>
      <c r="C134" s="8">
        <v>0</v>
      </c>
      <c r="D134" s="8">
        <v>0</v>
      </c>
      <c r="E134" s="8">
        <v>3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5</v>
      </c>
      <c r="N134" s="8">
        <v>2</v>
      </c>
      <c r="O134" s="8">
        <v>5</v>
      </c>
      <c r="P134" s="8">
        <v>0</v>
      </c>
      <c r="Q134" s="8">
        <v>12</v>
      </c>
      <c r="R134" s="8">
        <v>2</v>
      </c>
      <c r="S134" s="8">
        <v>0</v>
      </c>
      <c r="T134" s="8">
        <v>2</v>
      </c>
      <c r="U134" s="8">
        <v>4</v>
      </c>
      <c r="V134" s="8">
        <v>1</v>
      </c>
      <c r="W134" s="8">
        <v>0</v>
      </c>
      <c r="X134" s="8">
        <v>2</v>
      </c>
      <c r="Y134" s="8">
        <v>2</v>
      </c>
      <c r="Z134" s="8">
        <v>0</v>
      </c>
      <c r="AA134" s="8">
        <v>0</v>
      </c>
      <c r="AB134" s="8">
        <v>8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7</v>
      </c>
      <c r="AK134" s="8">
        <v>9</v>
      </c>
      <c r="AL134" s="8">
        <v>0</v>
      </c>
      <c r="AM134" s="8">
        <v>1</v>
      </c>
      <c r="AN134" s="8">
        <v>2</v>
      </c>
      <c r="AO134" s="8">
        <v>0</v>
      </c>
      <c r="AP134" s="8">
        <v>1</v>
      </c>
      <c r="AQ134" s="8">
        <v>0</v>
      </c>
      <c r="AR134" s="8">
        <v>19</v>
      </c>
      <c r="AS134" s="8">
        <v>1</v>
      </c>
      <c r="AT134" s="8">
        <v>4</v>
      </c>
      <c r="AU134" s="8">
        <v>4</v>
      </c>
      <c r="AV134" s="8">
        <v>11</v>
      </c>
      <c r="AW134" s="8">
        <v>11</v>
      </c>
      <c r="AX134" s="8">
        <v>0</v>
      </c>
      <c r="AY134" s="8">
        <v>22</v>
      </c>
      <c r="AZ134" s="8">
        <v>4</v>
      </c>
      <c r="BA134" s="8">
        <v>2</v>
      </c>
      <c r="BB134" s="8"/>
      <c r="BC134" s="8"/>
      <c r="BD134" s="8"/>
      <c r="BE134" s="11"/>
      <c r="BF134" s="8"/>
      <c r="BG134" s="4"/>
      <c r="BI134" s="8"/>
      <c r="BJ134" s="8">
        <v>24</v>
      </c>
      <c r="BK134" s="8">
        <v>81</v>
      </c>
      <c r="BL134" s="8"/>
      <c r="BM134" s="8"/>
      <c r="BN134" s="8"/>
      <c r="BO134" s="8"/>
      <c r="BP134" s="8"/>
      <c r="BQ134" s="8"/>
      <c r="BR134" s="8"/>
      <c r="BS134" s="8"/>
      <c r="BT134" s="8"/>
      <c r="BU134" s="8">
        <v>22</v>
      </c>
      <c r="BV134" s="8"/>
      <c r="BW134" s="8">
        <v>0</v>
      </c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>
        <v>1</v>
      </c>
      <c r="CI134" s="8"/>
      <c r="CJ134" s="8"/>
      <c r="CK134" s="8">
        <v>12</v>
      </c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>
        <v>25</v>
      </c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34"/>
    </row>
    <row r="135" spans="1:126" x14ac:dyDescent="0.55000000000000004">
      <c r="A135" s="4"/>
      <c r="B135" s="8">
        <v>2</v>
      </c>
      <c r="C135" s="8">
        <v>0</v>
      </c>
      <c r="D135" s="8">
        <v>2</v>
      </c>
      <c r="E135" s="8">
        <v>0</v>
      </c>
      <c r="F135" s="8">
        <v>2</v>
      </c>
      <c r="G135" s="8">
        <v>0</v>
      </c>
      <c r="H135" s="8">
        <v>1</v>
      </c>
      <c r="I135" s="8">
        <v>0</v>
      </c>
      <c r="J135" s="8">
        <v>0</v>
      </c>
      <c r="K135" s="8">
        <v>0</v>
      </c>
      <c r="L135" s="8">
        <v>4</v>
      </c>
      <c r="M135" s="8">
        <v>8</v>
      </c>
      <c r="N135" s="8">
        <v>0</v>
      </c>
      <c r="O135" s="8">
        <v>0</v>
      </c>
      <c r="P135" s="8">
        <v>0</v>
      </c>
      <c r="Q135" s="8">
        <v>20</v>
      </c>
      <c r="R135" s="8">
        <v>0</v>
      </c>
      <c r="S135" s="8">
        <v>0</v>
      </c>
      <c r="T135" s="8">
        <v>2</v>
      </c>
      <c r="U135" s="8">
        <v>0</v>
      </c>
      <c r="V135" s="8">
        <v>0</v>
      </c>
      <c r="W135" s="8">
        <v>0</v>
      </c>
      <c r="X135" s="8">
        <v>0</v>
      </c>
      <c r="Y135" s="8">
        <v>4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3</v>
      </c>
      <c r="AG135" s="8">
        <v>0</v>
      </c>
      <c r="AH135" s="8">
        <v>2</v>
      </c>
      <c r="AI135" s="8">
        <v>0</v>
      </c>
      <c r="AJ135" s="8">
        <v>9</v>
      </c>
      <c r="AK135" s="8">
        <v>25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7</v>
      </c>
      <c r="AX135" s="8">
        <v>0</v>
      </c>
      <c r="AY135" s="8">
        <v>0</v>
      </c>
      <c r="AZ135" s="8">
        <v>11</v>
      </c>
      <c r="BA135" s="8">
        <v>0</v>
      </c>
      <c r="BB135" s="8"/>
      <c r="BC135" s="8"/>
      <c r="BD135" s="8"/>
      <c r="BE135" s="11"/>
      <c r="BF135" s="8"/>
      <c r="BG135" s="4"/>
      <c r="BI135" s="8"/>
      <c r="BJ135" s="8">
        <v>10</v>
      </c>
      <c r="BK135" s="8">
        <v>54</v>
      </c>
      <c r="BL135" s="8"/>
      <c r="BM135" s="8"/>
      <c r="BN135" s="8"/>
      <c r="BO135" s="8"/>
      <c r="BP135" s="8"/>
      <c r="BQ135" s="8"/>
      <c r="BR135" s="8"/>
      <c r="BS135" s="8"/>
      <c r="BT135" s="8"/>
      <c r="BU135" s="8">
        <v>24</v>
      </c>
      <c r="BV135" s="8"/>
      <c r="BW135" s="8">
        <v>0</v>
      </c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>
        <v>1</v>
      </c>
      <c r="CI135" s="8"/>
      <c r="CJ135" s="8"/>
      <c r="CK135" s="8">
        <v>13</v>
      </c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>
        <v>21</v>
      </c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34"/>
    </row>
    <row r="136" spans="1:126" x14ac:dyDescent="0.55000000000000004">
      <c r="A136" s="4"/>
      <c r="B136" s="8">
        <v>0</v>
      </c>
      <c r="C136" s="8">
        <v>1</v>
      </c>
      <c r="D136" s="8">
        <v>2</v>
      </c>
      <c r="E136" s="8">
        <v>5</v>
      </c>
      <c r="F136" s="8">
        <v>2</v>
      </c>
      <c r="G136" s="8">
        <v>0</v>
      </c>
      <c r="H136" s="8">
        <v>0</v>
      </c>
      <c r="I136" s="8">
        <v>3</v>
      </c>
      <c r="J136" s="8">
        <v>0</v>
      </c>
      <c r="K136" s="8">
        <v>22</v>
      </c>
      <c r="L136" s="8">
        <v>9</v>
      </c>
      <c r="M136" s="8">
        <v>8</v>
      </c>
      <c r="N136" s="8">
        <v>0</v>
      </c>
      <c r="O136" s="8">
        <v>0</v>
      </c>
      <c r="P136" s="8">
        <v>3</v>
      </c>
      <c r="Q136" s="8">
        <v>0</v>
      </c>
      <c r="R136" s="8">
        <v>0</v>
      </c>
      <c r="S136" s="8">
        <v>1</v>
      </c>
      <c r="T136" s="8">
        <v>2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4</v>
      </c>
      <c r="AD136" s="8">
        <v>0</v>
      </c>
      <c r="AE136" s="8">
        <v>10</v>
      </c>
      <c r="AF136" s="8">
        <v>8</v>
      </c>
      <c r="AG136" s="8">
        <v>0</v>
      </c>
      <c r="AH136" s="8">
        <v>0</v>
      </c>
      <c r="AI136" s="8">
        <v>0</v>
      </c>
      <c r="AJ136" s="8">
        <v>21</v>
      </c>
      <c r="AK136" s="8">
        <v>17</v>
      </c>
      <c r="AL136" s="8">
        <v>0</v>
      </c>
      <c r="AM136" s="8">
        <v>15</v>
      </c>
      <c r="AN136" s="8">
        <v>7</v>
      </c>
      <c r="AO136" s="8">
        <v>0</v>
      </c>
      <c r="AP136" s="8">
        <v>0</v>
      </c>
      <c r="AQ136" s="8">
        <v>3</v>
      </c>
      <c r="AR136" s="8">
        <v>0</v>
      </c>
      <c r="AS136" s="8">
        <v>0</v>
      </c>
      <c r="AT136" s="8">
        <v>0</v>
      </c>
      <c r="AU136" s="8">
        <v>0</v>
      </c>
      <c r="AV136" s="8">
        <v>16</v>
      </c>
      <c r="AW136" s="8">
        <v>17</v>
      </c>
      <c r="AX136" s="8">
        <v>0</v>
      </c>
      <c r="AY136" s="8">
        <v>1</v>
      </c>
      <c r="AZ136" s="8">
        <v>4</v>
      </c>
      <c r="BA136" s="8">
        <v>1</v>
      </c>
      <c r="BB136" s="8"/>
      <c r="BC136" s="8"/>
      <c r="BD136" s="8"/>
      <c r="BE136" s="11"/>
      <c r="BF136" s="8"/>
      <c r="BG136" s="4"/>
      <c r="BI136" s="8"/>
      <c r="BJ136" s="8">
        <v>4</v>
      </c>
      <c r="BK136" s="8">
        <v>95</v>
      </c>
      <c r="BL136" s="8"/>
      <c r="BM136" s="8"/>
      <c r="BN136" s="8"/>
      <c r="BO136" s="8"/>
      <c r="BP136" s="8"/>
      <c r="BQ136" s="8"/>
      <c r="BR136" s="8"/>
      <c r="BS136" s="8"/>
      <c r="BT136" s="8"/>
      <c r="BU136" s="8">
        <v>35</v>
      </c>
      <c r="BV136" s="8"/>
      <c r="BW136" s="8">
        <v>1</v>
      </c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>
        <v>13</v>
      </c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>
        <v>25</v>
      </c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34"/>
    </row>
    <row r="137" spans="1:126" x14ac:dyDescent="0.55000000000000004">
      <c r="A137" s="4"/>
      <c r="B137" s="8">
        <v>1</v>
      </c>
      <c r="C137" s="8">
        <v>1</v>
      </c>
      <c r="D137" s="8">
        <v>2</v>
      </c>
      <c r="E137" s="8">
        <v>0</v>
      </c>
      <c r="F137" s="8">
        <v>0</v>
      </c>
      <c r="G137" s="8">
        <v>8</v>
      </c>
      <c r="H137" s="8">
        <v>0</v>
      </c>
      <c r="I137" s="8">
        <v>11</v>
      </c>
      <c r="J137" s="8">
        <v>0</v>
      </c>
      <c r="K137" s="8">
        <v>14</v>
      </c>
      <c r="L137" s="8">
        <v>2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2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2</v>
      </c>
      <c r="AC137" s="8">
        <v>28</v>
      </c>
      <c r="AD137" s="8">
        <v>0</v>
      </c>
      <c r="AE137" s="8">
        <v>0</v>
      </c>
      <c r="AF137" s="8">
        <v>6</v>
      </c>
      <c r="AG137" s="8">
        <v>0</v>
      </c>
      <c r="AH137" s="8">
        <v>0</v>
      </c>
      <c r="AI137" s="8">
        <v>0</v>
      </c>
      <c r="AJ137" s="8">
        <v>52</v>
      </c>
      <c r="AK137" s="8">
        <v>11</v>
      </c>
      <c r="AL137" s="8">
        <v>0</v>
      </c>
      <c r="AM137" s="8">
        <v>1</v>
      </c>
      <c r="AN137" s="8">
        <v>4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2</v>
      </c>
      <c r="AU137" s="8">
        <v>0</v>
      </c>
      <c r="AV137" s="8">
        <v>4</v>
      </c>
      <c r="AW137" s="8">
        <v>12</v>
      </c>
      <c r="AX137" s="8">
        <v>0</v>
      </c>
      <c r="AY137" s="8">
        <v>0</v>
      </c>
      <c r="AZ137" s="8">
        <v>7</v>
      </c>
      <c r="BA137" s="8">
        <v>2</v>
      </c>
      <c r="BB137" s="8"/>
      <c r="BC137" s="8"/>
      <c r="BD137" s="8"/>
      <c r="BE137" s="11"/>
      <c r="BF137" s="8"/>
      <c r="BG137" s="4"/>
      <c r="BI137" s="8"/>
      <c r="BJ137" s="8"/>
      <c r="BK137" s="8">
        <v>56</v>
      </c>
      <c r="BL137" s="8"/>
      <c r="BM137" s="8"/>
      <c r="BN137" s="8"/>
      <c r="BO137" s="8"/>
      <c r="BP137" s="8"/>
      <c r="BQ137" s="8"/>
      <c r="BR137" s="8"/>
      <c r="BS137" s="8"/>
      <c r="BT137" s="8"/>
      <c r="BU137" s="8">
        <v>19</v>
      </c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>
        <v>18</v>
      </c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>
        <v>22</v>
      </c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34"/>
    </row>
    <row r="138" spans="1:126" x14ac:dyDescent="0.55000000000000004">
      <c r="A138" s="4"/>
      <c r="B138" s="8">
        <v>0</v>
      </c>
      <c r="C138" s="8">
        <v>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4</v>
      </c>
      <c r="L138" s="8">
        <v>0</v>
      </c>
      <c r="M138" s="8">
        <v>1</v>
      </c>
      <c r="N138" s="8">
        <v>0</v>
      </c>
      <c r="O138" s="8">
        <v>2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1</v>
      </c>
      <c r="Y138" s="8">
        <v>2</v>
      </c>
      <c r="Z138" s="8">
        <v>0</v>
      </c>
      <c r="AA138" s="8">
        <v>0</v>
      </c>
      <c r="AB138" s="8">
        <v>9</v>
      </c>
      <c r="AC138" s="8">
        <v>4</v>
      </c>
      <c r="AD138" s="8">
        <v>33</v>
      </c>
      <c r="AE138" s="8">
        <v>4</v>
      </c>
      <c r="AF138" s="8">
        <v>1</v>
      </c>
      <c r="AG138" s="8">
        <v>0</v>
      </c>
      <c r="AH138" s="8">
        <v>25</v>
      </c>
      <c r="AI138" s="8">
        <v>21</v>
      </c>
      <c r="AJ138" s="8">
        <v>12</v>
      </c>
      <c r="AK138" s="8">
        <v>11</v>
      </c>
      <c r="AL138" s="8">
        <v>28</v>
      </c>
      <c r="AM138" s="8">
        <v>15</v>
      </c>
      <c r="AN138" s="8">
        <v>11</v>
      </c>
      <c r="AO138" s="8">
        <v>0</v>
      </c>
      <c r="AP138" s="8">
        <v>0</v>
      </c>
      <c r="AQ138" s="8">
        <v>32</v>
      </c>
      <c r="AR138" s="8">
        <v>0</v>
      </c>
      <c r="AS138" s="8">
        <v>24</v>
      </c>
      <c r="AT138" s="8">
        <v>19</v>
      </c>
      <c r="AU138" s="8">
        <v>0</v>
      </c>
      <c r="AV138" s="8">
        <v>14</v>
      </c>
      <c r="AW138" s="8">
        <v>11</v>
      </c>
      <c r="AX138" s="8">
        <v>25</v>
      </c>
      <c r="AY138" s="8">
        <v>1</v>
      </c>
      <c r="AZ138" s="8">
        <v>2</v>
      </c>
      <c r="BA138" s="8">
        <v>9</v>
      </c>
      <c r="BB138" s="8"/>
      <c r="BC138" s="8"/>
      <c r="BD138" s="8"/>
      <c r="BE138" s="11"/>
      <c r="BF138" s="8"/>
      <c r="BG138" s="4"/>
      <c r="BI138" s="8"/>
      <c r="BJ138" s="8"/>
      <c r="BK138" s="8">
        <v>65</v>
      </c>
      <c r="BL138" s="8"/>
      <c r="BM138" s="8"/>
      <c r="BN138" s="8"/>
      <c r="BO138" s="8"/>
      <c r="BP138" s="8"/>
      <c r="BQ138" s="8"/>
      <c r="BR138" s="8"/>
      <c r="BS138" s="8"/>
      <c r="BT138" s="8"/>
      <c r="BU138" s="8">
        <v>33</v>
      </c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>
        <v>16</v>
      </c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>
        <v>21</v>
      </c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34"/>
    </row>
    <row r="139" spans="1:126" x14ac:dyDescent="0.55000000000000004">
      <c r="A139" s="4"/>
      <c r="B139" s="8">
        <v>0</v>
      </c>
      <c r="C139" s="8">
        <v>0</v>
      </c>
      <c r="D139" s="8">
        <v>0</v>
      </c>
      <c r="E139" s="8">
        <v>1</v>
      </c>
      <c r="F139" s="8">
        <v>0</v>
      </c>
      <c r="G139" s="8">
        <v>17</v>
      </c>
      <c r="H139" s="8">
        <v>0</v>
      </c>
      <c r="I139" s="8">
        <v>1</v>
      </c>
      <c r="J139" s="8">
        <v>0</v>
      </c>
      <c r="K139" s="8">
        <v>23</v>
      </c>
      <c r="L139" s="8">
        <v>0</v>
      </c>
      <c r="M139" s="8">
        <v>3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6</v>
      </c>
      <c r="X139" s="8">
        <v>0</v>
      </c>
      <c r="Y139" s="8">
        <v>0</v>
      </c>
      <c r="Z139" s="8">
        <v>0</v>
      </c>
      <c r="AA139" s="8">
        <v>0</v>
      </c>
      <c r="AB139" s="8">
        <v>3</v>
      </c>
      <c r="AC139" s="8">
        <v>0</v>
      </c>
      <c r="AD139" s="8">
        <v>33</v>
      </c>
      <c r="AE139" s="8">
        <v>2</v>
      </c>
      <c r="AF139" s="8">
        <v>0</v>
      </c>
      <c r="AG139" s="8">
        <v>0</v>
      </c>
      <c r="AH139" s="8">
        <v>1</v>
      </c>
      <c r="AI139" s="8">
        <v>0</v>
      </c>
      <c r="AJ139" s="8">
        <v>14</v>
      </c>
      <c r="AK139" s="8">
        <v>12</v>
      </c>
      <c r="AL139" s="8">
        <v>16</v>
      </c>
      <c r="AM139" s="8">
        <v>4</v>
      </c>
      <c r="AN139" s="8">
        <v>4</v>
      </c>
      <c r="AO139" s="8">
        <v>0</v>
      </c>
      <c r="AP139" s="8">
        <v>4</v>
      </c>
      <c r="AQ139" s="8">
        <v>6</v>
      </c>
      <c r="AR139" s="8">
        <v>0</v>
      </c>
      <c r="AS139" s="8">
        <v>0</v>
      </c>
      <c r="AT139" s="8">
        <v>0</v>
      </c>
      <c r="AU139" s="8">
        <v>6</v>
      </c>
      <c r="AV139" s="8">
        <v>0</v>
      </c>
      <c r="AW139" s="8">
        <v>6</v>
      </c>
      <c r="AX139" s="8">
        <v>0</v>
      </c>
      <c r="AY139" s="8">
        <v>10</v>
      </c>
      <c r="AZ139" s="8">
        <v>12</v>
      </c>
      <c r="BA139" s="8">
        <v>4</v>
      </c>
      <c r="BB139" s="8"/>
      <c r="BC139" s="8"/>
      <c r="BD139" s="8"/>
      <c r="BE139" s="11"/>
      <c r="BF139" s="8"/>
      <c r="BG139" s="4"/>
      <c r="BI139" s="8"/>
      <c r="BJ139" s="8"/>
      <c r="BK139" s="8">
        <v>61</v>
      </c>
      <c r="BL139" s="8"/>
      <c r="BM139" s="8"/>
      <c r="BN139" s="8"/>
      <c r="BO139" s="8"/>
      <c r="BP139" s="8"/>
      <c r="BQ139" s="8"/>
      <c r="BR139" s="8"/>
      <c r="BS139" s="8"/>
      <c r="BT139" s="8"/>
      <c r="BU139" s="8">
        <v>15</v>
      </c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>
        <v>25</v>
      </c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>
        <v>22</v>
      </c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34"/>
    </row>
    <row r="140" spans="1:126" x14ac:dyDescent="0.55000000000000004">
      <c r="A140" s="4"/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2</v>
      </c>
      <c r="H140" s="8">
        <v>0</v>
      </c>
      <c r="I140" s="8">
        <v>18</v>
      </c>
      <c r="J140" s="8">
        <v>0</v>
      </c>
      <c r="K140" s="8">
        <v>16</v>
      </c>
      <c r="L140" s="8">
        <v>1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10</v>
      </c>
      <c r="U140" s="8">
        <v>0</v>
      </c>
      <c r="V140" s="8">
        <v>14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7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2</v>
      </c>
      <c r="AK140" s="8">
        <v>4</v>
      </c>
      <c r="AL140" s="8">
        <v>4</v>
      </c>
      <c r="AM140" s="8">
        <v>2</v>
      </c>
      <c r="AN140" s="8">
        <v>4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0</v>
      </c>
      <c r="AW140" s="8">
        <v>7</v>
      </c>
      <c r="AX140" s="8">
        <v>0</v>
      </c>
      <c r="AY140" s="8">
        <v>3</v>
      </c>
      <c r="AZ140" s="8">
        <v>15</v>
      </c>
      <c r="BA140" s="8">
        <v>0</v>
      </c>
      <c r="BB140" s="8"/>
      <c r="BC140" s="8"/>
      <c r="BD140" s="8"/>
      <c r="BE140" s="11"/>
      <c r="BF140" s="8"/>
      <c r="BG140" s="4"/>
      <c r="BI140" s="8"/>
      <c r="BJ140" s="8"/>
      <c r="BK140" s="8">
        <v>58</v>
      </c>
      <c r="BL140" s="8"/>
      <c r="BM140" s="8"/>
      <c r="BN140" s="8"/>
      <c r="BO140" s="8"/>
      <c r="BP140" s="8"/>
      <c r="BQ140" s="8"/>
      <c r="BR140" s="8"/>
      <c r="BS140" s="8"/>
      <c r="BT140" s="8"/>
      <c r="BU140" s="8">
        <v>19</v>
      </c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>
        <v>28</v>
      </c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>
        <v>20</v>
      </c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34"/>
    </row>
    <row r="141" spans="1:126" x14ac:dyDescent="0.55000000000000004">
      <c r="A141" s="4"/>
      <c r="B141" s="8">
        <v>1</v>
      </c>
      <c r="C141" s="8">
        <v>3</v>
      </c>
      <c r="D141" s="8">
        <v>1</v>
      </c>
      <c r="E141" s="8">
        <v>0</v>
      </c>
      <c r="F141" s="8">
        <v>2</v>
      </c>
      <c r="G141" s="8">
        <v>6</v>
      </c>
      <c r="H141" s="8">
        <v>0</v>
      </c>
      <c r="I141" s="8">
        <v>13</v>
      </c>
      <c r="J141" s="8">
        <v>0</v>
      </c>
      <c r="K141" s="8">
        <v>61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50</v>
      </c>
      <c r="T141" s="8">
        <v>0</v>
      </c>
      <c r="U141" s="8">
        <v>0</v>
      </c>
      <c r="V141" s="8">
        <v>6</v>
      </c>
      <c r="W141" s="8">
        <v>0</v>
      </c>
      <c r="X141" s="8">
        <v>0</v>
      </c>
      <c r="Y141" s="8">
        <v>8</v>
      </c>
      <c r="Z141" s="8">
        <v>0</v>
      </c>
      <c r="AA141" s="8">
        <v>0</v>
      </c>
      <c r="AB141" s="8">
        <v>0</v>
      </c>
      <c r="AC141" s="8">
        <v>0</v>
      </c>
      <c r="AD141" s="8">
        <v>6</v>
      </c>
      <c r="AE141" s="8">
        <v>0</v>
      </c>
      <c r="AF141" s="8">
        <v>9</v>
      </c>
      <c r="AG141" s="8">
        <v>0</v>
      </c>
      <c r="AH141" s="8">
        <v>7</v>
      </c>
      <c r="AI141" s="8">
        <v>8</v>
      </c>
      <c r="AJ141" s="8">
        <v>6</v>
      </c>
      <c r="AK141" s="8">
        <v>10</v>
      </c>
      <c r="AL141" s="8">
        <v>6</v>
      </c>
      <c r="AM141" s="8">
        <v>9</v>
      </c>
      <c r="AN141" s="8">
        <v>2</v>
      </c>
      <c r="AO141" s="8">
        <v>0</v>
      </c>
      <c r="AP141" s="8">
        <v>0</v>
      </c>
      <c r="AQ141" s="8">
        <v>0</v>
      </c>
      <c r="AR141" s="8">
        <v>0</v>
      </c>
      <c r="AS141" s="8">
        <v>3</v>
      </c>
      <c r="AT141" s="8">
        <v>0</v>
      </c>
      <c r="AU141" s="8">
        <v>0</v>
      </c>
      <c r="AV141" s="8">
        <v>6</v>
      </c>
      <c r="AW141" s="8">
        <v>15</v>
      </c>
      <c r="AX141" s="8">
        <v>0</v>
      </c>
      <c r="AY141" s="8">
        <v>6</v>
      </c>
      <c r="AZ141" s="8">
        <v>1</v>
      </c>
      <c r="BA141" s="8">
        <v>0</v>
      </c>
      <c r="BB141" s="8"/>
      <c r="BC141" s="8"/>
      <c r="BD141" s="8"/>
      <c r="BE141" s="11"/>
      <c r="BF141" s="8"/>
      <c r="BG141" s="4"/>
      <c r="BI141" s="8"/>
      <c r="BJ141" s="8"/>
      <c r="BK141" s="8">
        <v>52</v>
      </c>
      <c r="BL141" s="8"/>
      <c r="BM141" s="8"/>
      <c r="BN141" s="8"/>
      <c r="BO141" s="8"/>
      <c r="BP141" s="8"/>
      <c r="BQ141" s="8"/>
      <c r="BR141" s="8"/>
      <c r="BS141" s="8"/>
      <c r="BT141" s="8"/>
      <c r="BU141" s="8">
        <v>19</v>
      </c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>
        <v>25</v>
      </c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>
        <v>19</v>
      </c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34"/>
    </row>
    <row r="142" spans="1:126" x14ac:dyDescent="0.55000000000000004">
      <c r="A142" s="4"/>
      <c r="B142" s="8">
        <v>2</v>
      </c>
      <c r="C142" s="8">
        <v>0</v>
      </c>
      <c r="D142" s="8">
        <v>6</v>
      </c>
      <c r="E142" s="8">
        <v>0</v>
      </c>
      <c r="F142" s="8">
        <v>10</v>
      </c>
      <c r="G142" s="8">
        <v>0</v>
      </c>
      <c r="H142" s="8">
        <v>0</v>
      </c>
      <c r="I142" s="8">
        <v>1</v>
      </c>
      <c r="J142" s="8">
        <v>0</v>
      </c>
      <c r="K142" s="8">
        <v>2</v>
      </c>
      <c r="L142" s="8">
        <v>1</v>
      </c>
      <c r="M142" s="8">
        <v>0</v>
      </c>
      <c r="N142" s="8">
        <v>0</v>
      </c>
      <c r="O142" s="8">
        <v>0</v>
      </c>
      <c r="P142" s="8">
        <v>10</v>
      </c>
      <c r="Q142" s="8">
        <v>0</v>
      </c>
      <c r="R142" s="8">
        <v>0</v>
      </c>
      <c r="S142" s="8">
        <v>4</v>
      </c>
      <c r="T142" s="8">
        <v>11</v>
      </c>
      <c r="U142" s="8">
        <v>0</v>
      </c>
      <c r="V142" s="8">
        <v>5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12</v>
      </c>
      <c r="AE142" s="8">
        <v>0</v>
      </c>
      <c r="AF142" s="8">
        <v>7</v>
      </c>
      <c r="AG142" s="8">
        <v>0</v>
      </c>
      <c r="AH142" s="8">
        <v>16</v>
      </c>
      <c r="AI142" s="8">
        <v>16</v>
      </c>
      <c r="AJ142" s="8">
        <v>24</v>
      </c>
      <c r="AK142" s="8">
        <v>15</v>
      </c>
      <c r="AL142" s="8">
        <v>8</v>
      </c>
      <c r="AM142" s="8">
        <v>2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7</v>
      </c>
      <c r="AX142" s="8">
        <v>0</v>
      </c>
      <c r="AY142" s="8">
        <v>18</v>
      </c>
      <c r="AZ142" s="8">
        <v>10</v>
      </c>
      <c r="BA142" s="8">
        <v>0</v>
      </c>
      <c r="BB142" s="8"/>
      <c r="BC142" s="8"/>
      <c r="BD142" s="8"/>
      <c r="BE142" s="11"/>
      <c r="BF142" s="8"/>
      <c r="BG142" s="4"/>
      <c r="BI142" s="8"/>
      <c r="BJ142" s="8"/>
      <c r="BK142" s="8">
        <v>46</v>
      </c>
      <c r="BL142" s="8"/>
      <c r="BM142" s="8"/>
      <c r="BN142" s="8"/>
      <c r="BO142" s="8"/>
      <c r="BP142" s="8"/>
      <c r="BQ142" s="8"/>
      <c r="BR142" s="8"/>
      <c r="BS142" s="8"/>
      <c r="BT142" s="8"/>
      <c r="BU142" s="8">
        <v>20</v>
      </c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>
        <v>20</v>
      </c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>
        <v>6</v>
      </c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34"/>
    </row>
    <row r="143" spans="1:126" x14ac:dyDescent="0.55000000000000004">
      <c r="A143" s="4"/>
      <c r="B143" s="8">
        <v>0</v>
      </c>
      <c r="C143" s="8">
        <v>2</v>
      </c>
      <c r="D143" s="8">
        <v>10</v>
      </c>
      <c r="E143" s="8">
        <v>0</v>
      </c>
      <c r="F143" s="8">
        <v>1</v>
      </c>
      <c r="G143" s="8">
        <v>0</v>
      </c>
      <c r="H143" s="8">
        <v>0</v>
      </c>
      <c r="I143" s="8">
        <v>8</v>
      </c>
      <c r="J143" s="8">
        <v>0</v>
      </c>
      <c r="K143" s="8">
        <v>6</v>
      </c>
      <c r="L143" s="8">
        <v>0</v>
      </c>
      <c r="M143" s="8">
        <v>6</v>
      </c>
      <c r="N143" s="8">
        <v>0</v>
      </c>
      <c r="O143" s="8">
        <v>5</v>
      </c>
      <c r="P143" s="8">
        <v>2</v>
      </c>
      <c r="Q143" s="8">
        <v>0</v>
      </c>
      <c r="R143" s="8">
        <v>0</v>
      </c>
      <c r="S143" s="8">
        <v>0</v>
      </c>
      <c r="T143" s="8">
        <v>7</v>
      </c>
      <c r="U143" s="8">
        <v>0</v>
      </c>
      <c r="V143" s="8">
        <v>6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14</v>
      </c>
      <c r="AE143" s="8">
        <v>0</v>
      </c>
      <c r="AF143" s="8">
        <v>12</v>
      </c>
      <c r="AG143" s="8">
        <v>4</v>
      </c>
      <c r="AH143" s="8">
        <v>0</v>
      </c>
      <c r="AI143" s="8">
        <v>6</v>
      </c>
      <c r="AJ143" s="8">
        <v>29</v>
      </c>
      <c r="AK143" s="8">
        <v>15</v>
      </c>
      <c r="AL143" s="8">
        <v>9</v>
      </c>
      <c r="AM143" s="8">
        <v>3</v>
      </c>
      <c r="AN143" s="8">
        <v>14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14</v>
      </c>
      <c r="AW143" s="8">
        <v>13</v>
      </c>
      <c r="AX143" s="8">
        <v>0</v>
      </c>
      <c r="AY143" s="8">
        <v>14</v>
      </c>
      <c r="AZ143" s="8">
        <v>9</v>
      </c>
      <c r="BA143" s="8">
        <v>0</v>
      </c>
      <c r="BB143" s="8"/>
      <c r="BC143" s="8"/>
      <c r="BD143" s="8"/>
      <c r="BE143" s="11"/>
      <c r="BF143" s="8"/>
      <c r="BG143" s="4"/>
      <c r="BI143" s="8"/>
      <c r="BJ143" s="8"/>
      <c r="BK143" s="8">
        <v>42</v>
      </c>
      <c r="BL143" s="8"/>
      <c r="BM143" s="8"/>
      <c r="BN143" s="8"/>
      <c r="BO143" s="8"/>
      <c r="BP143" s="8"/>
      <c r="BQ143" s="8"/>
      <c r="BR143" s="8"/>
      <c r="BS143" s="8"/>
      <c r="BT143" s="8"/>
      <c r="BU143" s="8">
        <v>19</v>
      </c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>
        <v>8</v>
      </c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>
        <v>2</v>
      </c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34"/>
    </row>
    <row r="144" spans="1:126" x14ac:dyDescent="0.55000000000000004">
      <c r="A144" s="4"/>
      <c r="B144" s="8">
        <v>4</v>
      </c>
      <c r="C144" s="8">
        <v>2</v>
      </c>
      <c r="D144" s="8">
        <v>2</v>
      </c>
      <c r="E144" s="8">
        <v>0</v>
      </c>
      <c r="F144" s="8">
        <v>5</v>
      </c>
      <c r="G144" s="8">
        <v>0</v>
      </c>
      <c r="H144" s="8">
        <v>0</v>
      </c>
      <c r="I144" s="8">
        <v>19</v>
      </c>
      <c r="J144" s="8">
        <v>0</v>
      </c>
      <c r="K144" s="8">
        <v>12</v>
      </c>
      <c r="L144" s="8">
        <v>1</v>
      </c>
      <c r="M144" s="8">
        <v>9</v>
      </c>
      <c r="N144" s="8">
        <v>1</v>
      </c>
      <c r="O144" s="8">
        <v>9</v>
      </c>
      <c r="P144" s="8">
        <v>15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16</v>
      </c>
      <c r="W144" s="8">
        <v>21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16</v>
      </c>
      <c r="AE144" s="8">
        <v>0</v>
      </c>
      <c r="AF144" s="8">
        <v>17</v>
      </c>
      <c r="AG144" s="8">
        <v>8</v>
      </c>
      <c r="AH144" s="8">
        <v>5</v>
      </c>
      <c r="AI144" s="8">
        <v>8</v>
      </c>
      <c r="AJ144" s="8">
        <v>25</v>
      </c>
      <c r="AK144" s="8">
        <v>16</v>
      </c>
      <c r="AL144" s="8">
        <v>22</v>
      </c>
      <c r="AM144" s="8">
        <v>11</v>
      </c>
      <c r="AN144" s="8">
        <v>12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1</v>
      </c>
      <c r="AU144" s="8">
        <v>0</v>
      </c>
      <c r="AV144" s="8">
        <v>8</v>
      </c>
      <c r="AW144" s="8">
        <v>10</v>
      </c>
      <c r="AX144" s="8">
        <v>0</v>
      </c>
      <c r="AY144" s="8">
        <v>9</v>
      </c>
      <c r="AZ144" s="8">
        <v>10</v>
      </c>
      <c r="BA144" s="8">
        <v>9</v>
      </c>
      <c r="BB144" s="8"/>
      <c r="BC144" s="8"/>
      <c r="BD144" s="8"/>
      <c r="BE144" s="11"/>
      <c r="BF144" s="8"/>
      <c r="BG144" s="4"/>
      <c r="BI144" s="8"/>
      <c r="BJ144" s="8"/>
      <c r="BK144" s="8">
        <v>49</v>
      </c>
      <c r="BL144" s="8"/>
      <c r="BM144" s="8"/>
      <c r="BN144" s="8"/>
      <c r="BO144" s="8"/>
      <c r="BP144" s="8"/>
      <c r="BQ144" s="8"/>
      <c r="BR144" s="8"/>
      <c r="BS144" s="8"/>
      <c r="BT144" s="8"/>
      <c r="BU144" s="8">
        <v>19</v>
      </c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>
        <v>21</v>
      </c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>
        <v>2</v>
      </c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34"/>
    </row>
    <row r="145" spans="1:126" x14ac:dyDescent="0.55000000000000004">
      <c r="A145" s="4"/>
      <c r="B145" s="8">
        <v>1</v>
      </c>
      <c r="C145" s="8">
        <v>3</v>
      </c>
      <c r="D145" s="8">
        <v>3</v>
      </c>
      <c r="E145" s="8">
        <v>0</v>
      </c>
      <c r="F145" s="8">
        <v>13</v>
      </c>
      <c r="G145" s="8">
        <v>2</v>
      </c>
      <c r="H145" s="8">
        <v>0</v>
      </c>
      <c r="I145" s="8">
        <v>15</v>
      </c>
      <c r="J145" s="8">
        <v>0</v>
      </c>
      <c r="K145" s="8">
        <v>13</v>
      </c>
      <c r="L145" s="8">
        <v>2</v>
      </c>
      <c r="M145" s="8">
        <v>6</v>
      </c>
      <c r="N145" s="8">
        <v>8</v>
      </c>
      <c r="O145" s="8">
        <v>2</v>
      </c>
      <c r="P145" s="8">
        <v>13</v>
      </c>
      <c r="Q145" s="8">
        <v>0</v>
      </c>
      <c r="R145" s="8">
        <v>0</v>
      </c>
      <c r="S145" s="8">
        <v>0</v>
      </c>
      <c r="T145" s="8">
        <v>0</v>
      </c>
      <c r="U145" s="8">
        <v>18</v>
      </c>
      <c r="V145" s="8">
        <v>9</v>
      </c>
      <c r="W145" s="8">
        <v>13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11</v>
      </c>
      <c r="AD145" s="8">
        <v>29</v>
      </c>
      <c r="AE145" s="8">
        <v>4</v>
      </c>
      <c r="AF145" s="8">
        <v>12</v>
      </c>
      <c r="AG145" s="8">
        <v>23</v>
      </c>
      <c r="AH145" s="8">
        <v>13</v>
      </c>
      <c r="AI145" s="8">
        <v>5</v>
      </c>
      <c r="AJ145" s="8">
        <v>44</v>
      </c>
      <c r="AK145" s="8">
        <v>18</v>
      </c>
      <c r="AL145" s="8">
        <v>39</v>
      </c>
      <c r="AM145" s="8">
        <v>11</v>
      </c>
      <c r="AN145" s="8">
        <v>12</v>
      </c>
      <c r="AO145" s="8">
        <v>5</v>
      </c>
      <c r="AP145" s="8">
        <v>21</v>
      </c>
      <c r="AQ145" s="8">
        <v>4</v>
      </c>
      <c r="AR145" s="8">
        <v>3</v>
      </c>
      <c r="AS145" s="8">
        <v>6</v>
      </c>
      <c r="AT145" s="8">
        <v>17</v>
      </c>
      <c r="AU145" s="8">
        <v>4</v>
      </c>
      <c r="AV145" s="8">
        <v>14</v>
      </c>
      <c r="AW145" s="8">
        <v>31</v>
      </c>
      <c r="AX145" s="8">
        <v>7</v>
      </c>
      <c r="AY145" s="8">
        <v>47</v>
      </c>
      <c r="AZ145" s="8">
        <v>25</v>
      </c>
      <c r="BA145" s="8">
        <v>20</v>
      </c>
      <c r="BB145" s="8"/>
      <c r="BC145" s="8"/>
      <c r="BD145" s="8"/>
      <c r="BE145" s="11"/>
      <c r="BF145" s="8"/>
      <c r="BG145" s="4"/>
      <c r="BI145" s="8"/>
      <c r="BJ145" s="8"/>
      <c r="BK145" s="8">
        <v>40</v>
      </c>
      <c r="BL145" s="8"/>
      <c r="BM145" s="8"/>
      <c r="BN145" s="8"/>
      <c r="BO145" s="8"/>
      <c r="BP145" s="8"/>
      <c r="BQ145" s="8"/>
      <c r="BR145" s="8"/>
      <c r="BS145" s="8"/>
      <c r="BT145" s="8"/>
      <c r="BU145" s="8">
        <v>14</v>
      </c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>
        <v>19</v>
      </c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>
        <v>2</v>
      </c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34"/>
    </row>
    <row r="146" spans="1:126" x14ac:dyDescent="0.55000000000000004">
      <c r="B146">
        <v>48</v>
      </c>
      <c r="C146">
        <v>22</v>
      </c>
      <c r="D146">
        <v>13</v>
      </c>
      <c r="E146">
        <v>32</v>
      </c>
      <c r="F146">
        <v>34</v>
      </c>
      <c r="G146">
        <v>34</v>
      </c>
      <c r="H146">
        <v>16</v>
      </c>
      <c r="I146">
        <v>27</v>
      </c>
      <c r="J146">
        <v>21</v>
      </c>
      <c r="K146">
        <v>36</v>
      </c>
      <c r="L146">
        <v>22</v>
      </c>
      <c r="M146">
        <v>37</v>
      </c>
      <c r="N146">
        <v>16</v>
      </c>
      <c r="O146">
        <v>18</v>
      </c>
      <c r="P146">
        <v>30</v>
      </c>
      <c r="Q146">
        <v>32</v>
      </c>
      <c r="R146">
        <v>12</v>
      </c>
      <c r="S146">
        <v>34</v>
      </c>
      <c r="T146">
        <v>50</v>
      </c>
      <c r="U146">
        <v>39</v>
      </c>
      <c r="V146">
        <v>39</v>
      </c>
      <c r="W146">
        <v>19</v>
      </c>
      <c r="X146">
        <v>23</v>
      </c>
      <c r="Y146">
        <v>36</v>
      </c>
      <c r="Z146">
        <v>50</v>
      </c>
      <c r="AA146">
        <v>33</v>
      </c>
      <c r="AB146">
        <v>18</v>
      </c>
      <c r="AC146">
        <v>50</v>
      </c>
      <c r="AD146">
        <v>72</v>
      </c>
      <c r="AE146">
        <v>52</v>
      </c>
      <c r="AF146">
        <v>55</v>
      </c>
      <c r="AG146">
        <v>72</v>
      </c>
      <c r="AH146">
        <v>44</v>
      </c>
      <c r="AI146">
        <v>46</v>
      </c>
      <c r="AJ146">
        <v>80</v>
      </c>
      <c r="AK146">
        <v>51</v>
      </c>
      <c r="AL146">
        <v>61</v>
      </c>
      <c r="AM146">
        <v>69</v>
      </c>
      <c r="AN146">
        <v>28</v>
      </c>
      <c r="AO146">
        <v>71</v>
      </c>
      <c r="AP146">
        <v>59</v>
      </c>
      <c r="AQ146">
        <v>46</v>
      </c>
      <c r="AR146">
        <v>52</v>
      </c>
      <c r="AS146">
        <v>46</v>
      </c>
      <c r="AT146">
        <v>35</v>
      </c>
      <c r="AU146">
        <v>55</v>
      </c>
      <c r="AV146">
        <v>79</v>
      </c>
      <c r="AW146">
        <v>85</v>
      </c>
      <c r="AX146">
        <v>30</v>
      </c>
      <c r="AY146">
        <v>100</v>
      </c>
      <c r="AZ146">
        <v>65</v>
      </c>
      <c r="BA146">
        <v>31</v>
      </c>
      <c r="BE146" s="34"/>
      <c r="BK146">
        <v>68</v>
      </c>
      <c r="BU146">
        <v>18</v>
      </c>
      <c r="CK146">
        <v>51</v>
      </c>
      <c r="DV146" s="34"/>
    </row>
    <row r="147" spans="1:126" x14ac:dyDescent="0.55000000000000004">
      <c r="B147">
        <v>62</v>
      </c>
      <c r="C147">
        <v>40</v>
      </c>
      <c r="D147">
        <v>35</v>
      </c>
      <c r="E147">
        <v>66</v>
      </c>
      <c r="F147">
        <v>57</v>
      </c>
      <c r="G147">
        <v>47</v>
      </c>
      <c r="H147">
        <v>60</v>
      </c>
      <c r="I147">
        <v>38</v>
      </c>
      <c r="J147">
        <v>73</v>
      </c>
      <c r="K147">
        <v>35</v>
      </c>
      <c r="L147">
        <v>45</v>
      </c>
      <c r="M147">
        <v>58</v>
      </c>
      <c r="N147">
        <v>74</v>
      </c>
      <c r="O147">
        <v>16</v>
      </c>
      <c r="P147">
        <v>69</v>
      </c>
      <c r="Q147">
        <v>49</v>
      </c>
      <c r="R147">
        <v>31</v>
      </c>
      <c r="S147">
        <v>60</v>
      </c>
      <c r="T147">
        <v>82</v>
      </c>
      <c r="U147">
        <v>47</v>
      </c>
      <c r="V147">
        <v>72</v>
      </c>
      <c r="W147">
        <v>38</v>
      </c>
      <c r="X147">
        <v>44</v>
      </c>
      <c r="Y147">
        <v>52</v>
      </c>
      <c r="Z147">
        <v>63</v>
      </c>
      <c r="AA147">
        <v>58</v>
      </c>
      <c r="AB147">
        <v>48</v>
      </c>
      <c r="AC147">
        <v>0</v>
      </c>
      <c r="AD147">
        <v>34</v>
      </c>
      <c r="AE147">
        <v>7</v>
      </c>
      <c r="AF147">
        <v>5</v>
      </c>
      <c r="AG147">
        <v>17</v>
      </c>
      <c r="AH147">
        <v>10</v>
      </c>
      <c r="AI147">
        <v>30</v>
      </c>
      <c r="AJ147">
        <v>73</v>
      </c>
      <c r="AK147">
        <v>35</v>
      </c>
      <c r="AL147">
        <v>8</v>
      </c>
      <c r="AM147">
        <v>28</v>
      </c>
      <c r="AN147">
        <v>0</v>
      </c>
      <c r="AO147">
        <v>59</v>
      </c>
      <c r="AP147">
        <v>12</v>
      </c>
      <c r="AQ147">
        <v>5</v>
      </c>
      <c r="AR147">
        <v>3</v>
      </c>
      <c r="AS147">
        <v>0</v>
      </c>
      <c r="AT147">
        <v>0</v>
      </c>
      <c r="AU147">
        <v>37</v>
      </c>
      <c r="AV147">
        <v>45</v>
      </c>
      <c r="AW147">
        <v>42</v>
      </c>
      <c r="AX147">
        <v>14</v>
      </c>
      <c r="AY147">
        <v>87</v>
      </c>
      <c r="AZ147">
        <v>10</v>
      </c>
      <c r="BA147">
        <v>0</v>
      </c>
      <c r="BE147" s="34"/>
      <c r="BK147">
        <v>78</v>
      </c>
      <c r="BU147">
        <v>19</v>
      </c>
      <c r="CK147">
        <v>56</v>
      </c>
      <c r="DV147" s="34"/>
    </row>
    <row r="148" spans="1:126" x14ac:dyDescent="0.55000000000000004">
      <c r="B148">
        <v>62</v>
      </c>
      <c r="C148">
        <v>30</v>
      </c>
      <c r="D148">
        <v>44</v>
      </c>
      <c r="E148">
        <v>50</v>
      </c>
      <c r="F148">
        <v>43</v>
      </c>
      <c r="G148">
        <v>62</v>
      </c>
      <c r="H148">
        <v>50</v>
      </c>
      <c r="I148">
        <v>28</v>
      </c>
      <c r="J148">
        <v>72</v>
      </c>
      <c r="K148">
        <v>30</v>
      </c>
      <c r="L148">
        <v>31</v>
      </c>
      <c r="M148">
        <v>38</v>
      </c>
      <c r="N148">
        <v>59</v>
      </c>
      <c r="O148">
        <v>17</v>
      </c>
      <c r="P148">
        <v>58</v>
      </c>
      <c r="Q148">
        <v>38</v>
      </c>
      <c r="R148">
        <v>20</v>
      </c>
      <c r="S148">
        <v>27</v>
      </c>
      <c r="T148">
        <v>73</v>
      </c>
      <c r="U148">
        <v>27</v>
      </c>
      <c r="V148">
        <v>49</v>
      </c>
      <c r="W148">
        <v>34</v>
      </c>
      <c r="X148">
        <v>34</v>
      </c>
      <c r="Y148">
        <v>43</v>
      </c>
      <c r="Z148">
        <v>64</v>
      </c>
      <c r="AA148">
        <v>51</v>
      </c>
      <c r="AB148">
        <v>37</v>
      </c>
      <c r="AC148">
        <v>0</v>
      </c>
      <c r="AD148">
        <v>17</v>
      </c>
      <c r="AE148">
        <v>0</v>
      </c>
      <c r="AF148">
        <v>1</v>
      </c>
      <c r="AG148">
        <v>0</v>
      </c>
      <c r="AH148">
        <v>0</v>
      </c>
      <c r="AI148">
        <v>5</v>
      </c>
      <c r="AJ148">
        <v>0</v>
      </c>
      <c r="AK148">
        <v>0</v>
      </c>
      <c r="AL148">
        <v>0</v>
      </c>
      <c r="AM148">
        <v>2</v>
      </c>
      <c r="AN148">
        <v>0</v>
      </c>
      <c r="AO148">
        <v>26</v>
      </c>
      <c r="AP148">
        <v>6</v>
      </c>
      <c r="AQ148">
        <v>0</v>
      </c>
      <c r="AR148">
        <v>0</v>
      </c>
      <c r="AS148">
        <v>0</v>
      </c>
      <c r="AT148">
        <v>0</v>
      </c>
      <c r="AU148">
        <v>20</v>
      </c>
      <c r="AV148">
        <v>3</v>
      </c>
      <c r="AW148">
        <v>8</v>
      </c>
      <c r="AX148">
        <v>6</v>
      </c>
      <c r="AY148">
        <v>27</v>
      </c>
      <c r="AZ148">
        <v>0</v>
      </c>
      <c r="BA148">
        <v>0</v>
      </c>
      <c r="BE148" s="34"/>
      <c r="BK148">
        <v>67</v>
      </c>
      <c r="BU148">
        <v>8</v>
      </c>
      <c r="CK148">
        <v>40</v>
      </c>
      <c r="DV148" s="34"/>
    </row>
    <row r="149" spans="1:126" x14ac:dyDescent="0.55000000000000004">
      <c r="B149">
        <v>106</v>
      </c>
      <c r="C149">
        <v>100</v>
      </c>
      <c r="D149">
        <v>50</v>
      </c>
      <c r="E149">
        <v>116</v>
      </c>
      <c r="F149">
        <v>89</v>
      </c>
      <c r="G149">
        <v>53</v>
      </c>
      <c r="H149">
        <v>79</v>
      </c>
      <c r="I149">
        <v>77</v>
      </c>
      <c r="J149">
        <v>93</v>
      </c>
      <c r="K149">
        <v>57</v>
      </c>
      <c r="L149">
        <v>74</v>
      </c>
      <c r="M149">
        <v>55</v>
      </c>
      <c r="N149">
        <v>92</v>
      </c>
      <c r="O149">
        <v>90</v>
      </c>
      <c r="P149">
        <v>66</v>
      </c>
      <c r="Q149">
        <v>88</v>
      </c>
      <c r="R149">
        <v>26</v>
      </c>
      <c r="S149">
        <v>29</v>
      </c>
      <c r="T149">
        <v>46</v>
      </c>
      <c r="U149">
        <v>40</v>
      </c>
      <c r="V149">
        <v>52</v>
      </c>
      <c r="W149">
        <v>57</v>
      </c>
      <c r="X149">
        <v>63</v>
      </c>
      <c r="Y149">
        <v>44</v>
      </c>
      <c r="Z149">
        <v>57</v>
      </c>
      <c r="AA149">
        <v>14</v>
      </c>
      <c r="AB149">
        <v>24</v>
      </c>
      <c r="AC149">
        <v>0</v>
      </c>
      <c r="AD149">
        <v>0</v>
      </c>
      <c r="AE149">
        <v>0</v>
      </c>
      <c r="AF149">
        <v>5</v>
      </c>
      <c r="AG149">
        <v>0</v>
      </c>
      <c r="AH149">
        <v>0</v>
      </c>
      <c r="AI149">
        <v>14</v>
      </c>
      <c r="AJ149">
        <v>4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12</v>
      </c>
      <c r="AR149">
        <v>0</v>
      </c>
      <c r="AS149">
        <v>0</v>
      </c>
      <c r="AT149">
        <v>0</v>
      </c>
      <c r="AU149">
        <v>8</v>
      </c>
      <c r="AV149">
        <v>0</v>
      </c>
      <c r="AW149">
        <v>0</v>
      </c>
      <c r="AX149">
        <v>6</v>
      </c>
      <c r="AY149">
        <v>0</v>
      </c>
      <c r="AZ149">
        <v>0</v>
      </c>
      <c r="BA149">
        <v>0</v>
      </c>
      <c r="BE149" s="34"/>
      <c r="BK149">
        <v>46</v>
      </c>
      <c r="BU149">
        <v>2</v>
      </c>
      <c r="CK149">
        <v>53</v>
      </c>
      <c r="DV149" s="34"/>
    </row>
    <row r="150" spans="1:126" x14ac:dyDescent="0.55000000000000004">
      <c r="B150">
        <v>38</v>
      </c>
      <c r="C150">
        <v>33</v>
      </c>
      <c r="D150">
        <v>64</v>
      </c>
      <c r="E150">
        <v>85</v>
      </c>
      <c r="F150">
        <v>14</v>
      </c>
      <c r="G150">
        <v>1</v>
      </c>
      <c r="H150">
        <v>46</v>
      </c>
      <c r="I150">
        <v>25</v>
      </c>
      <c r="J150">
        <v>83</v>
      </c>
      <c r="K150">
        <v>14</v>
      </c>
      <c r="L150">
        <v>19</v>
      </c>
      <c r="M150">
        <v>13</v>
      </c>
      <c r="N150">
        <v>73</v>
      </c>
      <c r="O150">
        <v>6</v>
      </c>
      <c r="P150">
        <v>84</v>
      </c>
      <c r="Q150">
        <v>86</v>
      </c>
      <c r="R150">
        <v>18</v>
      </c>
      <c r="S150">
        <v>56</v>
      </c>
      <c r="T150">
        <v>46</v>
      </c>
      <c r="U150">
        <v>28</v>
      </c>
      <c r="V150">
        <v>29</v>
      </c>
      <c r="W150">
        <v>0</v>
      </c>
      <c r="X150">
        <v>45</v>
      </c>
      <c r="Y150">
        <v>17</v>
      </c>
      <c r="Z150">
        <v>47</v>
      </c>
      <c r="AA150">
        <v>16</v>
      </c>
      <c r="AB150">
        <v>36</v>
      </c>
      <c r="AC150">
        <v>0</v>
      </c>
      <c r="AD150">
        <v>0</v>
      </c>
      <c r="AE150">
        <v>0</v>
      </c>
      <c r="AF150">
        <v>4</v>
      </c>
      <c r="AG150">
        <v>0</v>
      </c>
      <c r="AH150">
        <v>0</v>
      </c>
      <c r="AI150">
        <v>9</v>
      </c>
      <c r="AJ150">
        <v>2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5</v>
      </c>
      <c r="AY150">
        <v>0</v>
      </c>
      <c r="AZ150">
        <v>0</v>
      </c>
      <c r="BA150">
        <v>0</v>
      </c>
      <c r="BE150" s="34"/>
      <c r="BK150">
        <v>58</v>
      </c>
      <c r="BU150">
        <v>2</v>
      </c>
      <c r="CK150">
        <v>38</v>
      </c>
      <c r="DV150" s="34"/>
    </row>
    <row r="151" spans="1:126" x14ac:dyDescent="0.55000000000000004">
      <c r="B151">
        <v>0</v>
      </c>
      <c r="C151">
        <v>0</v>
      </c>
      <c r="D151">
        <v>28</v>
      </c>
      <c r="E151">
        <v>36</v>
      </c>
      <c r="F151">
        <v>0</v>
      </c>
      <c r="G151">
        <v>0</v>
      </c>
      <c r="H151">
        <v>0</v>
      </c>
      <c r="I151">
        <v>0</v>
      </c>
      <c r="J151">
        <v>35</v>
      </c>
      <c r="K151">
        <v>0</v>
      </c>
      <c r="L151">
        <v>0</v>
      </c>
      <c r="M151">
        <v>0</v>
      </c>
      <c r="N151">
        <v>41</v>
      </c>
      <c r="O151">
        <v>0</v>
      </c>
      <c r="P151">
        <v>38</v>
      </c>
      <c r="Q151">
        <v>32</v>
      </c>
      <c r="R151">
        <v>0</v>
      </c>
      <c r="S151">
        <v>19</v>
      </c>
      <c r="T151">
        <v>0</v>
      </c>
      <c r="U151">
        <v>5</v>
      </c>
      <c r="V151">
        <v>1</v>
      </c>
      <c r="W151">
        <v>0</v>
      </c>
      <c r="X151">
        <v>2</v>
      </c>
      <c r="Y151">
        <v>2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5</v>
      </c>
      <c r="AG151">
        <v>0</v>
      </c>
      <c r="AH151">
        <v>0</v>
      </c>
      <c r="AI151">
        <v>7</v>
      </c>
      <c r="AJ151">
        <v>4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E151" s="34"/>
      <c r="BK151">
        <v>51</v>
      </c>
      <c r="CK151">
        <v>43</v>
      </c>
      <c r="DV151" s="34"/>
    </row>
    <row r="152" spans="1:126" x14ac:dyDescent="0.55000000000000004">
      <c r="B152">
        <v>0</v>
      </c>
      <c r="C152">
        <v>0</v>
      </c>
      <c r="D152">
        <v>0</v>
      </c>
      <c r="E152">
        <v>8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7</v>
      </c>
      <c r="AG152">
        <v>8</v>
      </c>
      <c r="AH152">
        <v>0</v>
      </c>
      <c r="AI152">
        <v>3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E152" s="34"/>
      <c r="BK152">
        <v>50</v>
      </c>
      <c r="CK152">
        <v>32</v>
      </c>
      <c r="DV152" s="34"/>
    </row>
    <row r="153" spans="1:126" x14ac:dyDescent="0.55000000000000004">
      <c r="B153">
        <v>0</v>
      </c>
      <c r="C153">
        <v>0</v>
      </c>
      <c r="D153">
        <v>0</v>
      </c>
      <c r="E153">
        <v>11</v>
      </c>
      <c r="F153">
        <v>0</v>
      </c>
      <c r="G153">
        <v>1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31</v>
      </c>
      <c r="AB153">
        <v>0</v>
      </c>
      <c r="AC153">
        <v>0</v>
      </c>
      <c r="AD153">
        <v>0</v>
      </c>
      <c r="AE153">
        <v>0</v>
      </c>
      <c r="AF153">
        <v>8</v>
      </c>
      <c r="AG153">
        <v>9</v>
      </c>
      <c r="AH153">
        <v>0</v>
      </c>
      <c r="AI153">
        <v>0</v>
      </c>
      <c r="AJ153">
        <v>4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E153" s="34"/>
      <c r="BK153">
        <v>38</v>
      </c>
      <c r="CK153">
        <v>28</v>
      </c>
      <c r="DV153" s="34"/>
    </row>
    <row r="154" spans="1:126" x14ac:dyDescent="0.55000000000000004">
      <c r="B154">
        <v>0</v>
      </c>
      <c r="C154">
        <v>0</v>
      </c>
      <c r="D154">
        <v>0</v>
      </c>
      <c r="E154">
        <v>3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12</v>
      </c>
      <c r="AB154">
        <v>0</v>
      </c>
      <c r="AC154">
        <v>0</v>
      </c>
      <c r="AD154">
        <v>0</v>
      </c>
      <c r="AE154">
        <v>0</v>
      </c>
      <c r="AF154">
        <v>9</v>
      </c>
      <c r="AG154">
        <v>0</v>
      </c>
      <c r="AH154">
        <v>0</v>
      </c>
      <c r="AI154">
        <v>1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12</v>
      </c>
      <c r="BA154">
        <v>0</v>
      </c>
      <c r="BE154" s="34"/>
      <c r="BK154">
        <v>46</v>
      </c>
      <c r="CK154">
        <v>32</v>
      </c>
      <c r="DV154" s="34"/>
    </row>
    <row r="155" spans="1:126" x14ac:dyDescent="0.55000000000000004">
      <c r="B155">
        <v>0</v>
      </c>
      <c r="C155">
        <v>0</v>
      </c>
      <c r="D155">
        <v>0</v>
      </c>
      <c r="E155">
        <v>7</v>
      </c>
      <c r="F155">
        <v>0</v>
      </c>
      <c r="G155">
        <v>6</v>
      </c>
      <c r="H155">
        <v>0</v>
      </c>
      <c r="I155">
        <v>0</v>
      </c>
      <c r="J155">
        <v>0</v>
      </c>
      <c r="K155">
        <v>13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20</v>
      </c>
      <c r="W155">
        <v>0</v>
      </c>
      <c r="X155">
        <v>0</v>
      </c>
      <c r="Y155">
        <v>0</v>
      </c>
      <c r="Z155">
        <v>0</v>
      </c>
      <c r="AA155">
        <v>11</v>
      </c>
      <c r="AB155">
        <v>0</v>
      </c>
      <c r="AC155">
        <v>0</v>
      </c>
      <c r="AD155">
        <v>0</v>
      </c>
      <c r="AE155">
        <v>0</v>
      </c>
      <c r="AF155">
        <v>8</v>
      </c>
      <c r="AG155">
        <v>0</v>
      </c>
      <c r="AH155">
        <v>0</v>
      </c>
      <c r="AI155">
        <v>0</v>
      </c>
      <c r="AJ155">
        <v>7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7</v>
      </c>
      <c r="BA155">
        <v>0</v>
      </c>
      <c r="BE155" s="34"/>
      <c r="BK155">
        <v>46</v>
      </c>
      <c r="CK155">
        <v>32</v>
      </c>
      <c r="DV155" s="34"/>
    </row>
    <row r="156" spans="1:126" x14ac:dyDescent="0.55000000000000004">
      <c r="B156">
        <v>0</v>
      </c>
      <c r="C156">
        <v>0</v>
      </c>
      <c r="D156">
        <v>0</v>
      </c>
      <c r="E156">
        <v>0</v>
      </c>
      <c r="F156">
        <v>0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60</v>
      </c>
      <c r="Z156">
        <v>0</v>
      </c>
      <c r="AA156">
        <v>22</v>
      </c>
      <c r="AB156">
        <v>0</v>
      </c>
      <c r="AC156">
        <v>0</v>
      </c>
      <c r="AD156">
        <v>0</v>
      </c>
      <c r="AE156">
        <v>0</v>
      </c>
      <c r="AF156">
        <v>10</v>
      </c>
      <c r="AG156">
        <v>70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E156" s="34"/>
      <c r="BK156">
        <v>40</v>
      </c>
      <c r="CK156">
        <v>30</v>
      </c>
      <c r="DV156" s="34"/>
    </row>
    <row r="157" spans="1:126" x14ac:dyDescent="0.55000000000000004">
      <c r="B157">
        <v>0</v>
      </c>
      <c r="C157">
        <v>0</v>
      </c>
      <c r="D157">
        <v>0</v>
      </c>
      <c r="E157">
        <v>0</v>
      </c>
      <c r="F157">
        <v>0</v>
      </c>
      <c r="G157">
        <v>2</v>
      </c>
      <c r="H157">
        <v>0</v>
      </c>
      <c r="I157">
        <v>0</v>
      </c>
      <c r="J157">
        <v>0</v>
      </c>
      <c r="K157">
        <v>7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4</v>
      </c>
      <c r="AG157">
        <v>1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E157" s="34"/>
      <c r="BK157">
        <v>46</v>
      </c>
      <c r="CK157">
        <v>22</v>
      </c>
      <c r="DV157" s="34"/>
    </row>
    <row r="158" spans="1:126" x14ac:dyDescent="0.5500000000000000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7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49</v>
      </c>
      <c r="U158">
        <v>9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9</v>
      </c>
      <c r="AF158">
        <v>3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E158" s="34"/>
      <c r="BK158">
        <v>36</v>
      </c>
      <c r="CK158">
        <v>27</v>
      </c>
      <c r="DV158" s="34"/>
    </row>
    <row r="159" spans="1:126" x14ac:dyDescent="0.55000000000000004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5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2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5</v>
      </c>
      <c r="AG159">
        <v>0</v>
      </c>
      <c r="AH159">
        <v>0</v>
      </c>
      <c r="AI159">
        <v>0</v>
      </c>
      <c r="AJ159">
        <v>6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E159" s="34"/>
      <c r="BK159">
        <v>18</v>
      </c>
      <c r="CK159">
        <v>22</v>
      </c>
      <c r="DV159" s="34"/>
    </row>
    <row r="160" spans="1:126" x14ac:dyDescent="0.5500000000000000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15</v>
      </c>
      <c r="J160">
        <v>0</v>
      </c>
      <c r="K160">
        <v>1</v>
      </c>
      <c r="L160">
        <v>0</v>
      </c>
      <c r="M160">
        <v>5</v>
      </c>
      <c r="N160">
        <v>0</v>
      </c>
      <c r="O160">
        <v>10</v>
      </c>
      <c r="P160">
        <v>0</v>
      </c>
      <c r="Q160">
        <v>0</v>
      </c>
      <c r="R160">
        <v>0</v>
      </c>
      <c r="S160">
        <v>0</v>
      </c>
      <c r="T160">
        <v>2</v>
      </c>
      <c r="U160">
        <v>3</v>
      </c>
      <c r="V160">
        <v>0</v>
      </c>
      <c r="W160">
        <v>0</v>
      </c>
      <c r="X160">
        <v>0</v>
      </c>
      <c r="Y160">
        <v>14</v>
      </c>
      <c r="Z160">
        <v>6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6</v>
      </c>
      <c r="AG160">
        <v>0</v>
      </c>
      <c r="AH160">
        <v>0</v>
      </c>
      <c r="AI160">
        <v>0</v>
      </c>
      <c r="AJ160">
        <v>4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2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E160" s="34"/>
      <c r="BK160">
        <v>7</v>
      </c>
      <c r="CK160">
        <v>15</v>
      </c>
      <c r="DV160" s="34"/>
    </row>
    <row r="161" spans="1:126" x14ac:dyDescent="0.5500000000000000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52</v>
      </c>
      <c r="J161">
        <v>0</v>
      </c>
      <c r="K161">
        <v>2</v>
      </c>
      <c r="L161">
        <v>0</v>
      </c>
      <c r="M161">
        <v>0</v>
      </c>
      <c r="N161">
        <v>0</v>
      </c>
      <c r="O161">
        <v>28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26</v>
      </c>
      <c r="V161">
        <v>68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13</v>
      </c>
      <c r="AG161">
        <v>0</v>
      </c>
      <c r="AH161">
        <v>0</v>
      </c>
      <c r="AI161">
        <v>0</v>
      </c>
      <c r="AJ161">
        <v>8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16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6</v>
      </c>
      <c r="AY161">
        <v>0</v>
      </c>
      <c r="AZ161">
        <v>0</v>
      </c>
      <c r="BA161">
        <v>0</v>
      </c>
      <c r="BE161" s="34"/>
      <c r="BK161">
        <v>4</v>
      </c>
      <c r="CK161">
        <v>8</v>
      </c>
      <c r="DV161" s="34"/>
    </row>
    <row r="162" spans="1:126" x14ac:dyDescent="0.55000000000000004">
      <c r="B162">
        <v>0</v>
      </c>
      <c r="C162">
        <v>0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3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7</v>
      </c>
      <c r="U162">
        <v>0</v>
      </c>
      <c r="V162">
        <v>0</v>
      </c>
      <c r="W162">
        <v>3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E162" s="34"/>
      <c r="BK162">
        <v>2</v>
      </c>
      <c r="CK162">
        <v>9</v>
      </c>
      <c r="DV162" s="34"/>
    </row>
    <row r="163" spans="1:126" x14ac:dyDescent="0.55000000000000004">
      <c r="B163">
        <v>0</v>
      </c>
      <c r="C163">
        <v>0</v>
      </c>
      <c r="D163">
        <v>0</v>
      </c>
      <c r="E163">
        <v>19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15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14</v>
      </c>
      <c r="AY163">
        <v>0</v>
      </c>
      <c r="AZ163">
        <v>0</v>
      </c>
      <c r="BA163">
        <v>0</v>
      </c>
      <c r="BE163" s="34"/>
      <c r="CK163">
        <v>8</v>
      </c>
      <c r="DV163" s="34"/>
    </row>
    <row r="164" spans="1:126" x14ac:dyDescent="0.55000000000000004">
      <c r="B164">
        <v>0</v>
      </c>
      <c r="C164">
        <v>0</v>
      </c>
      <c r="D164">
        <v>0</v>
      </c>
      <c r="E164">
        <v>53</v>
      </c>
      <c r="F164">
        <v>0</v>
      </c>
      <c r="G164">
        <v>2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28</v>
      </c>
      <c r="N164">
        <v>0</v>
      </c>
      <c r="O164">
        <v>5</v>
      </c>
      <c r="P164">
        <v>0</v>
      </c>
      <c r="Q164">
        <v>20</v>
      </c>
      <c r="R164">
        <v>27</v>
      </c>
      <c r="S164">
        <v>0</v>
      </c>
      <c r="T164">
        <v>4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E164" s="34"/>
      <c r="DV164" s="34"/>
    </row>
    <row r="165" spans="1:126" x14ac:dyDescent="0.55000000000000004">
      <c r="B165">
        <v>0</v>
      </c>
      <c r="C165">
        <v>0</v>
      </c>
      <c r="D165">
        <v>21</v>
      </c>
      <c r="E165">
        <v>17</v>
      </c>
      <c r="F165">
        <v>0</v>
      </c>
      <c r="G165">
        <v>1</v>
      </c>
      <c r="H165">
        <v>0</v>
      </c>
      <c r="I165">
        <v>17</v>
      </c>
      <c r="J165">
        <v>5</v>
      </c>
      <c r="K165">
        <v>0</v>
      </c>
      <c r="L165">
        <v>0</v>
      </c>
      <c r="M165">
        <v>0</v>
      </c>
      <c r="N165">
        <v>27</v>
      </c>
      <c r="O165">
        <v>0</v>
      </c>
      <c r="P165">
        <v>0</v>
      </c>
      <c r="Q165">
        <v>0</v>
      </c>
      <c r="R165">
        <v>12</v>
      </c>
      <c r="S165">
        <v>0</v>
      </c>
      <c r="T165">
        <v>0</v>
      </c>
      <c r="U165">
        <v>0</v>
      </c>
      <c r="V165">
        <v>11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4</v>
      </c>
      <c r="AX165">
        <v>0</v>
      </c>
      <c r="AY165">
        <v>0</v>
      </c>
      <c r="AZ165">
        <v>0</v>
      </c>
      <c r="BA165">
        <v>0</v>
      </c>
      <c r="BE165" s="34"/>
      <c r="DV165" s="34"/>
    </row>
    <row r="166" spans="1:126" x14ac:dyDescent="0.55000000000000004">
      <c r="B166">
        <v>0</v>
      </c>
      <c r="C166">
        <v>12</v>
      </c>
      <c r="D166">
        <v>16</v>
      </c>
      <c r="E166">
        <v>46</v>
      </c>
      <c r="F166">
        <v>12</v>
      </c>
      <c r="G166">
        <v>0</v>
      </c>
      <c r="H166">
        <v>2</v>
      </c>
      <c r="I166">
        <v>1</v>
      </c>
      <c r="J166">
        <v>1</v>
      </c>
      <c r="K166">
        <v>0</v>
      </c>
      <c r="L166">
        <v>8</v>
      </c>
      <c r="M166">
        <v>17</v>
      </c>
      <c r="N166">
        <v>2</v>
      </c>
      <c r="O166">
        <v>0</v>
      </c>
      <c r="P166">
        <v>3</v>
      </c>
      <c r="Q166">
        <v>0</v>
      </c>
      <c r="R166">
        <v>0</v>
      </c>
      <c r="S166">
        <v>22</v>
      </c>
      <c r="T166">
        <v>0</v>
      </c>
      <c r="U166">
        <v>0</v>
      </c>
      <c r="V166">
        <v>8</v>
      </c>
      <c r="W166">
        <v>0</v>
      </c>
      <c r="X166">
        <v>0</v>
      </c>
      <c r="Y166">
        <v>0</v>
      </c>
      <c r="Z166">
        <v>3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5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E166" s="34"/>
      <c r="DV166" s="34"/>
    </row>
    <row r="167" spans="1:126" x14ac:dyDescent="0.55000000000000004">
      <c r="B167">
        <v>3</v>
      </c>
      <c r="C167">
        <v>1</v>
      </c>
      <c r="D167">
        <v>27</v>
      </c>
      <c r="E167">
        <v>33</v>
      </c>
      <c r="F167">
        <v>12</v>
      </c>
      <c r="G167">
        <v>0</v>
      </c>
      <c r="H167">
        <v>0</v>
      </c>
      <c r="I167">
        <v>0</v>
      </c>
      <c r="J167">
        <v>0</v>
      </c>
      <c r="K167">
        <v>20</v>
      </c>
      <c r="L167">
        <v>1</v>
      </c>
      <c r="M167">
        <v>5</v>
      </c>
      <c r="N167">
        <v>2</v>
      </c>
      <c r="O167">
        <v>2</v>
      </c>
      <c r="P167">
        <v>18</v>
      </c>
      <c r="Q167">
        <v>121</v>
      </c>
      <c r="R167">
        <v>12</v>
      </c>
      <c r="S167">
        <v>0</v>
      </c>
      <c r="T167">
        <v>12</v>
      </c>
      <c r="U167">
        <v>2</v>
      </c>
      <c r="V167">
        <v>16</v>
      </c>
      <c r="W167">
        <v>0</v>
      </c>
      <c r="X167">
        <v>1</v>
      </c>
      <c r="Y167">
        <v>40</v>
      </c>
      <c r="Z167">
        <v>0</v>
      </c>
      <c r="AA167">
        <v>13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E167" s="34"/>
      <c r="DV167" s="34"/>
    </row>
    <row r="168" spans="1:126" x14ac:dyDescent="0.55000000000000004">
      <c r="B168">
        <v>37</v>
      </c>
      <c r="C168">
        <v>16</v>
      </c>
      <c r="D168">
        <v>4</v>
      </c>
      <c r="E168">
        <v>18</v>
      </c>
      <c r="F168">
        <v>28</v>
      </c>
      <c r="G168">
        <v>14</v>
      </c>
      <c r="H168">
        <v>1</v>
      </c>
      <c r="I168">
        <v>2</v>
      </c>
      <c r="J168">
        <v>6</v>
      </c>
      <c r="K168">
        <v>6</v>
      </c>
      <c r="L168">
        <v>1</v>
      </c>
      <c r="M168">
        <v>0</v>
      </c>
      <c r="N168">
        <v>0</v>
      </c>
      <c r="O168">
        <v>2</v>
      </c>
      <c r="P168">
        <v>29</v>
      </c>
      <c r="Q168">
        <v>11</v>
      </c>
      <c r="R168">
        <v>2</v>
      </c>
      <c r="S168">
        <v>0</v>
      </c>
      <c r="T168">
        <v>33</v>
      </c>
      <c r="U168">
        <v>0</v>
      </c>
      <c r="V168">
        <v>16</v>
      </c>
      <c r="W168">
        <v>4</v>
      </c>
      <c r="X168">
        <v>9</v>
      </c>
      <c r="Y168">
        <v>15</v>
      </c>
      <c r="Z168">
        <v>1</v>
      </c>
      <c r="AA168">
        <v>23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11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E168" s="34"/>
      <c r="DV168" s="34"/>
    </row>
    <row r="169" spans="1:126" x14ac:dyDescent="0.55000000000000004">
      <c r="B169">
        <v>0</v>
      </c>
      <c r="C169">
        <v>4</v>
      </c>
      <c r="D169">
        <v>21</v>
      </c>
      <c r="E169">
        <v>13</v>
      </c>
      <c r="F169">
        <v>15</v>
      </c>
      <c r="G169">
        <v>16</v>
      </c>
      <c r="H169">
        <v>2</v>
      </c>
      <c r="I169">
        <v>1</v>
      </c>
      <c r="J169">
        <v>0</v>
      </c>
      <c r="K169">
        <v>0</v>
      </c>
      <c r="L169">
        <v>0</v>
      </c>
      <c r="M169">
        <v>7</v>
      </c>
      <c r="N169">
        <v>9</v>
      </c>
      <c r="O169">
        <v>10</v>
      </c>
      <c r="P169">
        <v>10</v>
      </c>
      <c r="Q169">
        <v>15</v>
      </c>
      <c r="R169">
        <v>4</v>
      </c>
      <c r="S169">
        <v>0</v>
      </c>
      <c r="T169">
        <v>15</v>
      </c>
      <c r="U169">
        <v>0</v>
      </c>
      <c r="V169">
        <v>14</v>
      </c>
      <c r="W169">
        <v>8</v>
      </c>
      <c r="X169">
        <v>20</v>
      </c>
      <c r="Y169">
        <v>27</v>
      </c>
      <c r="Z169">
        <v>9</v>
      </c>
      <c r="AA169">
        <v>20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5</v>
      </c>
      <c r="AR169">
        <v>6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14</v>
      </c>
      <c r="AY169">
        <v>0</v>
      </c>
      <c r="AZ169">
        <v>0</v>
      </c>
      <c r="BA169">
        <v>0</v>
      </c>
      <c r="BE169" s="34"/>
      <c r="DV169" s="34"/>
    </row>
    <row r="170" spans="1:126" x14ac:dyDescent="0.55000000000000004">
      <c r="A170" s="4"/>
      <c r="B170" s="8">
        <v>0</v>
      </c>
      <c r="C170" s="8">
        <v>6</v>
      </c>
      <c r="D170" s="8">
        <v>5</v>
      </c>
      <c r="E170" s="8">
        <v>4</v>
      </c>
      <c r="F170" s="8">
        <v>11</v>
      </c>
      <c r="G170" s="8">
        <v>6</v>
      </c>
      <c r="H170" s="8">
        <v>0</v>
      </c>
      <c r="I170" s="8">
        <v>3</v>
      </c>
      <c r="J170" s="8">
        <v>1</v>
      </c>
      <c r="K170" s="8">
        <v>0</v>
      </c>
      <c r="L170" s="8">
        <v>0</v>
      </c>
      <c r="M170" s="8">
        <v>0</v>
      </c>
      <c r="N170" s="8">
        <v>6</v>
      </c>
      <c r="O170" s="8">
        <v>17</v>
      </c>
      <c r="P170" s="8">
        <v>23</v>
      </c>
      <c r="Q170" s="8">
        <v>4</v>
      </c>
      <c r="R170" s="8">
        <v>0</v>
      </c>
      <c r="S170" s="8">
        <v>0</v>
      </c>
      <c r="T170" s="8">
        <v>16</v>
      </c>
      <c r="U170" s="8">
        <v>0</v>
      </c>
      <c r="V170" s="8">
        <v>0</v>
      </c>
      <c r="W170" s="8">
        <v>7</v>
      </c>
      <c r="X170" s="8">
        <v>19</v>
      </c>
      <c r="Y170" s="8">
        <v>31</v>
      </c>
      <c r="Z170" s="8">
        <v>0</v>
      </c>
      <c r="AA170" s="8">
        <v>11</v>
      </c>
      <c r="AB170" s="8">
        <v>0</v>
      </c>
      <c r="AC170" s="8">
        <v>2</v>
      </c>
      <c r="AD170" s="8">
        <v>13</v>
      </c>
      <c r="AE170" s="8">
        <v>10</v>
      </c>
      <c r="AF170" s="8">
        <v>19</v>
      </c>
      <c r="AG170" s="8">
        <v>21</v>
      </c>
      <c r="AH170" s="8">
        <v>32</v>
      </c>
      <c r="AI170" s="8">
        <v>13</v>
      </c>
      <c r="AJ170" s="8">
        <v>1</v>
      </c>
      <c r="AK170" s="8">
        <v>8</v>
      </c>
      <c r="AL170" s="8">
        <v>30</v>
      </c>
      <c r="AM170" s="8">
        <v>3</v>
      </c>
      <c r="AN170" s="8">
        <v>2</v>
      </c>
      <c r="AO170" s="8">
        <v>7</v>
      </c>
      <c r="AP170" s="8">
        <v>14</v>
      </c>
      <c r="AQ170" s="8">
        <v>113</v>
      </c>
      <c r="AR170" s="8">
        <v>26</v>
      </c>
      <c r="AS170" s="8">
        <v>12</v>
      </c>
      <c r="AT170" s="8">
        <v>1</v>
      </c>
      <c r="AU170" s="8">
        <v>5</v>
      </c>
      <c r="AV170" s="8">
        <v>29</v>
      </c>
      <c r="AW170" s="8">
        <v>61</v>
      </c>
      <c r="AX170" s="8">
        <v>2</v>
      </c>
      <c r="AY170" s="8">
        <v>11</v>
      </c>
      <c r="AZ170" s="8">
        <v>26</v>
      </c>
      <c r="BA170" s="8">
        <v>28</v>
      </c>
      <c r="BB170" s="8"/>
      <c r="BC170" s="8"/>
      <c r="BD170" s="8"/>
      <c r="BE170" s="11"/>
      <c r="BF170" s="8"/>
      <c r="BG170" s="4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34"/>
    </row>
    <row r="171" spans="1:126" x14ac:dyDescent="0.55000000000000004">
      <c r="A171" s="4"/>
      <c r="B171" s="8">
        <v>32</v>
      </c>
      <c r="C171" s="8">
        <v>6</v>
      </c>
      <c r="D171" s="8">
        <v>11</v>
      </c>
      <c r="E171" s="8">
        <v>2</v>
      </c>
      <c r="F171" s="8">
        <v>18</v>
      </c>
      <c r="G171" s="8">
        <v>18</v>
      </c>
      <c r="H171" s="8">
        <v>10</v>
      </c>
      <c r="I171" s="8">
        <v>12</v>
      </c>
      <c r="J171" s="8">
        <v>0</v>
      </c>
      <c r="K171" s="8">
        <v>2</v>
      </c>
      <c r="L171" s="8">
        <v>4</v>
      </c>
      <c r="M171" s="8">
        <v>0</v>
      </c>
      <c r="N171" s="8">
        <v>2</v>
      </c>
      <c r="O171" s="8">
        <v>4</v>
      </c>
      <c r="P171" s="8">
        <v>37</v>
      </c>
      <c r="Q171" s="8">
        <v>20</v>
      </c>
      <c r="R171" s="8">
        <v>2</v>
      </c>
      <c r="S171" s="8">
        <v>19</v>
      </c>
      <c r="T171" s="8">
        <v>34</v>
      </c>
      <c r="U171" s="8">
        <v>0</v>
      </c>
      <c r="V171" s="8">
        <v>14</v>
      </c>
      <c r="W171" s="8">
        <v>0</v>
      </c>
      <c r="X171" s="8">
        <v>10</v>
      </c>
      <c r="Y171" s="8">
        <v>27</v>
      </c>
      <c r="Z171" s="8">
        <v>27</v>
      </c>
      <c r="AA171" s="8">
        <v>5</v>
      </c>
      <c r="AB171" s="8">
        <v>3</v>
      </c>
      <c r="AC171" s="8">
        <v>14</v>
      </c>
      <c r="AD171" s="8">
        <v>35</v>
      </c>
      <c r="AE171" s="8">
        <v>18</v>
      </c>
      <c r="AF171" s="8">
        <v>34</v>
      </c>
      <c r="AG171" s="8">
        <v>21</v>
      </c>
      <c r="AH171" s="8">
        <v>29</v>
      </c>
      <c r="AI171" s="8">
        <v>25</v>
      </c>
      <c r="AJ171" s="8">
        <v>2</v>
      </c>
      <c r="AK171" s="8">
        <v>12</v>
      </c>
      <c r="AL171" s="8">
        <v>34</v>
      </c>
      <c r="AM171" s="8">
        <v>25</v>
      </c>
      <c r="AN171" s="8">
        <v>18</v>
      </c>
      <c r="AO171" s="8">
        <v>34</v>
      </c>
      <c r="AP171" s="8">
        <v>34</v>
      </c>
      <c r="AQ171" s="8">
        <v>14</v>
      </c>
      <c r="AR171" s="8">
        <v>36</v>
      </c>
      <c r="AS171" s="8">
        <v>8</v>
      </c>
      <c r="AT171" s="8">
        <v>2</v>
      </c>
      <c r="AU171" s="8">
        <v>22</v>
      </c>
      <c r="AV171" s="8">
        <v>38</v>
      </c>
      <c r="AW171" s="8">
        <v>40</v>
      </c>
      <c r="AX171" s="8">
        <v>2</v>
      </c>
      <c r="AY171" s="8">
        <v>44</v>
      </c>
      <c r="AZ171" s="8">
        <v>29</v>
      </c>
      <c r="BA171" s="8">
        <v>17</v>
      </c>
      <c r="BB171" s="8"/>
      <c r="BC171" s="8"/>
      <c r="BD171" s="8"/>
      <c r="BE171" s="11"/>
      <c r="BF171" s="8"/>
      <c r="BG171" s="4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34"/>
    </row>
    <row r="172" spans="1:126" x14ac:dyDescent="0.55000000000000004">
      <c r="A172" s="4"/>
      <c r="B172" s="8">
        <v>25</v>
      </c>
      <c r="C172" s="8">
        <v>6</v>
      </c>
      <c r="D172" s="8">
        <v>7</v>
      </c>
      <c r="E172" s="8">
        <v>16</v>
      </c>
      <c r="F172" s="8">
        <v>11</v>
      </c>
      <c r="G172" s="8">
        <v>8</v>
      </c>
      <c r="H172" s="8">
        <v>20</v>
      </c>
      <c r="I172" s="8">
        <v>36</v>
      </c>
      <c r="J172" s="8">
        <v>0</v>
      </c>
      <c r="K172" s="8">
        <v>4</v>
      </c>
      <c r="L172" s="8">
        <v>3</v>
      </c>
      <c r="M172" s="8">
        <v>2</v>
      </c>
      <c r="N172" s="8">
        <v>6</v>
      </c>
      <c r="O172" s="8">
        <v>2</v>
      </c>
      <c r="P172" s="8">
        <v>13</v>
      </c>
      <c r="Q172" s="8">
        <v>13</v>
      </c>
      <c r="R172" s="8">
        <v>0</v>
      </c>
      <c r="S172" s="8">
        <v>8</v>
      </c>
      <c r="T172" s="8">
        <v>19</v>
      </c>
      <c r="U172" s="8">
        <v>10</v>
      </c>
      <c r="V172" s="8">
        <v>17</v>
      </c>
      <c r="W172" s="8">
        <v>0</v>
      </c>
      <c r="X172" s="8">
        <v>15</v>
      </c>
      <c r="Y172" s="8">
        <v>9</v>
      </c>
      <c r="Z172" s="8">
        <v>14</v>
      </c>
      <c r="AA172" s="8">
        <v>6</v>
      </c>
      <c r="AB172" s="8">
        <v>4</v>
      </c>
      <c r="AC172" s="8">
        <v>7</v>
      </c>
      <c r="AD172" s="8">
        <v>30</v>
      </c>
      <c r="AE172" s="8">
        <v>22</v>
      </c>
      <c r="AF172" s="8">
        <v>25</v>
      </c>
      <c r="AG172" s="8">
        <v>5</v>
      </c>
      <c r="AH172" s="8">
        <v>30</v>
      </c>
      <c r="AI172" s="8">
        <v>18</v>
      </c>
      <c r="AJ172" s="8">
        <v>0</v>
      </c>
      <c r="AK172" s="8">
        <v>10</v>
      </c>
      <c r="AL172" s="8">
        <v>26</v>
      </c>
      <c r="AM172" s="8">
        <v>26</v>
      </c>
      <c r="AN172" s="8">
        <v>18</v>
      </c>
      <c r="AO172" s="8">
        <v>24</v>
      </c>
      <c r="AP172" s="8">
        <v>27</v>
      </c>
      <c r="AQ172" s="8">
        <v>21</v>
      </c>
      <c r="AR172" s="8">
        <v>23</v>
      </c>
      <c r="AS172" s="8">
        <v>22</v>
      </c>
      <c r="AT172" s="8">
        <v>11</v>
      </c>
      <c r="AU172" s="8">
        <v>26</v>
      </c>
      <c r="AV172" s="8">
        <v>18</v>
      </c>
      <c r="AW172" s="8">
        <v>33</v>
      </c>
      <c r="AX172" s="8">
        <v>12</v>
      </c>
      <c r="AY172" s="8">
        <v>43</v>
      </c>
      <c r="AZ172" s="8">
        <v>18</v>
      </c>
      <c r="BA172" s="8">
        <v>15</v>
      </c>
      <c r="BB172" s="8"/>
      <c r="BC172" s="8"/>
      <c r="BD172" s="8"/>
      <c r="BE172" s="11"/>
      <c r="BF172" s="8"/>
      <c r="BG172" s="4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34"/>
    </row>
    <row r="173" spans="1:126" x14ac:dyDescent="0.55000000000000004">
      <c r="A173" s="4"/>
      <c r="B173" s="8">
        <v>19</v>
      </c>
      <c r="C173" s="8">
        <v>7</v>
      </c>
      <c r="D173" s="8">
        <v>12</v>
      </c>
      <c r="E173" s="8">
        <v>6</v>
      </c>
      <c r="F173" s="8">
        <v>13</v>
      </c>
      <c r="G173" s="8">
        <v>18</v>
      </c>
      <c r="H173" s="8">
        <v>12</v>
      </c>
      <c r="I173" s="8">
        <v>18</v>
      </c>
      <c r="J173" s="8">
        <v>0</v>
      </c>
      <c r="K173" s="8">
        <v>0</v>
      </c>
      <c r="L173" s="8">
        <v>1</v>
      </c>
      <c r="M173" s="8">
        <v>7</v>
      </c>
      <c r="N173" s="8">
        <v>10</v>
      </c>
      <c r="O173" s="8">
        <v>10</v>
      </c>
      <c r="P173" s="8">
        <v>24</v>
      </c>
      <c r="Q173" s="8">
        <v>22</v>
      </c>
      <c r="R173" s="8">
        <v>2</v>
      </c>
      <c r="S173" s="8">
        <v>6</v>
      </c>
      <c r="T173" s="8">
        <v>30</v>
      </c>
      <c r="U173" s="8">
        <v>14</v>
      </c>
      <c r="V173" s="8">
        <v>11</v>
      </c>
      <c r="W173" s="8">
        <v>3</v>
      </c>
      <c r="X173" s="8">
        <v>13</v>
      </c>
      <c r="Y173" s="8">
        <v>17</v>
      </c>
      <c r="Z173" s="8">
        <v>15</v>
      </c>
      <c r="AA173" s="8">
        <v>2</v>
      </c>
      <c r="AB173" s="8">
        <v>20</v>
      </c>
      <c r="AC173" s="8">
        <v>17</v>
      </c>
      <c r="AD173" s="8">
        <v>28</v>
      </c>
      <c r="AE173" s="8">
        <v>18</v>
      </c>
      <c r="AF173" s="8">
        <v>25</v>
      </c>
      <c r="AG173" s="8">
        <v>15</v>
      </c>
      <c r="AH173" s="8">
        <v>9</v>
      </c>
      <c r="AI173" s="8">
        <v>10</v>
      </c>
      <c r="AJ173" s="8">
        <v>1</v>
      </c>
      <c r="AK173" s="8">
        <v>12</v>
      </c>
      <c r="AL173" s="8">
        <v>18</v>
      </c>
      <c r="AM173" s="8">
        <v>22</v>
      </c>
      <c r="AN173" s="8">
        <v>17</v>
      </c>
      <c r="AO173" s="8">
        <v>28</v>
      </c>
      <c r="AP173" s="8">
        <v>24</v>
      </c>
      <c r="AQ173" s="8">
        <v>21</v>
      </c>
      <c r="AR173" s="8">
        <v>32</v>
      </c>
      <c r="AS173" s="8">
        <v>15</v>
      </c>
      <c r="AT173" s="8">
        <v>1</v>
      </c>
      <c r="AU173" s="8">
        <v>24</v>
      </c>
      <c r="AV173" s="8">
        <v>21</v>
      </c>
      <c r="AW173" s="8">
        <v>35</v>
      </c>
      <c r="AX173" s="8">
        <v>18</v>
      </c>
      <c r="AY173" s="8">
        <v>34</v>
      </c>
      <c r="AZ173" s="8">
        <v>26</v>
      </c>
      <c r="BA173" s="8">
        <v>15</v>
      </c>
      <c r="BB173" s="8"/>
      <c r="BC173" s="8"/>
      <c r="BD173" s="8"/>
      <c r="BE173" s="11"/>
      <c r="BF173" s="8"/>
      <c r="BG173" s="4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34"/>
    </row>
    <row r="174" spans="1:126" x14ac:dyDescent="0.55000000000000004">
      <c r="A174" s="4"/>
      <c r="B174" s="8">
        <v>21</v>
      </c>
      <c r="C174" s="8">
        <v>7</v>
      </c>
      <c r="D174" s="8">
        <v>11</v>
      </c>
      <c r="E174" s="8">
        <v>14</v>
      </c>
      <c r="F174" s="8">
        <v>8</v>
      </c>
      <c r="G174" s="8">
        <v>2</v>
      </c>
      <c r="H174" s="8">
        <v>6</v>
      </c>
      <c r="I174" s="8">
        <v>19</v>
      </c>
      <c r="J174" s="8">
        <v>0</v>
      </c>
      <c r="K174" s="8">
        <v>4</v>
      </c>
      <c r="L174" s="8">
        <v>2</v>
      </c>
      <c r="M174" s="8">
        <v>1</v>
      </c>
      <c r="N174" s="8">
        <v>0</v>
      </c>
      <c r="O174" s="8">
        <v>8</v>
      </c>
      <c r="P174" s="8">
        <v>0</v>
      </c>
      <c r="Q174" s="8">
        <v>15</v>
      </c>
      <c r="R174" s="8">
        <v>1</v>
      </c>
      <c r="S174" s="8">
        <v>0</v>
      </c>
      <c r="T174" s="8">
        <v>20</v>
      </c>
      <c r="U174" s="8">
        <v>12</v>
      </c>
      <c r="V174" s="8">
        <v>6</v>
      </c>
      <c r="W174" s="8">
        <v>7</v>
      </c>
      <c r="X174" s="8">
        <v>10</v>
      </c>
      <c r="Y174" s="8">
        <v>12</v>
      </c>
      <c r="Z174" s="8">
        <v>10</v>
      </c>
      <c r="AA174" s="8">
        <v>10</v>
      </c>
      <c r="AB174" s="8">
        <v>10</v>
      </c>
      <c r="AC174" s="8">
        <v>4</v>
      </c>
      <c r="AD174" s="8">
        <v>25</v>
      </c>
      <c r="AE174" s="8">
        <v>15</v>
      </c>
      <c r="AF174" s="8">
        <v>22</v>
      </c>
      <c r="AG174" s="8">
        <v>10</v>
      </c>
      <c r="AH174" s="8">
        <v>14</v>
      </c>
      <c r="AI174" s="8">
        <v>1</v>
      </c>
      <c r="AJ174" s="8">
        <v>3</v>
      </c>
      <c r="AK174" s="8">
        <v>15</v>
      </c>
      <c r="AL174" s="8">
        <v>15</v>
      </c>
      <c r="AM174" s="8">
        <v>23</v>
      </c>
      <c r="AN174" s="8">
        <v>10</v>
      </c>
      <c r="AO174" s="8">
        <v>36</v>
      </c>
      <c r="AP174" s="8">
        <v>17</v>
      </c>
      <c r="AQ174" s="8">
        <v>8</v>
      </c>
      <c r="AR174" s="8">
        <v>17</v>
      </c>
      <c r="AS174" s="8">
        <v>6</v>
      </c>
      <c r="AT174" s="8">
        <v>4</v>
      </c>
      <c r="AU174" s="8">
        <v>18</v>
      </c>
      <c r="AV174" s="8">
        <v>15</v>
      </c>
      <c r="AW174" s="8">
        <v>25</v>
      </c>
      <c r="AX174" s="8">
        <v>12</v>
      </c>
      <c r="AY174" s="8">
        <v>10</v>
      </c>
      <c r="AZ174" s="8">
        <v>10</v>
      </c>
      <c r="BA174" s="8">
        <v>8</v>
      </c>
      <c r="BB174" s="8"/>
      <c r="BC174" s="8"/>
      <c r="BD174" s="8"/>
      <c r="BE174" s="11"/>
      <c r="BF174" s="8"/>
      <c r="BG174" s="4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34"/>
    </row>
    <row r="175" spans="1:126" x14ac:dyDescent="0.55000000000000004">
      <c r="A175" s="4"/>
      <c r="B175" s="8">
        <v>3</v>
      </c>
      <c r="C175" s="8">
        <v>4</v>
      </c>
      <c r="D175" s="8">
        <v>2</v>
      </c>
      <c r="E175" s="8">
        <v>3</v>
      </c>
      <c r="F175" s="8">
        <v>0</v>
      </c>
      <c r="G175" s="8">
        <v>3</v>
      </c>
      <c r="H175" s="8">
        <v>4</v>
      </c>
      <c r="I175" s="8">
        <v>4</v>
      </c>
      <c r="J175" s="8">
        <v>0</v>
      </c>
      <c r="K175" s="8">
        <v>0</v>
      </c>
      <c r="L175" s="8">
        <v>0</v>
      </c>
      <c r="M175" s="8">
        <v>2</v>
      </c>
      <c r="N175" s="8">
        <v>4</v>
      </c>
      <c r="O175" s="8">
        <v>3</v>
      </c>
      <c r="P175" s="8">
        <v>0</v>
      </c>
      <c r="Q175" s="8">
        <v>3</v>
      </c>
      <c r="R175" s="8">
        <v>0</v>
      </c>
      <c r="S175" s="8">
        <v>5</v>
      </c>
      <c r="T175" s="8">
        <v>0</v>
      </c>
      <c r="U175" s="8">
        <v>0</v>
      </c>
      <c r="V175" s="8">
        <v>6</v>
      </c>
      <c r="W175" s="8">
        <v>0</v>
      </c>
      <c r="X175" s="8">
        <v>3</v>
      </c>
      <c r="Y175" s="8">
        <v>5</v>
      </c>
      <c r="Z175" s="8">
        <v>4</v>
      </c>
      <c r="AA175" s="8">
        <v>2</v>
      </c>
      <c r="AB175" s="8">
        <v>5</v>
      </c>
      <c r="AC175" s="8">
        <v>12</v>
      </c>
      <c r="AD175" s="8">
        <v>28</v>
      </c>
      <c r="AE175" s="8">
        <v>14</v>
      </c>
      <c r="AF175" s="8">
        <v>16</v>
      </c>
      <c r="AG175" s="8">
        <v>10</v>
      </c>
      <c r="AH175" s="8">
        <v>8</v>
      </c>
      <c r="AI175" s="8">
        <v>0</v>
      </c>
      <c r="AJ175" s="8">
        <v>0</v>
      </c>
      <c r="AK175" s="8">
        <v>1</v>
      </c>
      <c r="AL175" s="8">
        <v>10</v>
      </c>
      <c r="AM175" s="8">
        <v>10</v>
      </c>
      <c r="AN175" s="8">
        <v>11</v>
      </c>
      <c r="AO175" s="8">
        <v>31</v>
      </c>
      <c r="AP175" s="8">
        <v>5</v>
      </c>
      <c r="AQ175" s="8">
        <v>11</v>
      </c>
      <c r="AR175" s="8">
        <v>14</v>
      </c>
      <c r="AS175" s="8">
        <v>9</v>
      </c>
      <c r="AT175" s="8">
        <v>5</v>
      </c>
      <c r="AU175" s="8">
        <v>15</v>
      </c>
      <c r="AV175" s="8">
        <v>18</v>
      </c>
      <c r="AW175" s="8">
        <v>15</v>
      </c>
      <c r="AX175" s="8">
        <v>9</v>
      </c>
      <c r="AY175" s="8">
        <v>41</v>
      </c>
      <c r="AZ175" s="8">
        <v>23</v>
      </c>
      <c r="BA175" s="8">
        <v>4</v>
      </c>
      <c r="BB175" s="8"/>
      <c r="BC175" s="8"/>
      <c r="BD175" s="8"/>
      <c r="BE175" s="11"/>
      <c r="BF175" s="8"/>
      <c r="BG175" s="4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34"/>
    </row>
    <row r="176" spans="1:126" x14ac:dyDescent="0.55000000000000004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>
        <v>4</v>
      </c>
      <c r="AD176" s="8">
        <v>49</v>
      </c>
      <c r="AE176" s="8">
        <v>6</v>
      </c>
      <c r="AF176" s="8">
        <v>5</v>
      </c>
      <c r="AG176" s="8">
        <v>4</v>
      </c>
      <c r="AH176" s="8">
        <v>6</v>
      </c>
      <c r="AI176" s="8">
        <v>3</v>
      </c>
      <c r="AJ176" s="8">
        <v>2</v>
      </c>
      <c r="AK176" s="8">
        <v>2</v>
      </c>
      <c r="AL176" s="8">
        <v>4</v>
      </c>
      <c r="AM176" s="8">
        <v>9</v>
      </c>
      <c r="AN176" s="8">
        <v>7</v>
      </c>
      <c r="AO176" s="8">
        <v>27</v>
      </c>
      <c r="AP176" s="8">
        <v>8</v>
      </c>
      <c r="AQ176" s="8">
        <v>4</v>
      </c>
      <c r="AR176" s="8">
        <v>18</v>
      </c>
      <c r="AS176" s="8">
        <v>0</v>
      </c>
      <c r="AT176" s="8">
        <v>5</v>
      </c>
      <c r="AU176" s="8">
        <v>18</v>
      </c>
      <c r="AV176" s="8">
        <v>15</v>
      </c>
      <c r="AW176" s="8">
        <v>15</v>
      </c>
      <c r="AX176" s="8">
        <v>4</v>
      </c>
      <c r="AY176" s="8">
        <v>36</v>
      </c>
      <c r="AZ176" s="8">
        <v>16</v>
      </c>
      <c r="BA176" s="8">
        <v>4</v>
      </c>
      <c r="BB176" s="8"/>
      <c r="BC176" s="8"/>
      <c r="BD176" s="8"/>
      <c r="BE176" s="11"/>
      <c r="BF176" s="8"/>
      <c r="BG176" s="4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34"/>
    </row>
    <row r="177" spans="1:126" x14ac:dyDescent="0.55000000000000004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>
        <v>0</v>
      </c>
      <c r="AD177" s="8">
        <v>18</v>
      </c>
      <c r="AE177" s="8">
        <v>4</v>
      </c>
      <c r="AF177" s="8">
        <v>13</v>
      </c>
      <c r="AG177" s="8">
        <v>13</v>
      </c>
      <c r="AH177" s="8">
        <v>0</v>
      </c>
      <c r="AI177" s="8">
        <v>0</v>
      </c>
      <c r="AJ177" s="8">
        <v>0</v>
      </c>
      <c r="AK177" s="8">
        <v>11</v>
      </c>
      <c r="AL177" s="8">
        <v>0</v>
      </c>
      <c r="AM177" s="8">
        <v>1</v>
      </c>
      <c r="AN177" s="8">
        <v>0</v>
      </c>
      <c r="AO177" s="8">
        <v>7</v>
      </c>
      <c r="AP177" s="8">
        <v>6</v>
      </c>
      <c r="AQ177" s="8">
        <v>7</v>
      </c>
      <c r="AR177" s="8">
        <v>5</v>
      </c>
      <c r="AS177" s="8">
        <v>14</v>
      </c>
      <c r="AT177" s="8">
        <v>0</v>
      </c>
      <c r="AU177" s="8">
        <v>3</v>
      </c>
      <c r="AV177" s="8">
        <v>3</v>
      </c>
      <c r="AW177" s="8">
        <v>13</v>
      </c>
      <c r="AX177" s="8">
        <v>0</v>
      </c>
      <c r="AY177" s="8">
        <v>12</v>
      </c>
      <c r="AZ177" s="8">
        <v>9</v>
      </c>
      <c r="BA177" s="8">
        <v>0</v>
      </c>
      <c r="BB177" s="8"/>
      <c r="BC177" s="8"/>
      <c r="BD177" s="8"/>
      <c r="BE177" s="11"/>
      <c r="BF177" s="8"/>
      <c r="BG177" s="4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34"/>
    </row>
    <row r="178" spans="1:126" x14ac:dyDescent="0.55000000000000004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11"/>
      <c r="AV178" s="11"/>
      <c r="AW178" s="8"/>
      <c r="AX178" s="8"/>
      <c r="AY178" s="8"/>
      <c r="AZ178" s="8"/>
      <c r="BA178" s="8"/>
      <c r="BB178" s="8"/>
      <c r="BC178" s="8"/>
      <c r="BD178" s="8"/>
      <c r="BE178" s="11"/>
      <c r="BF178" s="8"/>
      <c r="BG178" s="4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34"/>
    </row>
    <row r="179" spans="1:126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11"/>
      <c r="AV179" s="11"/>
      <c r="AW179" s="8"/>
      <c r="AX179" s="8"/>
      <c r="AY179" s="8"/>
      <c r="AZ179" s="8"/>
      <c r="BA179" s="8"/>
      <c r="BB179" s="8"/>
      <c r="BC179" s="8"/>
      <c r="BD179" s="8"/>
      <c r="BE179" s="11"/>
      <c r="BF179" s="8"/>
      <c r="BG179" s="4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34"/>
    </row>
    <row r="180" spans="1:126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11"/>
      <c r="AV180" s="11"/>
      <c r="AW180" s="8"/>
      <c r="AX180" s="8"/>
      <c r="AY180" s="8"/>
      <c r="AZ180" s="8"/>
      <c r="BA180" s="8"/>
      <c r="BB180" s="8"/>
      <c r="BC180" s="8"/>
      <c r="BD180" s="8"/>
      <c r="BE180" s="11"/>
      <c r="BF180" s="8"/>
      <c r="BG180" s="4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34"/>
    </row>
    <row r="181" spans="1:126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11"/>
      <c r="AV181" s="11"/>
      <c r="AW181" s="8"/>
      <c r="AX181" s="8"/>
      <c r="AY181" s="8"/>
      <c r="AZ181" s="8"/>
      <c r="BA181" s="8"/>
      <c r="BB181" s="8"/>
      <c r="BC181" s="8"/>
      <c r="BD181" s="8"/>
      <c r="BE181" s="11"/>
      <c r="BF181" s="8"/>
      <c r="BG181" s="4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34"/>
    </row>
    <row r="182" spans="1:126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11"/>
      <c r="AV182" s="11"/>
      <c r="AW182" s="8"/>
      <c r="AX182" s="8"/>
      <c r="AY182" s="8"/>
      <c r="AZ182" s="8"/>
      <c r="BA182" s="8"/>
      <c r="BB182" s="8"/>
      <c r="BC182" s="8"/>
      <c r="BD182" s="8"/>
      <c r="BE182" s="11"/>
      <c r="BF182" s="8"/>
      <c r="BG182" s="4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34"/>
    </row>
    <row r="183" spans="1:126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11"/>
      <c r="AV183" s="11"/>
      <c r="AW183" s="8"/>
      <c r="AX183" s="8"/>
      <c r="AY183" s="8"/>
      <c r="AZ183" s="8"/>
      <c r="BA183" s="8"/>
      <c r="BB183" s="8"/>
      <c r="BC183" s="8"/>
      <c r="BD183" s="8"/>
      <c r="BE183" s="11"/>
      <c r="BF183" s="8"/>
      <c r="BG183" s="4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34"/>
    </row>
    <row r="184" spans="1:126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11"/>
      <c r="AV184" s="11"/>
      <c r="AW184" s="8"/>
      <c r="AX184" s="8"/>
      <c r="AY184" s="8"/>
      <c r="AZ184" s="8"/>
      <c r="BA184" s="8"/>
      <c r="BB184" s="8"/>
      <c r="BC184" s="8"/>
      <c r="BD184" s="8"/>
      <c r="BE184" s="11"/>
      <c r="BF184" s="8"/>
      <c r="BG184" s="4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34"/>
    </row>
    <row r="185" spans="1:126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11"/>
      <c r="AV185" s="11"/>
      <c r="AW185" s="8"/>
      <c r="AX185" s="8"/>
      <c r="AY185" s="8"/>
      <c r="AZ185" s="8"/>
      <c r="BA185" s="8"/>
      <c r="BB185" s="8"/>
      <c r="BC185" s="8"/>
      <c r="BD185" s="8"/>
      <c r="BE185" s="11"/>
      <c r="BF185" s="8"/>
      <c r="BG185" s="4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34"/>
    </row>
    <row r="186" spans="1:126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1"/>
      <c r="AV186" s="11"/>
      <c r="AW186" s="8"/>
      <c r="AX186" s="8"/>
      <c r="AY186" s="8"/>
      <c r="AZ186" s="8"/>
      <c r="BA186" s="8"/>
      <c r="BB186" s="8"/>
      <c r="BC186" s="8"/>
      <c r="BD186" s="8"/>
      <c r="BE186" s="11"/>
      <c r="BF186" s="8"/>
      <c r="BG186" s="4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34"/>
    </row>
    <row r="187" spans="1:126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11"/>
      <c r="AV187" s="11"/>
      <c r="AW187" s="8"/>
      <c r="AX187" s="8"/>
      <c r="AY187" s="8"/>
      <c r="AZ187" s="8"/>
      <c r="BA187" s="8"/>
      <c r="BB187" s="8"/>
      <c r="BC187" s="8"/>
      <c r="BD187" s="8"/>
      <c r="BE187" s="11"/>
      <c r="BF187" s="8"/>
      <c r="BG187" s="4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34"/>
    </row>
    <row r="188" spans="1:126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11"/>
      <c r="AV188" s="11"/>
      <c r="AW188" s="8"/>
      <c r="AX188" s="8"/>
      <c r="AY188" s="8"/>
      <c r="AZ188" s="8"/>
      <c r="BA188" s="8"/>
      <c r="BB188" s="8"/>
      <c r="BC188" s="8"/>
      <c r="BD188" s="8"/>
      <c r="BE188" s="11"/>
      <c r="BF188" s="8"/>
      <c r="BG188" s="4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34"/>
    </row>
    <row r="189" spans="1:126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11"/>
      <c r="AV189" s="11"/>
      <c r="AW189" s="8"/>
      <c r="AX189" s="8"/>
      <c r="AY189" s="8"/>
      <c r="AZ189" s="8"/>
      <c r="BA189" s="8"/>
      <c r="BB189" s="8"/>
      <c r="BC189" s="8"/>
      <c r="BD189" s="8"/>
      <c r="BE189" s="11"/>
      <c r="BF189" s="8"/>
      <c r="BG189" s="4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34"/>
    </row>
    <row r="190" spans="1:126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11"/>
      <c r="AV190" s="11"/>
      <c r="AW190" s="8"/>
      <c r="AX190" s="8"/>
      <c r="AY190" s="8"/>
      <c r="AZ190" s="8"/>
      <c r="BA190" s="8"/>
      <c r="BB190" s="8"/>
      <c r="BC190" s="8"/>
      <c r="BD190" s="8"/>
      <c r="BE190" s="11"/>
      <c r="BF190" s="8"/>
      <c r="BG190" s="4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34"/>
    </row>
    <row r="191" spans="1:126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11"/>
      <c r="AV191" s="11"/>
      <c r="AW191" s="8"/>
      <c r="AX191" s="8"/>
      <c r="AY191" s="8"/>
      <c r="AZ191" s="8"/>
      <c r="BA191" s="8"/>
      <c r="BB191" s="8"/>
      <c r="BC191" s="8"/>
      <c r="BD191" s="8"/>
      <c r="BE191" s="11"/>
      <c r="BF191" s="8"/>
      <c r="BG191" s="4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34"/>
    </row>
    <row r="192" spans="1:126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11"/>
      <c r="AV192" s="11"/>
      <c r="AW192" s="8"/>
      <c r="AX192" s="8"/>
      <c r="AY192" s="8"/>
      <c r="AZ192" s="8"/>
      <c r="BA192" s="8"/>
      <c r="BB192" s="8"/>
      <c r="BC192" s="8"/>
      <c r="BD192" s="8"/>
      <c r="BE192" s="11"/>
      <c r="BF192" s="8"/>
      <c r="BG192" s="4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34"/>
    </row>
    <row r="193" spans="1:126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11"/>
      <c r="AV193" s="11"/>
      <c r="AW193" s="8"/>
      <c r="AX193" s="8"/>
      <c r="AY193" s="8"/>
      <c r="AZ193" s="8"/>
      <c r="BA193" s="8"/>
      <c r="BB193" s="8"/>
      <c r="BC193" s="8"/>
      <c r="BD193" s="8"/>
      <c r="BE193" s="11"/>
      <c r="BF193" s="8"/>
      <c r="BG193" s="4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34"/>
    </row>
    <row r="194" spans="1:126" x14ac:dyDescent="0.55000000000000004">
      <c r="AU194" s="2"/>
      <c r="AV194" s="2"/>
      <c r="BE194" s="34"/>
      <c r="DV194" s="34"/>
    </row>
    <row r="195" spans="1:126" x14ac:dyDescent="0.55000000000000004">
      <c r="AU195" s="2"/>
      <c r="AV195" s="2"/>
      <c r="BE195" s="34"/>
      <c r="DV195" s="34"/>
    </row>
    <row r="196" spans="1:126" x14ac:dyDescent="0.55000000000000004">
      <c r="AU196" s="2"/>
      <c r="AV196" s="2"/>
      <c r="BE196" s="34"/>
      <c r="DV196" s="34"/>
    </row>
    <row r="197" spans="1:126" x14ac:dyDescent="0.55000000000000004">
      <c r="AU197" s="2"/>
      <c r="AV197" s="2"/>
      <c r="BE197" s="34"/>
      <c r="DV197" s="34"/>
    </row>
    <row r="198" spans="1:126" x14ac:dyDescent="0.55000000000000004">
      <c r="AU198" s="2"/>
      <c r="AV198" s="2"/>
      <c r="BE198" s="34"/>
      <c r="DV198" s="34"/>
    </row>
    <row r="199" spans="1:126" x14ac:dyDescent="0.55000000000000004">
      <c r="AU199" s="2"/>
      <c r="AV199" s="2"/>
      <c r="BE199" s="34"/>
      <c r="DV199" s="34"/>
    </row>
    <row r="200" spans="1:126" x14ac:dyDescent="0.55000000000000004">
      <c r="AU200" s="2"/>
      <c r="AV200" s="2"/>
      <c r="BE200" s="34"/>
      <c r="DV200" s="34"/>
    </row>
    <row r="201" spans="1:126" x14ac:dyDescent="0.55000000000000004">
      <c r="AU201" s="2"/>
      <c r="AV201" s="2"/>
      <c r="BE201" s="34"/>
      <c r="DV201" s="34"/>
    </row>
    <row r="202" spans="1:126" x14ac:dyDescent="0.55000000000000004">
      <c r="AU202" s="2"/>
      <c r="AV202" s="2"/>
      <c r="BE202" s="34"/>
      <c r="DV202" s="34"/>
    </row>
    <row r="203" spans="1:126" x14ac:dyDescent="0.55000000000000004">
      <c r="AU203" s="2"/>
      <c r="AV203" s="2"/>
      <c r="BE203" s="34"/>
      <c r="DV203" s="34"/>
    </row>
    <row r="204" spans="1:126" x14ac:dyDescent="0.55000000000000004">
      <c r="AU204" s="2"/>
      <c r="AV204" s="2"/>
      <c r="BE204" s="34"/>
      <c r="DV204" s="34"/>
    </row>
    <row r="205" spans="1:126" x14ac:dyDescent="0.55000000000000004">
      <c r="AU205" s="2"/>
      <c r="AV205" s="2"/>
      <c r="BE205" s="34"/>
      <c r="DV205" s="34"/>
    </row>
    <row r="206" spans="1:126" x14ac:dyDescent="0.55000000000000004">
      <c r="AU206" s="2"/>
      <c r="AV206" s="2"/>
      <c r="BE206" s="34"/>
      <c r="DV206" s="34"/>
    </row>
    <row r="207" spans="1:126" x14ac:dyDescent="0.55000000000000004">
      <c r="AU207" s="2"/>
      <c r="AV207" s="2"/>
      <c r="BE207" s="34"/>
      <c r="DV207" s="34"/>
    </row>
    <row r="208" spans="1:126" x14ac:dyDescent="0.55000000000000004">
      <c r="AU208" s="2"/>
      <c r="AV208" s="2"/>
      <c r="BE208" s="34"/>
      <c r="DV208" s="34"/>
    </row>
    <row r="209" spans="2:126" x14ac:dyDescent="0.55000000000000004">
      <c r="AU209" s="2"/>
      <c r="AV209" s="2"/>
      <c r="BE209" s="34"/>
      <c r="DV209" s="34"/>
    </row>
    <row r="210" spans="2:126" x14ac:dyDescent="0.55000000000000004">
      <c r="AU210" s="2"/>
      <c r="AV210" s="2"/>
      <c r="BE210" s="34"/>
      <c r="DV210" s="34"/>
    </row>
    <row r="211" spans="2:126" x14ac:dyDescent="0.55000000000000004">
      <c r="AU211" s="2"/>
      <c r="AV211" s="2"/>
      <c r="BE211" s="34"/>
      <c r="DV211" s="34"/>
    </row>
    <row r="212" spans="2:126" x14ac:dyDescent="0.55000000000000004">
      <c r="AU212" s="2"/>
      <c r="AV212" s="2"/>
      <c r="BE212" s="34"/>
      <c r="DV212" s="34"/>
    </row>
    <row r="213" spans="2:126" x14ac:dyDescent="0.55000000000000004">
      <c r="AU213" s="2"/>
      <c r="AV213" s="2"/>
      <c r="BE213" s="34"/>
      <c r="DV213" s="34"/>
    </row>
    <row r="214" spans="2:126" x14ac:dyDescent="0.55000000000000004">
      <c r="AU214" s="2"/>
      <c r="AV214" s="2"/>
      <c r="BE214" s="34"/>
      <c r="DV214" s="34"/>
    </row>
    <row r="215" spans="2:126" x14ac:dyDescent="0.55000000000000004">
      <c r="AU215" s="2"/>
      <c r="AV215" s="2"/>
      <c r="BE215" s="34"/>
      <c r="DV215" s="34"/>
    </row>
    <row r="216" spans="2:126" x14ac:dyDescent="0.55000000000000004">
      <c r="AU216" s="2"/>
      <c r="AV216" s="2"/>
      <c r="BE216" s="34"/>
      <c r="DV216" s="34"/>
    </row>
    <row r="217" spans="2:126" x14ac:dyDescent="0.55000000000000004">
      <c r="AU217" s="2"/>
      <c r="AV217" s="2"/>
      <c r="BE217" s="34"/>
      <c r="DV217" s="34"/>
    </row>
    <row r="218" spans="2:126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11"/>
      <c r="AV218" s="11"/>
      <c r="AW218" s="8"/>
      <c r="AX218" s="8"/>
      <c r="AY218" s="8"/>
      <c r="AZ218" s="8"/>
      <c r="BA218" s="8"/>
      <c r="BB218" s="8"/>
      <c r="BC218" s="8"/>
      <c r="BD218" s="8"/>
      <c r="BE218" s="11"/>
      <c r="BF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34"/>
    </row>
    <row r="219" spans="2:126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11"/>
      <c r="AV219" s="11"/>
      <c r="AW219" s="8"/>
      <c r="AX219" s="8"/>
      <c r="AY219" s="8"/>
      <c r="AZ219" s="8"/>
      <c r="BA219" s="8"/>
      <c r="BB219" s="8"/>
      <c r="BC219" s="8"/>
      <c r="BD219" s="8"/>
      <c r="BE219" s="11"/>
      <c r="BF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34"/>
    </row>
    <row r="220" spans="2:126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1"/>
      <c r="AV220" s="11"/>
      <c r="AW220" s="8"/>
      <c r="AX220" s="8"/>
      <c r="AY220" s="8"/>
      <c r="AZ220" s="8"/>
      <c r="BA220" s="8"/>
      <c r="BB220" s="8"/>
      <c r="BC220" s="8"/>
      <c r="BD220" s="8"/>
      <c r="BE220" s="11"/>
      <c r="BF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34"/>
    </row>
    <row r="221" spans="2:126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11"/>
      <c r="AV221" s="11"/>
      <c r="AW221" s="8"/>
      <c r="AX221" s="8"/>
      <c r="AY221" s="8"/>
      <c r="AZ221" s="8"/>
      <c r="BA221" s="8"/>
      <c r="BB221" s="8"/>
      <c r="BC221" s="8"/>
      <c r="BD221" s="8"/>
      <c r="BE221" s="11"/>
      <c r="BF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34"/>
    </row>
    <row r="222" spans="2:126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11"/>
      <c r="AV222" s="11"/>
      <c r="AW222" s="8"/>
      <c r="AX222" s="8"/>
      <c r="AY222" s="8"/>
      <c r="AZ222" s="8"/>
      <c r="BA222" s="8"/>
      <c r="BB222" s="8"/>
      <c r="BC222" s="8"/>
      <c r="BD222" s="8"/>
      <c r="BE222" s="11"/>
      <c r="BF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34"/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C4515-A872-41C6-8388-71685D1FBF62}">
  <dimension ref="A1:EG222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66" max="66" width="15.36328125" style="31" customWidth="1"/>
    <col min="67" max="67" width="14.6796875" style="31" customWidth="1"/>
    <col min="68" max="69" width="14.08984375" style="31" customWidth="1"/>
    <col min="70" max="70" width="8.7265625" style="35"/>
    <col min="71" max="71" width="8.7265625" style="8"/>
    <col min="135" max="135" width="15.36328125" style="31" customWidth="1"/>
    <col min="136" max="136" width="14.6796875" style="31" customWidth="1"/>
    <col min="137" max="137" width="14.08984375" style="31" customWidth="1"/>
  </cols>
  <sheetData>
    <row r="1" spans="1:137" ht="13.25" x14ac:dyDescent="0.45">
      <c r="A1" s="14" t="s">
        <v>107</v>
      </c>
      <c r="B1" t="s">
        <v>103</v>
      </c>
      <c r="R1" t="s">
        <v>104</v>
      </c>
      <c r="AG1" t="s">
        <v>105</v>
      </c>
      <c r="AW1" t="s">
        <v>106</v>
      </c>
      <c r="BN1" s="32" t="s">
        <v>1</v>
      </c>
      <c r="BO1" s="32" t="s">
        <v>6</v>
      </c>
      <c r="BP1" s="33" t="s">
        <v>0</v>
      </c>
      <c r="BQ1" s="33"/>
      <c r="BR1" s="14" t="s">
        <v>109</v>
      </c>
      <c r="BS1" s="8" t="s">
        <v>110</v>
      </c>
      <c r="CI1" t="s">
        <v>111</v>
      </c>
      <c r="CY1" t="s">
        <v>112</v>
      </c>
      <c r="DO1" t="s">
        <v>113</v>
      </c>
      <c r="EE1" s="32" t="s">
        <v>2</v>
      </c>
      <c r="EF1" s="32" t="s">
        <v>3</v>
      </c>
      <c r="EG1" s="33" t="s">
        <v>4</v>
      </c>
    </row>
    <row r="2" spans="1:137" ht="13.25" x14ac:dyDescent="0.45">
      <c r="A2" s="37">
        <v>0.85416666666666663</v>
      </c>
      <c r="B2">
        <v>57</v>
      </c>
      <c r="C2">
        <v>26</v>
      </c>
      <c r="D2">
        <v>33</v>
      </c>
      <c r="E2">
        <v>44</v>
      </c>
      <c r="F2">
        <v>39</v>
      </c>
      <c r="G2">
        <v>50</v>
      </c>
      <c r="H2">
        <v>29</v>
      </c>
      <c r="I2">
        <v>51</v>
      </c>
      <c r="J2">
        <v>46</v>
      </c>
      <c r="K2">
        <v>50</v>
      </c>
      <c r="L2">
        <v>27</v>
      </c>
      <c r="M2">
        <v>71</v>
      </c>
      <c r="N2">
        <v>46</v>
      </c>
      <c r="O2">
        <v>53</v>
      </c>
      <c r="P2">
        <v>34</v>
      </c>
      <c r="Q2">
        <v>33</v>
      </c>
      <c r="R2">
        <v>61</v>
      </c>
      <c r="S2">
        <v>43</v>
      </c>
      <c r="T2">
        <v>40</v>
      </c>
      <c r="U2">
        <v>45</v>
      </c>
      <c r="V2">
        <v>23</v>
      </c>
      <c r="W2">
        <v>27</v>
      </c>
      <c r="X2">
        <v>60</v>
      </c>
      <c r="Y2">
        <v>1</v>
      </c>
      <c r="Z2">
        <v>48</v>
      </c>
      <c r="AA2">
        <v>50</v>
      </c>
      <c r="AB2">
        <v>38</v>
      </c>
      <c r="AC2">
        <v>62</v>
      </c>
      <c r="AD2">
        <v>42</v>
      </c>
      <c r="AE2">
        <v>39</v>
      </c>
      <c r="AF2">
        <v>40</v>
      </c>
      <c r="AG2">
        <v>48</v>
      </c>
      <c r="AH2">
        <v>67</v>
      </c>
      <c r="AI2">
        <v>46</v>
      </c>
      <c r="AJ2">
        <v>38</v>
      </c>
      <c r="AK2">
        <v>53</v>
      </c>
      <c r="AL2">
        <v>54</v>
      </c>
      <c r="AM2">
        <v>61</v>
      </c>
      <c r="AN2">
        <v>32</v>
      </c>
      <c r="AO2">
        <v>40</v>
      </c>
      <c r="AP2">
        <v>31</v>
      </c>
      <c r="AQ2">
        <v>25</v>
      </c>
      <c r="AR2">
        <v>2</v>
      </c>
      <c r="AS2">
        <v>60</v>
      </c>
      <c r="AT2">
        <v>33</v>
      </c>
      <c r="AU2">
        <v>51</v>
      </c>
      <c r="AV2">
        <v>29</v>
      </c>
      <c r="AW2">
        <v>53</v>
      </c>
      <c r="AX2">
        <v>46</v>
      </c>
      <c r="AY2">
        <v>60</v>
      </c>
      <c r="AZ2">
        <v>31</v>
      </c>
      <c r="BA2">
        <v>53</v>
      </c>
      <c r="BB2">
        <v>20</v>
      </c>
      <c r="BC2">
        <v>55</v>
      </c>
      <c r="BD2">
        <v>74</v>
      </c>
      <c r="BE2">
        <v>59</v>
      </c>
      <c r="BF2">
        <v>66</v>
      </c>
      <c r="BG2">
        <v>33</v>
      </c>
      <c r="BH2">
        <v>40</v>
      </c>
      <c r="BI2">
        <v>61</v>
      </c>
      <c r="BJ2">
        <v>28</v>
      </c>
      <c r="BK2">
        <v>39</v>
      </c>
      <c r="BL2">
        <v>37</v>
      </c>
      <c r="BN2" s="31">
        <f>AVERAGE(B2:BL2)</f>
        <v>43.38095238095238</v>
      </c>
      <c r="BO2" s="31">
        <f>STDEV(B2:BL2)/SQRT(COUNTA(B2:BL2))</f>
        <v>1.8728705021389405</v>
      </c>
      <c r="BP2" s="34">
        <f>COUNT(B2:BL2)/63</f>
        <v>1</v>
      </c>
      <c r="BQ2" s="34"/>
      <c r="BR2" s="37">
        <v>0.85416666666666663</v>
      </c>
      <c r="BS2" s="8">
        <v>48</v>
      </c>
      <c r="BT2">
        <v>54</v>
      </c>
      <c r="BU2">
        <v>63</v>
      </c>
      <c r="BV2">
        <v>30</v>
      </c>
      <c r="BW2">
        <v>51</v>
      </c>
      <c r="BX2">
        <v>13</v>
      </c>
      <c r="BY2">
        <v>23</v>
      </c>
      <c r="BZ2">
        <v>42</v>
      </c>
      <c r="CA2">
        <v>15</v>
      </c>
      <c r="CB2">
        <v>26</v>
      </c>
      <c r="CC2">
        <v>15</v>
      </c>
      <c r="CD2">
        <v>39</v>
      </c>
      <c r="CE2">
        <v>49</v>
      </c>
      <c r="CF2">
        <v>34</v>
      </c>
      <c r="CG2">
        <v>23</v>
      </c>
      <c r="CH2">
        <v>43</v>
      </c>
      <c r="CI2">
        <v>49</v>
      </c>
      <c r="CJ2">
        <v>38</v>
      </c>
      <c r="CK2">
        <v>41</v>
      </c>
      <c r="CL2">
        <v>30</v>
      </c>
      <c r="CM2">
        <v>19</v>
      </c>
      <c r="CN2">
        <v>39</v>
      </c>
      <c r="CO2">
        <v>30</v>
      </c>
      <c r="CP2">
        <v>37</v>
      </c>
      <c r="CQ2">
        <v>34</v>
      </c>
      <c r="CR2">
        <v>54</v>
      </c>
      <c r="CS2">
        <v>32</v>
      </c>
      <c r="CT2">
        <v>55</v>
      </c>
      <c r="CU2">
        <v>51</v>
      </c>
      <c r="CV2">
        <v>48</v>
      </c>
      <c r="CW2">
        <v>48</v>
      </c>
      <c r="CX2">
        <v>58</v>
      </c>
      <c r="CY2">
        <v>4</v>
      </c>
      <c r="CZ2">
        <v>27</v>
      </c>
      <c r="DA2">
        <v>34</v>
      </c>
      <c r="DB2">
        <v>29</v>
      </c>
      <c r="DC2">
        <v>12</v>
      </c>
      <c r="DD2">
        <v>31</v>
      </c>
      <c r="DE2">
        <v>27</v>
      </c>
      <c r="DF2">
        <v>37</v>
      </c>
      <c r="DG2">
        <v>45</v>
      </c>
      <c r="DH2">
        <v>29</v>
      </c>
      <c r="DI2">
        <v>41</v>
      </c>
      <c r="DJ2">
        <v>54</v>
      </c>
      <c r="DK2">
        <v>15</v>
      </c>
      <c r="DL2">
        <v>54</v>
      </c>
      <c r="DM2">
        <v>34</v>
      </c>
      <c r="DN2">
        <v>56</v>
      </c>
      <c r="DO2">
        <v>38</v>
      </c>
      <c r="DP2">
        <v>29</v>
      </c>
      <c r="DQ2">
        <v>40</v>
      </c>
      <c r="DR2">
        <v>69</v>
      </c>
      <c r="DS2">
        <v>23</v>
      </c>
      <c r="DT2">
        <v>71</v>
      </c>
      <c r="DU2">
        <v>34</v>
      </c>
      <c r="DV2">
        <v>38</v>
      </c>
      <c r="DW2">
        <v>40</v>
      </c>
      <c r="DX2">
        <v>51</v>
      </c>
      <c r="DY2">
        <v>47</v>
      </c>
      <c r="DZ2">
        <v>15</v>
      </c>
      <c r="EA2">
        <v>73</v>
      </c>
      <c r="EB2">
        <v>10</v>
      </c>
      <c r="EC2">
        <v>31</v>
      </c>
      <c r="EE2" s="31">
        <f>AVERAGE(BS2:EC2)</f>
        <v>37.603174603174601</v>
      </c>
      <c r="EF2" s="31">
        <f>STDEV(BS2:EC2)/SQRT(COUNTA(BS2:EC2))</f>
        <v>1.933685502452803</v>
      </c>
      <c r="EG2" s="34">
        <f>COUNT(BS2:EC2)/63</f>
        <v>1</v>
      </c>
    </row>
    <row r="3" spans="1:137" ht="13.25" x14ac:dyDescent="0.45">
      <c r="A3" s="37">
        <v>0.875</v>
      </c>
      <c r="B3">
        <v>70</v>
      </c>
      <c r="C3">
        <v>47</v>
      </c>
      <c r="D3">
        <v>50</v>
      </c>
      <c r="E3">
        <v>40</v>
      </c>
      <c r="F3">
        <v>42</v>
      </c>
      <c r="G3">
        <v>85</v>
      </c>
      <c r="H3">
        <v>54</v>
      </c>
      <c r="I3">
        <v>78</v>
      </c>
      <c r="J3">
        <v>51</v>
      </c>
      <c r="K3">
        <v>64</v>
      </c>
      <c r="L3">
        <v>37</v>
      </c>
      <c r="M3">
        <v>90</v>
      </c>
      <c r="N3">
        <v>46</v>
      </c>
      <c r="O3">
        <v>76</v>
      </c>
      <c r="P3">
        <v>68</v>
      </c>
      <c r="Q3">
        <v>45</v>
      </c>
      <c r="R3">
        <v>75</v>
      </c>
      <c r="S3">
        <v>38</v>
      </c>
      <c r="T3">
        <v>44</v>
      </c>
      <c r="U3">
        <v>48</v>
      </c>
      <c r="V3">
        <v>38</v>
      </c>
      <c r="W3">
        <v>54</v>
      </c>
      <c r="X3">
        <v>78</v>
      </c>
      <c r="Y3">
        <v>0</v>
      </c>
      <c r="Z3">
        <v>50</v>
      </c>
      <c r="AA3">
        <v>56</v>
      </c>
      <c r="AB3">
        <v>59</v>
      </c>
      <c r="AC3">
        <v>74</v>
      </c>
      <c r="AD3">
        <v>52</v>
      </c>
      <c r="AE3">
        <v>62</v>
      </c>
      <c r="AF3">
        <v>53</v>
      </c>
      <c r="AG3">
        <v>51</v>
      </c>
      <c r="AH3">
        <v>108</v>
      </c>
      <c r="AI3">
        <v>64</v>
      </c>
      <c r="AJ3">
        <v>46</v>
      </c>
      <c r="AK3">
        <v>52</v>
      </c>
      <c r="AL3">
        <v>57</v>
      </c>
      <c r="AM3">
        <v>48</v>
      </c>
      <c r="AN3">
        <v>58</v>
      </c>
      <c r="AO3">
        <v>61</v>
      </c>
      <c r="AP3">
        <v>49</v>
      </c>
      <c r="AQ3">
        <v>36</v>
      </c>
      <c r="AR3">
        <v>33</v>
      </c>
      <c r="AS3">
        <v>65</v>
      </c>
      <c r="AT3">
        <v>57</v>
      </c>
      <c r="AU3">
        <v>34</v>
      </c>
      <c r="AV3">
        <v>66</v>
      </c>
      <c r="AW3">
        <v>55</v>
      </c>
      <c r="AX3">
        <v>51</v>
      </c>
      <c r="AY3">
        <v>74</v>
      </c>
      <c r="AZ3">
        <v>54</v>
      </c>
      <c r="BA3">
        <v>61</v>
      </c>
      <c r="BB3">
        <v>62</v>
      </c>
      <c r="BC3">
        <v>67</v>
      </c>
      <c r="BD3">
        <v>81</v>
      </c>
      <c r="BE3">
        <v>86</v>
      </c>
      <c r="BF3">
        <v>61</v>
      </c>
      <c r="BG3">
        <v>55</v>
      </c>
      <c r="BH3">
        <v>54</v>
      </c>
      <c r="BI3">
        <v>60</v>
      </c>
      <c r="BJ3">
        <v>39</v>
      </c>
      <c r="BK3">
        <v>57</v>
      </c>
      <c r="BL3">
        <v>40</v>
      </c>
      <c r="BN3" s="31">
        <f t="shared" ref="BN3:BN16" si="0">AVERAGE(B3:BL3)</f>
        <v>56.603174603174601</v>
      </c>
      <c r="BO3" s="31">
        <f t="shared" ref="BO3:BO16" si="1">STDEV(B3:BL3)/SQRT(COUNTA(B3:BL3))</f>
        <v>2.0870139140871311</v>
      </c>
      <c r="BP3" s="34">
        <f t="shared" ref="BP3:BP16" si="2">COUNT(B3:BL3)/63</f>
        <v>1</v>
      </c>
      <c r="BQ3" s="34"/>
      <c r="BR3" s="37">
        <v>0.875</v>
      </c>
      <c r="BS3" s="8">
        <v>73</v>
      </c>
      <c r="BT3">
        <v>76</v>
      </c>
      <c r="BU3">
        <v>79</v>
      </c>
      <c r="BV3">
        <v>58</v>
      </c>
      <c r="BW3">
        <v>93</v>
      </c>
      <c r="BX3">
        <v>22</v>
      </c>
      <c r="BY3">
        <v>62</v>
      </c>
      <c r="BZ3">
        <v>53</v>
      </c>
      <c r="CA3">
        <v>59</v>
      </c>
      <c r="CB3">
        <v>49</v>
      </c>
      <c r="CC3">
        <v>18</v>
      </c>
      <c r="CD3">
        <v>63</v>
      </c>
      <c r="CE3">
        <v>92</v>
      </c>
      <c r="CF3">
        <v>64</v>
      </c>
      <c r="CG3">
        <v>48</v>
      </c>
      <c r="CH3">
        <v>56</v>
      </c>
      <c r="CI3">
        <v>54</v>
      </c>
      <c r="CJ3">
        <v>53</v>
      </c>
      <c r="CK3">
        <v>51</v>
      </c>
      <c r="CL3">
        <v>34</v>
      </c>
      <c r="CM3">
        <v>54</v>
      </c>
      <c r="CN3">
        <v>32</v>
      </c>
      <c r="CO3">
        <v>43</v>
      </c>
      <c r="CP3">
        <v>54</v>
      </c>
      <c r="CQ3">
        <v>65</v>
      </c>
      <c r="CR3">
        <v>59</v>
      </c>
      <c r="CS3">
        <v>59</v>
      </c>
      <c r="CT3">
        <v>84</v>
      </c>
      <c r="CU3">
        <v>57</v>
      </c>
      <c r="CV3">
        <v>76</v>
      </c>
      <c r="CW3">
        <v>77</v>
      </c>
      <c r="CX3">
        <v>71</v>
      </c>
      <c r="CY3">
        <v>45</v>
      </c>
      <c r="CZ3">
        <v>54</v>
      </c>
      <c r="DA3">
        <v>42</v>
      </c>
      <c r="DB3">
        <v>44</v>
      </c>
      <c r="DC3">
        <v>38</v>
      </c>
      <c r="DD3">
        <v>69</v>
      </c>
      <c r="DE3">
        <v>74</v>
      </c>
      <c r="DF3">
        <v>61</v>
      </c>
      <c r="DG3">
        <v>64</v>
      </c>
      <c r="DH3">
        <v>67</v>
      </c>
      <c r="DI3">
        <v>71</v>
      </c>
      <c r="DJ3">
        <v>66</v>
      </c>
      <c r="DK3">
        <v>58</v>
      </c>
      <c r="DL3">
        <v>78</v>
      </c>
      <c r="DM3">
        <v>44</v>
      </c>
      <c r="DN3">
        <v>89</v>
      </c>
      <c r="DO3">
        <v>76</v>
      </c>
      <c r="DP3">
        <v>50</v>
      </c>
      <c r="DQ3">
        <v>64</v>
      </c>
      <c r="DR3">
        <v>111</v>
      </c>
      <c r="DS3">
        <v>54</v>
      </c>
      <c r="DT3">
        <v>85</v>
      </c>
      <c r="DU3">
        <v>55</v>
      </c>
      <c r="DV3">
        <v>54</v>
      </c>
      <c r="DW3">
        <v>70</v>
      </c>
      <c r="DX3">
        <v>98</v>
      </c>
      <c r="DY3">
        <v>57</v>
      </c>
      <c r="DZ3">
        <v>45</v>
      </c>
      <c r="EA3">
        <v>85</v>
      </c>
      <c r="EB3">
        <v>40</v>
      </c>
      <c r="EC3">
        <v>47</v>
      </c>
      <c r="EE3" s="31">
        <f t="shared" ref="EE3:EE66" si="3">AVERAGE(BS3:EC3)</f>
        <v>61</v>
      </c>
      <c r="EF3" s="31">
        <f t="shared" ref="EF3:EF66" si="4">STDEV(BS3:EC3)/SQRT(COUNTA(BS3:EC3))</f>
        <v>2.2395001636755727</v>
      </c>
      <c r="EG3" s="34">
        <f t="shared" ref="EG3:EG66" si="5">COUNT(BS3:EC3)/63</f>
        <v>1</v>
      </c>
    </row>
    <row r="4" spans="1:137" ht="13.25" x14ac:dyDescent="0.45">
      <c r="A4" s="37">
        <v>0.89583333333333337</v>
      </c>
      <c r="B4">
        <v>21</v>
      </c>
      <c r="C4">
        <v>16</v>
      </c>
      <c r="D4">
        <v>17</v>
      </c>
      <c r="E4">
        <v>26</v>
      </c>
      <c r="F4">
        <v>0</v>
      </c>
      <c r="G4">
        <v>15</v>
      </c>
      <c r="H4">
        <v>7</v>
      </c>
      <c r="I4">
        <v>11</v>
      </c>
      <c r="J4">
        <v>4</v>
      </c>
      <c r="K4">
        <v>16</v>
      </c>
      <c r="L4">
        <v>1</v>
      </c>
      <c r="M4">
        <v>19</v>
      </c>
      <c r="N4">
        <v>7</v>
      </c>
      <c r="O4">
        <v>13</v>
      </c>
      <c r="P4">
        <v>17</v>
      </c>
      <c r="Q4">
        <v>11</v>
      </c>
      <c r="R4">
        <v>0</v>
      </c>
      <c r="S4">
        <v>9</v>
      </c>
      <c r="T4">
        <v>11</v>
      </c>
      <c r="U4">
        <v>0</v>
      </c>
      <c r="V4">
        <v>5</v>
      </c>
      <c r="W4">
        <v>8</v>
      </c>
      <c r="X4">
        <v>17</v>
      </c>
      <c r="Y4">
        <v>0</v>
      </c>
      <c r="Z4">
        <v>12</v>
      </c>
      <c r="AA4">
        <v>5</v>
      </c>
      <c r="AB4">
        <v>19</v>
      </c>
      <c r="AC4">
        <v>9</v>
      </c>
      <c r="AD4">
        <v>21</v>
      </c>
      <c r="AE4">
        <v>1</v>
      </c>
      <c r="AF4">
        <v>6</v>
      </c>
      <c r="AG4">
        <v>18</v>
      </c>
      <c r="AH4">
        <v>21</v>
      </c>
      <c r="AI4">
        <v>9</v>
      </c>
      <c r="AJ4">
        <v>22</v>
      </c>
      <c r="AK4">
        <v>12</v>
      </c>
      <c r="AL4">
        <v>13</v>
      </c>
      <c r="AM4">
        <v>4</v>
      </c>
      <c r="AN4">
        <v>0</v>
      </c>
      <c r="AO4">
        <v>12</v>
      </c>
      <c r="AP4">
        <v>0</v>
      </c>
      <c r="AQ4">
        <v>0</v>
      </c>
      <c r="AR4">
        <v>18</v>
      </c>
      <c r="AS4">
        <v>7</v>
      </c>
      <c r="AT4">
        <v>2</v>
      </c>
      <c r="AU4">
        <v>40</v>
      </c>
      <c r="AV4">
        <v>2</v>
      </c>
      <c r="AW4">
        <v>48</v>
      </c>
      <c r="AX4">
        <v>48</v>
      </c>
      <c r="AY4">
        <v>47</v>
      </c>
      <c r="AZ4">
        <v>29</v>
      </c>
      <c r="BA4">
        <v>36</v>
      </c>
      <c r="BB4">
        <v>38</v>
      </c>
      <c r="BC4">
        <v>34</v>
      </c>
      <c r="BD4">
        <v>60</v>
      </c>
      <c r="BE4">
        <v>78</v>
      </c>
      <c r="BF4">
        <v>51</v>
      </c>
      <c r="BG4">
        <v>30</v>
      </c>
      <c r="BH4">
        <v>27</v>
      </c>
      <c r="BI4">
        <v>19</v>
      </c>
      <c r="BJ4">
        <v>22</v>
      </c>
      <c r="BK4">
        <v>41</v>
      </c>
      <c r="BL4">
        <v>9</v>
      </c>
      <c r="BN4" s="31">
        <f t="shared" si="0"/>
        <v>17.793650793650794</v>
      </c>
      <c r="BO4" s="31">
        <f t="shared" si="1"/>
        <v>2.0800860997480224</v>
      </c>
      <c r="BP4" s="34">
        <f t="shared" si="2"/>
        <v>1</v>
      </c>
      <c r="BQ4" s="34"/>
      <c r="BR4" s="37">
        <v>0.89583333333333337</v>
      </c>
      <c r="BS4" s="8">
        <v>76</v>
      </c>
      <c r="BT4">
        <v>51</v>
      </c>
      <c r="BU4">
        <v>53</v>
      </c>
      <c r="BV4">
        <v>49</v>
      </c>
      <c r="BW4">
        <v>73</v>
      </c>
      <c r="BX4">
        <v>17</v>
      </c>
      <c r="BY4">
        <v>40</v>
      </c>
      <c r="BZ4">
        <v>34</v>
      </c>
      <c r="CA4">
        <v>30</v>
      </c>
      <c r="CB4">
        <v>38</v>
      </c>
      <c r="CC4">
        <v>18</v>
      </c>
      <c r="CD4">
        <v>34</v>
      </c>
      <c r="CE4">
        <v>73</v>
      </c>
      <c r="CF4">
        <v>42</v>
      </c>
      <c r="CG4">
        <v>39</v>
      </c>
      <c r="CH4">
        <v>41</v>
      </c>
      <c r="CI4">
        <v>3</v>
      </c>
      <c r="CJ4">
        <v>25</v>
      </c>
      <c r="CK4">
        <v>27</v>
      </c>
      <c r="CL4">
        <v>4</v>
      </c>
      <c r="CM4">
        <v>28</v>
      </c>
      <c r="CN4">
        <v>4</v>
      </c>
      <c r="CO4">
        <v>5</v>
      </c>
      <c r="CP4">
        <v>48</v>
      </c>
      <c r="CQ4">
        <v>28</v>
      </c>
      <c r="CR4">
        <v>19</v>
      </c>
      <c r="CS4">
        <v>12</v>
      </c>
      <c r="CT4">
        <v>44</v>
      </c>
      <c r="CU4">
        <v>19</v>
      </c>
      <c r="CV4">
        <v>10</v>
      </c>
      <c r="CW4">
        <v>22</v>
      </c>
      <c r="CX4">
        <v>47</v>
      </c>
      <c r="CY4">
        <v>5</v>
      </c>
      <c r="CZ4">
        <v>28</v>
      </c>
      <c r="DA4">
        <v>14</v>
      </c>
      <c r="DB4">
        <v>7</v>
      </c>
      <c r="DC4">
        <v>4</v>
      </c>
      <c r="DD4">
        <v>0</v>
      </c>
      <c r="DE4">
        <v>12</v>
      </c>
      <c r="DF4">
        <v>14</v>
      </c>
      <c r="DG4">
        <v>3</v>
      </c>
      <c r="DH4">
        <v>1</v>
      </c>
      <c r="DI4">
        <v>44</v>
      </c>
      <c r="DJ4">
        <v>7</v>
      </c>
      <c r="DK4">
        <v>8</v>
      </c>
      <c r="DL4">
        <v>20</v>
      </c>
      <c r="DM4">
        <v>11</v>
      </c>
      <c r="DN4">
        <v>27</v>
      </c>
      <c r="DO4">
        <v>5</v>
      </c>
      <c r="DP4">
        <v>8</v>
      </c>
      <c r="DQ4">
        <v>29</v>
      </c>
      <c r="DR4">
        <v>66</v>
      </c>
      <c r="DS4">
        <v>7</v>
      </c>
      <c r="DT4">
        <v>13</v>
      </c>
      <c r="DU4">
        <v>13</v>
      </c>
      <c r="DV4">
        <v>9</v>
      </c>
      <c r="DW4">
        <v>3</v>
      </c>
      <c r="DX4">
        <v>18</v>
      </c>
      <c r="DY4">
        <v>54</v>
      </c>
      <c r="DZ4">
        <v>5</v>
      </c>
      <c r="EA4">
        <v>1</v>
      </c>
      <c r="EB4">
        <v>0</v>
      </c>
      <c r="EC4">
        <v>11</v>
      </c>
      <c r="EE4" s="31">
        <f t="shared" si="3"/>
        <v>23.80952380952381</v>
      </c>
      <c r="EF4" s="31">
        <f t="shared" si="4"/>
        <v>2.5360541156792031</v>
      </c>
      <c r="EG4" s="34">
        <f t="shared" si="5"/>
        <v>1</v>
      </c>
    </row>
    <row r="5" spans="1:137" ht="13.25" x14ac:dyDescent="0.45">
      <c r="A5" s="37">
        <v>0.91666666666666663</v>
      </c>
      <c r="B5">
        <v>0</v>
      </c>
      <c r="C5">
        <v>0</v>
      </c>
      <c r="D5">
        <v>0</v>
      </c>
      <c r="E5">
        <v>0</v>
      </c>
      <c r="F5">
        <v>0</v>
      </c>
      <c r="G5">
        <v>9</v>
      </c>
      <c r="H5">
        <v>0</v>
      </c>
      <c r="I5">
        <v>0</v>
      </c>
      <c r="J5">
        <v>0</v>
      </c>
      <c r="K5">
        <v>4</v>
      </c>
      <c r="L5">
        <v>0</v>
      </c>
      <c r="M5">
        <v>1</v>
      </c>
      <c r="N5">
        <v>0</v>
      </c>
      <c r="O5">
        <v>0</v>
      </c>
      <c r="P5">
        <v>2</v>
      </c>
      <c r="Q5">
        <v>0</v>
      </c>
      <c r="R5">
        <v>0</v>
      </c>
      <c r="S5">
        <v>4</v>
      </c>
      <c r="T5">
        <v>0</v>
      </c>
      <c r="U5">
        <v>1</v>
      </c>
      <c r="V5">
        <v>0</v>
      </c>
      <c r="W5">
        <v>0</v>
      </c>
      <c r="X5">
        <v>4</v>
      </c>
      <c r="Y5">
        <v>0</v>
      </c>
      <c r="Z5">
        <v>1</v>
      </c>
      <c r="AA5">
        <v>0</v>
      </c>
      <c r="AB5">
        <v>0</v>
      </c>
      <c r="AC5">
        <v>1</v>
      </c>
      <c r="AD5">
        <v>0</v>
      </c>
      <c r="AE5">
        <v>0</v>
      </c>
      <c r="AF5">
        <v>0</v>
      </c>
      <c r="AG5">
        <v>5</v>
      </c>
      <c r="AH5">
        <v>0</v>
      </c>
      <c r="AI5">
        <v>0</v>
      </c>
      <c r="AJ5">
        <v>21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1</v>
      </c>
      <c r="AV5">
        <v>0</v>
      </c>
      <c r="AW5">
        <v>4</v>
      </c>
      <c r="AX5">
        <v>20</v>
      </c>
      <c r="AY5">
        <v>2</v>
      </c>
      <c r="AZ5">
        <v>0</v>
      </c>
      <c r="BA5">
        <v>25</v>
      </c>
      <c r="BB5">
        <v>3</v>
      </c>
      <c r="BC5">
        <v>3</v>
      </c>
      <c r="BD5">
        <v>18</v>
      </c>
      <c r="BE5">
        <v>59</v>
      </c>
      <c r="BF5">
        <v>14</v>
      </c>
      <c r="BG5">
        <v>6</v>
      </c>
      <c r="BH5">
        <v>2</v>
      </c>
      <c r="BI5">
        <v>0</v>
      </c>
      <c r="BJ5">
        <v>1</v>
      </c>
      <c r="BK5">
        <v>4</v>
      </c>
      <c r="BL5">
        <v>0</v>
      </c>
      <c r="BN5" s="31">
        <f t="shared" si="0"/>
        <v>3.4126984126984126</v>
      </c>
      <c r="BO5" s="31">
        <f t="shared" si="1"/>
        <v>1.130418887653696</v>
      </c>
      <c r="BP5" s="34">
        <f t="shared" si="2"/>
        <v>1</v>
      </c>
      <c r="BQ5" s="34"/>
      <c r="BR5" s="37">
        <v>0.91666666666666663</v>
      </c>
      <c r="BS5" s="8">
        <v>27</v>
      </c>
      <c r="BT5">
        <v>13</v>
      </c>
      <c r="BU5">
        <v>22</v>
      </c>
      <c r="BV5">
        <v>8</v>
      </c>
      <c r="BW5">
        <v>1</v>
      </c>
      <c r="BX5">
        <v>4</v>
      </c>
      <c r="BY5">
        <v>15</v>
      </c>
      <c r="BZ5">
        <v>14</v>
      </c>
      <c r="CA5">
        <v>17</v>
      </c>
      <c r="CB5">
        <v>11</v>
      </c>
      <c r="CC5">
        <v>12</v>
      </c>
      <c r="CD5">
        <v>0</v>
      </c>
      <c r="CE5">
        <v>30</v>
      </c>
      <c r="CF5">
        <v>1</v>
      </c>
      <c r="CG5">
        <v>11</v>
      </c>
      <c r="CH5">
        <v>12</v>
      </c>
      <c r="CI5">
        <v>0</v>
      </c>
      <c r="CJ5">
        <v>4</v>
      </c>
      <c r="CK5">
        <v>0</v>
      </c>
      <c r="CL5">
        <v>0</v>
      </c>
      <c r="CM5">
        <v>0</v>
      </c>
      <c r="CN5">
        <v>0</v>
      </c>
      <c r="CO5">
        <v>0</v>
      </c>
      <c r="CP5">
        <v>10</v>
      </c>
      <c r="CQ5">
        <v>0</v>
      </c>
      <c r="CR5">
        <v>0</v>
      </c>
      <c r="CS5">
        <v>0</v>
      </c>
      <c r="CT5">
        <v>6</v>
      </c>
      <c r="CU5">
        <v>3</v>
      </c>
      <c r="CV5">
        <v>0</v>
      </c>
      <c r="CW5">
        <v>0</v>
      </c>
      <c r="CX5">
        <v>15</v>
      </c>
      <c r="CY5">
        <v>0</v>
      </c>
      <c r="CZ5">
        <v>4</v>
      </c>
      <c r="DA5">
        <v>0</v>
      </c>
      <c r="DB5">
        <v>0</v>
      </c>
      <c r="DC5">
        <v>3</v>
      </c>
      <c r="DD5">
        <v>0</v>
      </c>
      <c r="DE5">
        <v>0</v>
      </c>
      <c r="DF5">
        <v>0</v>
      </c>
      <c r="DG5">
        <v>2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5</v>
      </c>
      <c r="DP5">
        <v>0</v>
      </c>
      <c r="DQ5">
        <v>8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4</v>
      </c>
      <c r="DY5">
        <v>6</v>
      </c>
      <c r="DZ5">
        <v>0</v>
      </c>
      <c r="EA5">
        <v>1</v>
      </c>
      <c r="EB5">
        <v>0</v>
      </c>
      <c r="EC5">
        <v>62</v>
      </c>
      <c r="EE5" s="31">
        <f t="shared" si="3"/>
        <v>5.253968253968254</v>
      </c>
      <c r="EF5" s="31">
        <f t="shared" si="4"/>
        <v>1.2665632292571196</v>
      </c>
      <c r="EG5" s="34">
        <f t="shared" si="5"/>
        <v>1</v>
      </c>
    </row>
    <row r="6" spans="1:137" ht="13.25" x14ac:dyDescent="0.45">
      <c r="A6" s="37">
        <v>0.9375</v>
      </c>
      <c r="B6">
        <v>0</v>
      </c>
      <c r="C6">
        <v>0</v>
      </c>
      <c r="D6">
        <v>0</v>
      </c>
      <c r="E6">
        <v>0</v>
      </c>
      <c r="F6">
        <v>0</v>
      </c>
      <c r="G6">
        <v>5</v>
      </c>
      <c r="H6">
        <v>0</v>
      </c>
      <c r="I6">
        <v>0</v>
      </c>
      <c r="J6">
        <v>0</v>
      </c>
      <c r="K6">
        <v>0</v>
      </c>
      <c r="L6">
        <v>8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12</v>
      </c>
      <c r="T6">
        <v>0</v>
      </c>
      <c r="U6">
        <v>11</v>
      </c>
      <c r="V6">
        <v>0</v>
      </c>
      <c r="W6">
        <v>0</v>
      </c>
      <c r="X6">
        <v>0</v>
      </c>
      <c r="Y6">
        <v>0</v>
      </c>
      <c r="Z6">
        <v>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2</v>
      </c>
      <c r="AX6">
        <v>2</v>
      </c>
      <c r="AY6">
        <v>4</v>
      </c>
      <c r="AZ6">
        <v>0</v>
      </c>
      <c r="BA6">
        <v>8</v>
      </c>
      <c r="BB6">
        <v>11</v>
      </c>
      <c r="BC6">
        <v>3</v>
      </c>
      <c r="BD6">
        <v>0</v>
      </c>
      <c r="BE6">
        <v>9</v>
      </c>
      <c r="BF6">
        <v>9</v>
      </c>
      <c r="BG6">
        <v>2</v>
      </c>
      <c r="BH6">
        <v>0</v>
      </c>
      <c r="BI6">
        <v>0</v>
      </c>
      <c r="BJ6">
        <v>3</v>
      </c>
      <c r="BK6">
        <v>0</v>
      </c>
      <c r="BL6">
        <v>0</v>
      </c>
      <c r="BN6" s="31">
        <f t="shared" si="0"/>
        <v>1.5555555555555556</v>
      </c>
      <c r="BO6" s="31">
        <f t="shared" si="1"/>
        <v>0.40464391923160042</v>
      </c>
      <c r="BP6" s="34">
        <f t="shared" si="2"/>
        <v>1</v>
      </c>
      <c r="BQ6" s="34"/>
      <c r="BR6" s="37">
        <v>0.9375</v>
      </c>
      <c r="BS6" s="8">
        <v>1</v>
      </c>
      <c r="BT6">
        <v>0</v>
      </c>
      <c r="BU6">
        <v>7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22</v>
      </c>
      <c r="CD6">
        <v>0</v>
      </c>
      <c r="CE6">
        <v>8</v>
      </c>
      <c r="CF6">
        <v>0</v>
      </c>
      <c r="CG6">
        <v>6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3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6</v>
      </c>
      <c r="DG6">
        <v>0</v>
      </c>
      <c r="DH6">
        <v>0</v>
      </c>
      <c r="DI6">
        <v>0</v>
      </c>
      <c r="DJ6">
        <v>12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6</v>
      </c>
      <c r="DR6">
        <v>0</v>
      </c>
      <c r="DS6">
        <v>0</v>
      </c>
      <c r="DT6">
        <v>1</v>
      </c>
      <c r="DU6">
        <v>0</v>
      </c>
      <c r="DV6">
        <v>0</v>
      </c>
      <c r="DW6">
        <v>0</v>
      </c>
      <c r="DX6">
        <v>0</v>
      </c>
      <c r="DY6">
        <v>5</v>
      </c>
      <c r="DZ6">
        <v>0</v>
      </c>
      <c r="EA6">
        <v>2</v>
      </c>
      <c r="EB6">
        <v>0</v>
      </c>
      <c r="EC6">
        <v>47</v>
      </c>
      <c r="EE6" s="31">
        <f t="shared" si="3"/>
        <v>2</v>
      </c>
      <c r="EF6" s="31">
        <f t="shared" si="4"/>
        <v>0.85359395021780604</v>
      </c>
      <c r="EG6" s="34">
        <f t="shared" si="5"/>
        <v>1</v>
      </c>
    </row>
    <row r="7" spans="1:137" ht="13.25" x14ac:dyDescent="0.45">
      <c r="A7" s="37">
        <v>0.95833333333333337</v>
      </c>
      <c r="B7">
        <v>0</v>
      </c>
      <c r="C7">
        <v>0</v>
      </c>
      <c r="D7">
        <v>0</v>
      </c>
      <c r="E7">
        <v>0</v>
      </c>
      <c r="F7">
        <v>0</v>
      </c>
      <c r="G7">
        <v>2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1</v>
      </c>
      <c r="S7">
        <v>2</v>
      </c>
      <c r="T7">
        <v>0</v>
      </c>
      <c r="U7">
        <v>1</v>
      </c>
      <c r="V7">
        <v>0</v>
      </c>
      <c r="W7">
        <v>0</v>
      </c>
      <c r="X7">
        <v>0</v>
      </c>
      <c r="Y7">
        <v>0</v>
      </c>
      <c r="Z7">
        <v>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</v>
      </c>
      <c r="BA7">
        <v>28</v>
      </c>
      <c r="BB7">
        <v>13</v>
      </c>
      <c r="BC7">
        <v>0</v>
      </c>
      <c r="BD7">
        <v>0</v>
      </c>
      <c r="BE7">
        <v>0</v>
      </c>
      <c r="BF7">
        <v>6</v>
      </c>
      <c r="BG7">
        <v>6</v>
      </c>
      <c r="BH7">
        <v>0</v>
      </c>
      <c r="BI7">
        <v>0</v>
      </c>
      <c r="BJ7">
        <v>0</v>
      </c>
      <c r="BK7">
        <v>0</v>
      </c>
      <c r="BL7">
        <v>0</v>
      </c>
      <c r="BN7" s="31">
        <f t="shared" si="0"/>
        <v>1.3174603174603174</v>
      </c>
      <c r="BO7" s="31">
        <f t="shared" si="1"/>
        <v>0.54393523380000997</v>
      </c>
      <c r="BP7" s="34">
        <f t="shared" si="2"/>
        <v>1</v>
      </c>
      <c r="BQ7" s="34"/>
      <c r="BR7" s="37">
        <v>0.95833333333333337</v>
      </c>
      <c r="BS7" s="8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4</v>
      </c>
      <c r="BZ7">
        <v>0</v>
      </c>
      <c r="CA7">
        <v>0</v>
      </c>
      <c r="CB7">
        <v>0</v>
      </c>
      <c r="CC7">
        <v>14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4</v>
      </c>
      <c r="CQ7">
        <v>0</v>
      </c>
      <c r="CR7">
        <v>0</v>
      </c>
      <c r="CS7">
        <v>0</v>
      </c>
      <c r="CT7">
        <v>0</v>
      </c>
      <c r="CU7">
        <v>1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2</v>
      </c>
      <c r="DG7">
        <v>9</v>
      </c>
      <c r="DH7">
        <v>0</v>
      </c>
      <c r="DI7">
        <v>0</v>
      </c>
      <c r="DJ7">
        <v>4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4</v>
      </c>
      <c r="DR7">
        <v>3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54</v>
      </c>
      <c r="EE7" s="31">
        <f t="shared" si="3"/>
        <v>1.5714285714285714</v>
      </c>
      <c r="EF7" s="31">
        <f t="shared" si="4"/>
        <v>0.89308496837333518</v>
      </c>
      <c r="EG7" s="34">
        <f t="shared" si="5"/>
        <v>1</v>
      </c>
    </row>
    <row r="8" spans="1:137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9</v>
      </c>
      <c r="Y8">
        <v>0</v>
      </c>
      <c r="Z8">
        <v>0</v>
      </c>
      <c r="AA8">
        <v>0</v>
      </c>
      <c r="AB8">
        <v>4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6</v>
      </c>
      <c r="AV8">
        <v>0</v>
      </c>
      <c r="AW8">
        <v>0</v>
      </c>
      <c r="AX8">
        <v>0</v>
      </c>
      <c r="AY8">
        <v>0</v>
      </c>
      <c r="AZ8">
        <v>14</v>
      </c>
      <c r="BA8">
        <v>1</v>
      </c>
      <c r="BB8">
        <v>53</v>
      </c>
      <c r="BC8">
        <v>0</v>
      </c>
      <c r="BD8">
        <v>0</v>
      </c>
      <c r="BE8">
        <v>0</v>
      </c>
      <c r="BF8">
        <v>0</v>
      </c>
      <c r="BG8">
        <v>5</v>
      </c>
      <c r="BH8">
        <v>0</v>
      </c>
      <c r="BI8">
        <v>0</v>
      </c>
      <c r="BJ8">
        <v>0</v>
      </c>
      <c r="BK8">
        <v>0</v>
      </c>
      <c r="BL8">
        <v>0</v>
      </c>
      <c r="BN8" s="31">
        <f t="shared" si="0"/>
        <v>1.4761904761904763</v>
      </c>
      <c r="BO8" s="31">
        <f t="shared" si="1"/>
        <v>0.88042289065465917</v>
      </c>
      <c r="BP8" s="34">
        <f t="shared" si="2"/>
        <v>1</v>
      </c>
      <c r="BQ8" s="34"/>
      <c r="BR8" s="37">
        <v>0.97916666666666663</v>
      </c>
      <c r="BS8" s="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1</v>
      </c>
      <c r="BZ8">
        <v>0</v>
      </c>
      <c r="CA8">
        <v>0</v>
      </c>
      <c r="CB8">
        <v>0</v>
      </c>
      <c r="CC8">
        <v>18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2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2</v>
      </c>
      <c r="DH8">
        <v>0</v>
      </c>
      <c r="DI8">
        <v>0</v>
      </c>
      <c r="DJ8">
        <v>0</v>
      </c>
      <c r="DK8">
        <v>0</v>
      </c>
      <c r="DL8">
        <v>6</v>
      </c>
      <c r="DM8">
        <v>0</v>
      </c>
      <c r="DN8">
        <v>0</v>
      </c>
      <c r="DO8">
        <v>0</v>
      </c>
      <c r="DP8">
        <v>0</v>
      </c>
      <c r="DQ8">
        <v>6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13</v>
      </c>
      <c r="DY8">
        <v>0</v>
      </c>
      <c r="DZ8">
        <v>0</v>
      </c>
      <c r="EA8">
        <v>0</v>
      </c>
      <c r="EB8">
        <v>0</v>
      </c>
      <c r="EC8">
        <v>51</v>
      </c>
      <c r="EE8" s="31">
        <f t="shared" si="3"/>
        <v>1.5714285714285714</v>
      </c>
      <c r="EF8" s="31">
        <f t="shared" si="4"/>
        <v>0.87921737230887986</v>
      </c>
      <c r="EG8" s="34">
        <f t="shared" si="5"/>
        <v>1</v>
      </c>
    </row>
    <row r="9" spans="1:137" ht="13.25" x14ac:dyDescent="0.45">
      <c r="A9" s="37">
        <v>0</v>
      </c>
      <c r="B9">
        <v>0</v>
      </c>
      <c r="C9">
        <v>15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</v>
      </c>
      <c r="AV9">
        <v>0</v>
      </c>
      <c r="AW9">
        <v>0</v>
      </c>
      <c r="AX9">
        <v>0</v>
      </c>
      <c r="AY9">
        <v>0</v>
      </c>
      <c r="AZ9">
        <v>3</v>
      </c>
      <c r="BA9">
        <v>0</v>
      </c>
      <c r="BB9">
        <v>19</v>
      </c>
      <c r="BC9">
        <v>0</v>
      </c>
      <c r="BD9">
        <v>0</v>
      </c>
      <c r="BE9">
        <v>0</v>
      </c>
      <c r="BF9">
        <v>0</v>
      </c>
      <c r="BG9">
        <v>1</v>
      </c>
      <c r="BH9">
        <v>0</v>
      </c>
      <c r="BI9">
        <v>0</v>
      </c>
      <c r="BJ9">
        <v>0</v>
      </c>
      <c r="BK9">
        <v>0</v>
      </c>
      <c r="BL9">
        <v>0</v>
      </c>
      <c r="BN9" s="31">
        <f t="shared" si="0"/>
        <v>0.82539682539682535</v>
      </c>
      <c r="BO9" s="31">
        <f t="shared" si="1"/>
        <v>0.39617971022698312</v>
      </c>
      <c r="BP9" s="34">
        <f t="shared" si="2"/>
        <v>1</v>
      </c>
      <c r="BQ9" s="34"/>
      <c r="BR9" s="37">
        <v>0</v>
      </c>
      <c r="BS9" s="8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29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1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2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1</v>
      </c>
      <c r="DY9">
        <v>0</v>
      </c>
      <c r="DZ9">
        <v>0</v>
      </c>
      <c r="EA9">
        <v>0</v>
      </c>
      <c r="EB9">
        <v>0</v>
      </c>
      <c r="EC9">
        <v>44</v>
      </c>
      <c r="EE9" s="31">
        <f t="shared" si="3"/>
        <v>1.2380952380952381</v>
      </c>
      <c r="EF9" s="31">
        <f t="shared" si="4"/>
        <v>0.82947317493309092</v>
      </c>
      <c r="EG9" s="34">
        <f t="shared" si="5"/>
        <v>1</v>
      </c>
    </row>
    <row r="10" spans="1:137" ht="13.25" x14ac:dyDescent="0.45">
      <c r="A10" s="37">
        <v>2.0833333333333332E-2</v>
      </c>
      <c r="B10">
        <v>0</v>
      </c>
      <c r="C10">
        <v>5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</v>
      </c>
      <c r="AG10">
        <v>0</v>
      </c>
      <c r="AH10">
        <v>0</v>
      </c>
      <c r="AI10">
        <v>0</v>
      </c>
      <c r="AJ10">
        <v>0</v>
      </c>
      <c r="AK10">
        <v>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10</v>
      </c>
      <c r="AV10">
        <v>0</v>
      </c>
      <c r="AW10">
        <v>0</v>
      </c>
      <c r="AX10">
        <v>0</v>
      </c>
      <c r="AY10">
        <v>0</v>
      </c>
      <c r="AZ10">
        <v>19</v>
      </c>
      <c r="BA10">
        <v>0</v>
      </c>
      <c r="BB10">
        <v>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N10" s="31">
        <f t="shared" si="0"/>
        <v>1.4444444444444444</v>
      </c>
      <c r="BO10" s="31">
        <f t="shared" si="1"/>
        <v>0.65182314635238747</v>
      </c>
      <c r="BP10" s="34">
        <f t="shared" si="2"/>
        <v>1</v>
      </c>
      <c r="BQ10" s="34"/>
      <c r="BR10" s="37">
        <v>2.0833333333333332E-2</v>
      </c>
      <c r="BS10" s="8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27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2</v>
      </c>
      <c r="CS10">
        <v>0</v>
      </c>
      <c r="CT10">
        <v>0</v>
      </c>
      <c r="CU10">
        <v>0</v>
      </c>
      <c r="CV10">
        <v>0</v>
      </c>
      <c r="CW10">
        <v>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4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6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47</v>
      </c>
      <c r="EE10" s="31">
        <f t="shared" si="3"/>
        <v>1.4444444444444444</v>
      </c>
      <c r="EF10" s="31">
        <f t="shared" si="4"/>
        <v>0.85980319548165196</v>
      </c>
      <c r="EG10" s="34">
        <f t="shared" si="5"/>
        <v>1</v>
      </c>
    </row>
    <row r="11" spans="1:137" ht="13.25" x14ac:dyDescent="0.45">
      <c r="A11" s="37">
        <v>4.1666666666666664E-2</v>
      </c>
      <c r="B11">
        <v>0</v>
      </c>
      <c r="C11">
        <v>1</v>
      </c>
      <c r="D11">
        <v>0</v>
      </c>
      <c r="E11">
        <v>0</v>
      </c>
      <c r="F11">
        <v>0</v>
      </c>
      <c r="G11">
        <v>0</v>
      </c>
      <c r="H11">
        <v>0</v>
      </c>
      <c r="I11">
        <v>4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6</v>
      </c>
      <c r="AE11">
        <v>0</v>
      </c>
      <c r="AF11">
        <v>3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15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3</v>
      </c>
      <c r="BL11">
        <v>0</v>
      </c>
      <c r="BN11" s="31">
        <f t="shared" si="0"/>
        <v>0.95238095238095233</v>
      </c>
      <c r="BO11" s="31">
        <f t="shared" si="1"/>
        <v>0.51173058159100593</v>
      </c>
      <c r="BP11" s="34">
        <f t="shared" si="2"/>
        <v>1</v>
      </c>
      <c r="BQ11" s="34"/>
      <c r="BR11" s="37">
        <v>4.1666666666666664E-2</v>
      </c>
      <c r="BS11" s="8">
        <v>0</v>
      </c>
      <c r="BT11">
        <v>0</v>
      </c>
      <c r="BU11">
        <v>0</v>
      </c>
      <c r="BV11">
        <v>0</v>
      </c>
      <c r="BW11">
        <v>3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16</v>
      </c>
      <c r="CD11">
        <v>0</v>
      </c>
      <c r="CE11">
        <v>0</v>
      </c>
      <c r="CF11">
        <v>0</v>
      </c>
      <c r="CG11">
        <v>0</v>
      </c>
      <c r="CH11">
        <v>5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14</v>
      </c>
      <c r="CS11">
        <v>0</v>
      </c>
      <c r="CT11">
        <v>0</v>
      </c>
      <c r="CU11">
        <v>0</v>
      </c>
      <c r="CV11">
        <v>0</v>
      </c>
      <c r="CW11">
        <v>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8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3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2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45</v>
      </c>
      <c r="EE11" s="31">
        <f t="shared" si="3"/>
        <v>1.5873015873015872</v>
      </c>
      <c r="EF11" s="31">
        <f t="shared" si="4"/>
        <v>0.79122003591312962</v>
      </c>
      <c r="EG11" s="34">
        <f t="shared" si="5"/>
        <v>1</v>
      </c>
    </row>
    <row r="12" spans="1:137" ht="13.25" x14ac:dyDescent="0.45">
      <c r="A12" s="37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4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4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32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</v>
      </c>
      <c r="BL12">
        <v>5</v>
      </c>
      <c r="BN12" s="31">
        <f t="shared" si="0"/>
        <v>0.90476190476190477</v>
      </c>
      <c r="BO12" s="31">
        <f t="shared" si="1"/>
        <v>0.53053909231680252</v>
      </c>
      <c r="BP12" s="34">
        <f t="shared" si="2"/>
        <v>1</v>
      </c>
      <c r="BQ12" s="34"/>
      <c r="BR12" s="37">
        <v>6.25E-2</v>
      </c>
      <c r="BS12" s="8">
        <v>0</v>
      </c>
      <c r="BT12">
        <v>0</v>
      </c>
      <c r="BU12">
        <v>0</v>
      </c>
      <c r="BV12">
        <v>0</v>
      </c>
      <c r="BW12">
        <v>4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8</v>
      </c>
      <c r="CD12">
        <v>0</v>
      </c>
      <c r="CE12">
        <v>0</v>
      </c>
      <c r="CF12">
        <v>0</v>
      </c>
      <c r="CG12">
        <v>0</v>
      </c>
      <c r="CH12">
        <v>3</v>
      </c>
      <c r="CI12">
        <v>0</v>
      </c>
      <c r="CJ12">
        <v>0</v>
      </c>
      <c r="CK12">
        <v>0</v>
      </c>
      <c r="CL12">
        <v>0</v>
      </c>
      <c r="CM12">
        <v>7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</v>
      </c>
      <c r="EE12" s="31">
        <f t="shared" si="3"/>
        <v>0.46031746031746029</v>
      </c>
      <c r="EF12" s="31">
        <f t="shared" si="4"/>
        <v>0.19573720956971014</v>
      </c>
      <c r="EG12" s="34">
        <f t="shared" si="5"/>
        <v>1</v>
      </c>
    </row>
    <row r="13" spans="1:137" ht="13.25" x14ac:dyDescent="0.45">
      <c r="A13" s="37">
        <v>8.3333333333333329E-2</v>
      </c>
      <c r="B13">
        <v>0</v>
      </c>
      <c r="C13">
        <v>7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13</v>
      </c>
      <c r="V13">
        <v>0</v>
      </c>
      <c r="W13">
        <v>0</v>
      </c>
      <c r="X13">
        <v>0</v>
      </c>
      <c r="Y13">
        <v>1</v>
      </c>
      <c r="Z13">
        <v>0</v>
      </c>
      <c r="AA13">
        <v>4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19</v>
      </c>
      <c r="BC13">
        <v>0</v>
      </c>
      <c r="BD13">
        <v>0</v>
      </c>
      <c r="BE13">
        <v>0</v>
      </c>
      <c r="BF13">
        <v>2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N13" s="31">
        <f t="shared" si="0"/>
        <v>0.74603174603174605</v>
      </c>
      <c r="BO13" s="31">
        <f t="shared" si="1"/>
        <v>0.38064290211293506</v>
      </c>
      <c r="BP13" s="34">
        <f t="shared" si="2"/>
        <v>1</v>
      </c>
      <c r="BQ13" s="34"/>
      <c r="BR13" s="37">
        <v>8.3333333333333329E-2</v>
      </c>
      <c r="BS13" s="8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28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1</v>
      </c>
      <c r="CL13">
        <v>0</v>
      </c>
      <c r="CM13">
        <v>44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11</v>
      </c>
      <c r="CU13">
        <v>0</v>
      </c>
      <c r="CV13">
        <v>7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12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15</v>
      </c>
      <c r="EE13" s="31">
        <f t="shared" si="3"/>
        <v>1.873015873015873</v>
      </c>
      <c r="EF13" s="31">
        <f t="shared" si="4"/>
        <v>0.88205993583808284</v>
      </c>
      <c r="EG13" s="34">
        <f t="shared" si="5"/>
        <v>1</v>
      </c>
    </row>
    <row r="14" spans="1:137" ht="13.25" x14ac:dyDescent="0.45">
      <c r="A14" s="37">
        <v>0.10416666666666667</v>
      </c>
      <c r="B14">
        <v>0</v>
      </c>
      <c r="C14">
        <v>19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12</v>
      </c>
      <c r="V14">
        <v>0</v>
      </c>
      <c r="W14">
        <v>0</v>
      </c>
      <c r="X14">
        <v>0</v>
      </c>
      <c r="Y14">
        <v>7</v>
      </c>
      <c r="Z14">
        <v>0</v>
      </c>
      <c r="AA14">
        <v>0</v>
      </c>
      <c r="AB14">
        <v>3</v>
      </c>
      <c r="AC14">
        <v>3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N14" s="31">
        <f t="shared" si="0"/>
        <v>1.0158730158730158</v>
      </c>
      <c r="BO14" s="31">
        <f t="shared" si="1"/>
        <v>0.48187425484972285</v>
      </c>
      <c r="BP14" s="34">
        <f t="shared" si="2"/>
        <v>1</v>
      </c>
      <c r="BQ14" s="34"/>
      <c r="BR14" s="37">
        <v>0.10416666666666667</v>
      </c>
      <c r="BS14" s="8">
        <v>0</v>
      </c>
      <c r="BT14">
        <v>0</v>
      </c>
      <c r="BU14">
        <v>0</v>
      </c>
      <c r="BV14">
        <v>0</v>
      </c>
      <c r="BW14">
        <v>2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18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9</v>
      </c>
      <c r="CS14">
        <v>0</v>
      </c>
      <c r="CT14">
        <v>3</v>
      </c>
      <c r="CU14">
        <v>0</v>
      </c>
      <c r="CV14">
        <v>1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4</v>
      </c>
      <c r="EE14" s="31">
        <f t="shared" si="3"/>
        <v>0.58730158730158732</v>
      </c>
      <c r="EF14" s="31">
        <f t="shared" si="4"/>
        <v>0.32527503871574787</v>
      </c>
      <c r="EG14" s="34">
        <f t="shared" si="5"/>
        <v>1</v>
      </c>
    </row>
    <row r="15" spans="1:137" ht="13.25" x14ac:dyDescent="0.45">
      <c r="A15" s="37">
        <v>0.125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6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23</v>
      </c>
      <c r="AD15">
        <v>14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24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N15" s="31">
        <f t="shared" si="0"/>
        <v>1.0634920634920635</v>
      </c>
      <c r="BO15" s="31">
        <f t="shared" si="1"/>
        <v>0.56925541142556046</v>
      </c>
      <c r="BP15" s="34">
        <f t="shared" si="2"/>
        <v>1</v>
      </c>
      <c r="BQ15" s="34"/>
      <c r="BR15" s="37">
        <v>0.125</v>
      </c>
      <c r="BS15" s="8">
        <v>0</v>
      </c>
      <c r="BT15">
        <v>0</v>
      </c>
      <c r="BU15">
        <v>0</v>
      </c>
      <c r="BV15">
        <v>0</v>
      </c>
      <c r="BW15">
        <v>5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13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1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E15" s="31">
        <f t="shared" si="3"/>
        <v>0.30158730158730157</v>
      </c>
      <c r="EF15" s="31">
        <f t="shared" si="4"/>
        <v>0.22012764606163224</v>
      </c>
      <c r="EG15" s="34">
        <f t="shared" si="5"/>
        <v>1</v>
      </c>
    </row>
    <row r="16" spans="1:137" ht="13.25" x14ac:dyDescent="0.45">
      <c r="A16" s="37">
        <v>0.14583333333333334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7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N16" s="31">
        <f t="shared" si="0"/>
        <v>0.38095238095238093</v>
      </c>
      <c r="BO16" s="31">
        <f t="shared" si="1"/>
        <v>0.20791872283161036</v>
      </c>
      <c r="BP16" s="34">
        <f t="shared" si="2"/>
        <v>1</v>
      </c>
      <c r="BQ16" s="34"/>
      <c r="BR16" s="37">
        <v>0.14583333333333334</v>
      </c>
      <c r="BS16" s="8">
        <v>0</v>
      </c>
      <c r="BT16">
        <v>0</v>
      </c>
      <c r="BU16">
        <v>0</v>
      </c>
      <c r="BV16">
        <v>0</v>
      </c>
      <c r="BW16">
        <v>2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14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14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4</v>
      </c>
      <c r="DZ16">
        <v>0</v>
      </c>
      <c r="EA16">
        <v>0</v>
      </c>
      <c r="EB16">
        <v>0</v>
      </c>
      <c r="EC16">
        <v>54</v>
      </c>
      <c r="EE16" s="31">
        <f t="shared" si="3"/>
        <v>1.3968253968253967</v>
      </c>
      <c r="EF16" s="31">
        <f t="shared" si="4"/>
        <v>0.905843713253903</v>
      </c>
      <c r="EG16" s="34">
        <f t="shared" si="5"/>
        <v>1</v>
      </c>
    </row>
    <row r="17" spans="1:137" ht="13.25" x14ac:dyDescent="0.45">
      <c r="A17" s="37">
        <v>0.16666666666666666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26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4</v>
      </c>
      <c r="V17">
        <v>0</v>
      </c>
      <c r="W17">
        <v>6</v>
      </c>
      <c r="X17">
        <v>0</v>
      </c>
      <c r="Y17">
        <v>0</v>
      </c>
      <c r="Z17">
        <v>9</v>
      </c>
      <c r="AA17">
        <v>0</v>
      </c>
      <c r="AB17">
        <v>0</v>
      </c>
      <c r="AC17">
        <v>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N17" s="31">
        <f t="shared" ref="BN17:BN80" si="6">AVERAGE(B17:BL17)</f>
        <v>1</v>
      </c>
      <c r="BO17" s="31">
        <f t="shared" ref="BO17:BO80" si="7">STDEV(B17:BL17)/SQRT(COUNTA(B17:BL17))</f>
        <v>0.50749628901001331</v>
      </c>
      <c r="BP17" s="34">
        <f t="shared" ref="BP17:BP80" si="8">COUNT(B17:BL17)/63</f>
        <v>1</v>
      </c>
      <c r="BQ17" s="34"/>
      <c r="BR17" s="37">
        <v>0.16666666666666666</v>
      </c>
      <c r="BS17" s="8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20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3</v>
      </c>
      <c r="CL17">
        <v>0</v>
      </c>
      <c r="CM17">
        <v>0</v>
      </c>
      <c r="CN17">
        <v>0</v>
      </c>
      <c r="CO17">
        <v>0</v>
      </c>
      <c r="CP17">
        <v>9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9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2</v>
      </c>
      <c r="DZ17">
        <v>0</v>
      </c>
      <c r="EA17">
        <v>0</v>
      </c>
      <c r="EB17">
        <v>0</v>
      </c>
      <c r="EC17">
        <v>0</v>
      </c>
      <c r="EE17" s="31">
        <f t="shared" si="3"/>
        <v>0.68253968253968256</v>
      </c>
      <c r="EF17" s="31">
        <f t="shared" si="4"/>
        <v>0.37375867038692134</v>
      </c>
      <c r="EG17" s="34">
        <f t="shared" si="5"/>
        <v>1</v>
      </c>
    </row>
    <row r="18" spans="1:137" ht="13.25" x14ac:dyDescent="0.45">
      <c r="A18" s="37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8</v>
      </c>
      <c r="V18">
        <v>0</v>
      </c>
      <c r="W18">
        <v>0</v>
      </c>
      <c r="X18">
        <v>0</v>
      </c>
      <c r="Y18">
        <v>0</v>
      </c>
      <c r="Z18">
        <v>2</v>
      </c>
      <c r="AA18">
        <v>0</v>
      </c>
      <c r="AB18">
        <v>0</v>
      </c>
      <c r="AC18">
        <v>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32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N18" s="31">
        <f t="shared" si="6"/>
        <v>1</v>
      </c>
      <c r="BO18" s="31">
        <f t="shared" si="7"/>
        <v>0.56660793045191171</v>
      </c>
      <c r="BP18" s="34">
        <f t="shared" si="8"/>
        <v>1</v>
      </c>
      <c r="BQ18" s="34"/>
      <c r="BR18" s="37">
        <v>0.1875</v>
      </c>
      <c r="BS18" s="8">
        <v>9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4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E18" s="31">
        <f t="shared" si="3"/>
        <v>0.23809523809523808</v>
      </c>
      <c r="EF18" s="31">
        <f t="shared" si="4"/>
        <v>0.1579345138264476</v>
      </c>
      <c r="EG18" s="34">
        <f t="shared" si="5"/>
        <v>1</v>
      </c>
    </row>
    <row r="19" spans="1:137" ht="13.25" x14ac:dyDescent="0.45">
      <c r="A19" s="37">
        <v>0.20833333333333334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</v>
      </c>
      <c r="V19">
        <v>0</v>
      </c>
      <c r="W19">
        <v>0</v>
      </c>
      <c r="X19">
        <v>0</v>
      </c>
      <c r="Y19">
        <v>0</v>
      </c>
      <c r="Z19">
        <v>17</v>
      </c>
      <c r="AA19">
        <v>0</v>
      </c>
      <c r="AB19">
        <v>2</v>
      </c>
      <c r="AC19">
        <v>10</v>
      </c>
      <c r="AD19">
        <v>10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N19" s="31">
        <f t="shared" si="6"/>
        <v>0.92063492063492058</v>
      </c>
      <c r="BO19" s="31">
        <f t="shared" si="7"/>
        <v>0.40875066438254654</v>
      </c>
      <c r="BP19" s="34">
        <f t="shared" si="8"/>
        <v>1</v>
      </c>
      <c r="BQ19" s="34"/>
      <c r="BR19" s="37">
        <v>0.20833333333333334</v>
      </c>
      <c r="BS19" s="8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6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2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</v>
      </c>
      <c r="DL19">
        <v>0</v>
      </c>
      <c r="DM19">
        <v>0</v>
      </c>
      <c r="DN19">
        <v>0</v>
      </c>
      <c r="DO19">
        <v>0</v>
      </c>
      <c r="DP19">
        <v>2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E19" s="31">
        <f t="shared" si="3"/>
        <v>0.19047619047619047</v>
      </c>
      <c r="EF19" s="31">
        <f t="shared" si="4"/>
        <v>0.10818320652325043</v>
      </c>
      <c r="EG19" s="34">
        <f t="shared" si="5"/>
        <v>1</v>
      </c>
    </row>
    <row r="20" spans="1:137" ht="13.25" x14ac:dyDescent="0.45">
      <c r="A20" s="37">
        <v>0.22916666666666666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4</v>
      </c>
      <c r="V20">
        <v>0</v>
      </c>
      <c r="W20">
        <v>0</v>
      </c>
      <c r="X20">
        <v>0</v>
      </c>
      <c r="Y20">
        <v>0</v>
      </c>
      <c r="Z20">
        <v>2</v>
      </c>
      <c r="AA20">
        <v>0</v>
      </c>
      <c r="AB20">
        <v>0</v>
      </c>
      <c r="AC20">
        <v>4</v>
      </c>
      <c r="AD20">
        <v>3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4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10</v>
      </c>
      <c r="BN20" s="31">
        <f t="shared" si="6"/>
        <v>0.66666666666666663</v>
      </c>
      <c r="BO20" s="31">
        <f t="shared" si="7"/>
        <v>0.27989464772461226</v>
      </c>
      <c r="BP20" s="34">
        <f t="shared" si="8"/>
        <v>1</v>
      </c>
      <c r="BQ20" s="34"/>
      <c r="BR20" s="37">
        <v>0.22916666666666666</v>
      </c>
      <c r="BS20" s="8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7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8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14</v>
      </c>
      <c r="CP20">
        <v>0</v>
      </c>
      <c r="CQ20">
        <v>0</v>
      </c>
      <c r="CR20">
        <v>3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4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E20" s="31">
        <f t="shared" si="3"/>
        <v>0.5714285714285714</v>
      </c>
      <c r="EF20" s="31">
        <f t="shared" si="4"/>
        <v>0.28327168906917488</v>
      </c>
      <c r="EG20" s="34">
        <f t="shared" si="5"/>
        <v>1</v>
      </c>
    </row>
    <row r="21" spans="1:137" ht="13.25" x14ac:dyDescent="0.45">
      <c r="A21" s="37">
        <v>0.25</v>
      </c>
      <c r="B21">
        <v>25</v>
      </c>
      <c r="C21">
        <v>0</v>
      </c>
      <c r="D21">
        <v>0</v>
      </c>
      <c r="E21">
        <v>15</v>
      </c>
      <c r="F21">
        <v>0</v>
      </c>
      <c r="G21">
        <v>0</v>
      </c>
      <c r="H21">
        <v>0</v>
      </c>
      <c r="I21">
        <v>0</v>
      </c>
      <c r="J21">
        <v>12</v>
      </c>
      <c r="K21">
        <v>0</v>
      </c>
      <c r="L21">
        <v>0</v>
      </c>
      <c r="M21">
        <v>5</v>
      </c>
      <c r="N21">
        <v>0</v>
      </c>
      <c r="O21">
        <v>38</v>
      </c>
      <c r="P21">
        <v>0</v>
      </c>
      <c r="Q21">
        <v>0</v>
      </c>
      <c r="R21">
        <v>0</v>
      </c>
      <c r="S21">
        <v>0</v>
      </c>
      <c r="T21">
        <v>0</v>
      </c>
      <c r="U21">
        <v>29</v>
      </c>
      <c r="V21">
        <v>0</v>
      </c>
      <c r="W21">
        <v>0</v>
      </c>
      <c r="X21">
        <v>0</v>
      </c>
      <c r="Y21">
        <v>0</v>
      </c>
      <c r="Z21">
        <v>0</v>
      </c>
      <c r="AA21">
        <v>7</v>
      </c>
      <c r="AB21">
        <v>0</v>
      </c>
      <c r="AC21">
        <v>73</v>
      </c>
      <c r="AD21">
        <v>25</v>
      </c>
      <c r="AE21">
        <v>9</v>
      </c>
      <c r="AF21">
        <v>0</v>
      </c>
      <c r="AG21">
        <v>8</v>
      </c>
      <c r="AH21">
        <v>0</v>
      </c>
      <c r="AI21">
        <v>8</v>
      </c>
      <c r="AJ21">
        <v>0</v>
      </c>
      <c r="AK21">
        <v>19</v>
      </c>
      <c r="AL21">
        <v>8</v>
      </c>
      <c r="AM21">
        <v>0</v>
      </c>
      <c r="AN21">
        <v>0</v>
      </c>
      <c r="AO21">
        <v>9</v>
      </c>
      <c r="AP21">
        <v>0</v>
      </c>
      <c r="AQ21">
        <v>12</v>
      </c>
      <c r="AR21">
        <v>2</v>
      </c>
      <c r="AS21">
        <v>0</v>
      </c>
      <c r="AT21">
        <v>0</v>
      </c>
      <c r="AU21">
        <v>0</v>
      </c>
      <c r="AV21">
        <v>30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33</v>
      </c>
      <c r="BC21">
        <v>0</v>
      </c>
      <c r="BD21">
        <v>0</v>
      </c>
      <c r="BE21">
        <v>0</v>
      </c>
      <c r="BF21">
        <v>46</v>
      </c>
      <c r="BG21">
        <v>23</v>
      </c>
      <c r="BH21">
        <v>0</v>
      </c>
      <c r="BI21">
        <v>0</v>
      </c>
      <c r="BJ21">
        <v>0</v>
      </c>
      <c r="BK21">
        <v>11</v>
      </c>
      <c r="BL21">
        <v>7</v>
      </c>
      <c r="BN21" s="31">
        <f t="shared" si="6"/>
        <v>7.2063492063492065</v>
      </c>
      <c r="BO21" s="31">
        <f t="shared" si="7"/>
        <v>1.7308913925726519</v>
      </c>
      <c r="BP21" s="34">
        <f t="shared" si="8"/>
        <v>1</v>
      </c>
      <c r="BQ21" s="34"/>
      <c r="BR21" s="37">
        <v>0.25</v>
      </c>
      <c r="BS21" s="8">
        <v>1</v>
      </c>
      <c r="BT21">
        <v>23</v>
      </c>
      <c r="BU21">
        <v>0</v>
      </c>
      <c r="BV21">
        <v>0</v>
      </c>
      <c r="BW21">
        <v>0</v>
      </c>
      <c r="BX21">
        <v>12</v>
      </c>
      <c r="BY21">
        <v>0</v>
      </c>
      <c r="BZ21">
        <v>4</v>
      </c>
      <c r="CA21">
        <v>1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5</v>
      </c>
      <c r="CI21">
        <v>36</v>
      </c>
      <c r="CJ21">
        <v>6</v>
      </c>
      <c r="CK21">
        <v>5</v>
      </c>
      <c r="CL21">
        <v>0</v>
      </c>
      <c r="CM21">
        <v>0</v>
      </c>
      <c r="CN21">
        <v>0</v>
      </c>
      <c r="CO21">
        <v>18</v>
      </c>
      <c r="CP21">
        <v>2</v>
      </c>
      <c r="CQ21">
        <v>0</v>
      </c>
      <c r="CR21">
        <v>42</v>
      </c>
      <c r="CS21">
        <v>0</v>
      </c>
      <c r="CT21">
        <v>26</v>
      </c>
      <c r="CU21">
        <v>9</v>
      </c>
      <c r="CV21">
        <v>1</v>
      </c>
      <c r="CW21">
        <v>0</v>
      </c>
      <c r="CX21">
        <v>3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2</v>
      </c>
      <c r="DI21">
        <v>0</v>
      </c>
      <c r="DJ21">
        <v>0</v>
      </c>
      <c r="DK21">
        <v>9</v>
      </c>
      <c r="DL21">
        <v>0</v>
      </c>
      <c r="DM21">
        <v>0</v>
      </c>
      <c r="DN21">
        <v>0</v>
      </c>
      <c r="DO21">
        <v>0</v>
      </c>
      <c r="DP21">
        <v>1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</v>
      </c>
      <c r="DY21">
        <v>3</v>
      </c>
      <c r="DZ21">
        <v>0</v>
      </c>
      <c r="EA21">
        <v>0</v>
      </c>
      <c r="EB21">
        <v>0</v>
      </c>
      <c r="EC21">
        <v>0</v>
      </c>
      <c r="EE21" s="31">
        <f t="shared" si="3"/>
        <v>3.3333333333333335</v>
      </c>
      <c r="EF21" s="31">
        <f t="shared" si="4"/>
        <v>1.052634273853235</v>
      </c>
      <c r="EG21" s="34">
        <f t="shared" si="5"/>
        <v>1</v>
      </c>
    </row>
    <row r="22" spans="1:137" ht="13.25" x14ac:dyDescent="0.45">
      <c r="A22" s="37">
        <v>0.27083333333333331</v>
      </c>
      <c r="B22">
        <v>17</v>
      </c>
      <c r="C22">
        <v>0</v>
      </c>
      <c r="D22">
        <v>7</v>
      </c>
      <c r="E22">
        <v>7</v>
      </c>
      <c r="F22">
        <v>0</v>
      </c>
      <c r="G22">
        <v>21</v>
      </c>
      <c r="H22">
        <v>6</v>
      </c>
      <c r="I22">
        <v>18</v>
      </c>
      <c r="J22">
        <v>26</v>
      </c>
      <c r="K22">
        <v>4</v>
      </c>
      <c r="L22">
        <v>0</v>
      </c>
      <c r="M22">
        <v>17</v>
      </c>
      <c r="N22">
        <v>32</v>
      </c>
      <c r="O22">
        <v>25</v>
      </c>
      <c r="P22">
        <v>0</v>
      </c>
      <c r="Q22">
        <v>0</v>
      </c>
      <c r="R22">
        <v>27</v>
      </c>
      <c r="S22">
        <v>52</v>
      </c>
      <c r="T22">
        <v>4</v>
      </c>
      <c r="U22">
        <v>16</v>
      </c>
      <c r="V22">
        <v>27</v>
      </c>
      <c r="W22">
        <v>17</v>
      </c>
      <c r="X22">
        <v>16</v>
      </c>
      <c r="Y22">
        <v>0</v>
      </c>
      <c r="Z22">
        <v>20</v>
      </c>
      <c r="AA22">
        <v>6</v>
      </c>
      <c r="AB22">
        <v>4</v>
      </c>
      <c r="AC22">
        <v>20</v>
      </c>
      <c r="AD22">
        <v>9</v>
      </c>
      <c r="AE22">
        <v>10</v>
      </c>
      <c r="AF22">
        <v>3</v>
      </c>
      <c r="AG22">
        <v>12</v>
      </c>
      <c r="AH22">
        <v>41</v>
      </c>
      <c r="AI22">
        <v>31</v>
      </c>
      <c r="AJ22">
        <v>2</v>
      </c>
      <c r="AK22">
        <v>21</v>
      </c>
      <c r="AL22">
        <v>39</v>
      </c>
      <c r="AM22">
        <v>19</v>
      </c>
      <c r="AN22">
        <v>0</v>
      </c>
      <c r="AO22">
        <v>17</v>
      </c>
      <c r="AP22">
        <v>44</v>
      </c>
      <c r="AQ22">
        <v>2</v>
      </c>
      <c r="AR22">
        <v>7</v>
      </c>
      <c r="AS22">
        <v>27</v>
      </c>
      <c r="AT22">
        <v>0</v>
      </c>
      <c r="AU22">
        <v>0</v>
      </c>
      <c r="AV22">
        <v>30</v>
      </c>
      <c r="AW22">
        <v>0</v>
      </c>
      <c r="AX22">
        <v>6</v>
      </c>
      <c r="AY22">
        <v>0</v>
      </c>
      <c r="AZ22">
        <v>117</v>
      </c>
      <c r="BA22">
        <v>3</v>
      </c>
      <c r="BB22">
        <v>0</v>
      </c>
      <c r="BC22">
        <v>0</v>
      </c>
      <c r="BD22">
        <v>33</v>
      </c>
      <c r="BE22">
        <v>0</v>
      </c>
      <c r="BF22">
        <v>18</v>
      </c>
      <c r="BG22">
        <v>11</v>
      </c>
      <c r="BH22">
        <v>0</v>
      </c>
      <c r="BI22">
        <v>0</v>
      </c>
      <c r="BJ22">
        <v>0</v>
      </c>
      <c r="BK22">
        <v>9</v>
      </c>
      <c r="BL22">
        <v>10</v>
      </c>
      <c r="BN22" s="31">
        <f t="shared" si="6"/>
        <v>14.444444444444445</v>
      </c>
      <c r="BO22" s="31">
        <f t="shared" si="7"/>
        <v>2.3277063792732666</v>
      </c>
      <c r="BP22" s="34">
        <f t="shared" si="8"/>
        <v>1</v>
      </c>
      <c r="BQ22" s="34"/>
      <c r="BR22" s="37">
        <v>0.27083333333333331</v>
      </c>
      <c r="BS22" s="8">
        <v>41</v>
      </c>
      <c r="BT22">
        <v>24</v>
      </c>
      <c r="BU22">
        <v>31</v>
      </c>
      <c r="BV22">
        <v>0</v>
      </c>
      <c r="BW22">
        <v>0</v>
      </c>
      <c r="BX22">
        <v>44</v>
      </c>
      <c r="BY22">
        <v>0</v>
      </c>
      <c r="BZ22">
        <v>40</v>
      </c>
      <c r="CA22">
        <v>5</v>
      </c>
      <c r="CB22">
        <v>7</v>
      </c>
      <c r="CC22">
        <v>50</v>
      </c>
      <c r="CD22">
        <v>22</v>
      </c>
      <c r="CE22">
        <v>0</v>
      </c>
      <c r="CF22">
        <v>41</v>
      </c>
      <c r="CG22">
        <v>21</v>
      </c>
      <c r="CH22">
        <v>34</v>
      </c>
      <c r="CI22">
        <v>35</v>
      </c>
      <c r="CJ22">
        <v>18</v>
      </c>
      <c r="CK22">
        <v>24</v>
      </c>
      <c r="CL22">
        <v>22</v>
      </c>
      <c r="CM22">
        <v>14</v>
      </c>
      <c r="CN22">
        <v>0</v>
      </c>
      <c r="CO22">
        <v>5</v>
      </c>
      <c r="CP22">
        <v>13</v>
      </c>
      <c r="CQ22">
        <v>9</v>
      </c>
      <c r="CR22">
        <v>45</v>
      </c>
      <c r="CS22">
        <v>8</v>
      </c>
      <c r="CT22">
        <v>28</v>
      </c>
      <c r="CU22">
        <v>25</v>
      </c>
      <c r="CV22">
        <v>74</v>
      </c>
      <c r="CW22">
        <v>0</v>
      </c>
      <c r="CX22">
        <v>35</v>
      </c>
      <c r="CY22">
        <v>0</v>
      </c>
      <c r="CZ22">
        <v>18</v>
      </c>
      <c r="DA22">
        <v>33</v>
      </c>
      <c r="DB22">
        <v>0</v>
      </c>
      <c r="DC22">
        <v>0</v>
      </c>
      <c r="DD22">
        <v>6</v>
      </c>
      <c r="DE22">
        <v>11</v>
      </c>
      <c r="DF22">
        <v>0</v>
      </c>
      <c r="DG22">
        <v>2</v>
      </c>
      <c r="DH22">
        <v>34</v>
      </c>
      <c r="DI22">
        <v>0</v>
      </c>
      <c r="DJ22">
        <v>12</v>
      </c>
      <c r="DK22">
        <v>4</v>
      </c>
      <c r="DL22">
        <v>0</v>
      </c>
      <c r="DM22">
        <v>0</v>
      </c>
      <c r="DN22">
        <v>2</v>
      </c>
      <c r="DO22">
        <v>13</v>
      </c>
      <c r="DP22">
        <v>15</v>
      </c>
      <c r="DQ22">
        <v>10</v>
      </c>
      <c r="DR22">
        <v>18</v>
      </c>
      <c r="DS22">
        <v>0</v>
      </c>
      <c r="DT22">
        <v>3</v>
      </c>
      <c r="DU22">
        <v>1</v>
      </c>
      <c r="DV22">
        <v>0</v>
      </c>
      <c r="DW22">
        <v>14</v>
      </c>
      <c r="DX22">
        <v>0</v>
      </c>
      <c r="DY22">
        <v>37</v>
      </c>
      <c r="DZ22">
        <v>0</v>
      </c>
      <c r="EA22">
        <v>15</v>
      </c>
      <c r="EB22">
        <v>0</v>
      </c>
      <c r="EC22">
        <v>0</v>
      </c>
      <c r="EE22" s="31">
        <f t="shared" si="3"/>
        <v>15.285714285714286</v>
      </c>
      <c r="EF22" s="31">
        <f t="shared" si="4"/>
        <v>2.0960583508219592</v>
      </c>
      <c r="EG22" s="34">
        <f t="shared" si="5"/>
        <v>1</v>
      </c>
    </row>
    <row r="23" spans="1:137" ht="13.25" x14ac:dyDescent="0.45">
      <c r="A23" s="37">
        <v>0.29166666666666669</v>
      </c>
      <c r="B23">
        <v>42</v>
      </c>
      <c r="C23">
        <v>0</v>
      </c>
      <c r="D23">
        <v>7</v>
      </c>
      <c r="E23">
        <v>0</v>
      </c>
      <c r="F23">
        <v>0</v>
      </c>
      <c r="G23">
        <v>30</v>
      </c>
      <c r="H23">
        <v>16</v>
      </c>
      <c r="I23">
        <v>0</v>
      </c>
      <c r="J23">
        <v>0</v>
      </c>
      <c r="K23">
        <v>25</v>
      </c>
      <c r="L23">
        <v>0</v>
      </c>
      <c r="M23">
        <v>18</v>
      </c>
      <c r="N23">
        <v>62</v>
      </c>
      <c r="O23">
        <v>28</v>
      </c>
      <c r="P23">
        <v>0</v>
      </c>
      <c r="Q23">
        <v>0</v>
      </c>
      <c r="R23">
        <v>4</v>
      </c>
      <c r="S23">
        <v>19</v>
      </c>
      <c r="T23">
        <v>8</v>
      </c>
      <c r="U23">
        <v>11</v>
      </c>
      <c r="V23">
        <v>0</v>
      </c>
      <c r="W23">
        <v>17</v>
      </c>
      <c r="X23">
        <v>27</v>
      </c>
      <c r="Y23">
        <v>0</v>
      </c>
      <c r="Z23">
        <v>15</v>
      </c>
      <c r="AA23">
        <v>41</v>
      </c>
      <c r="AB23">
        <v>17</v>
      </c>
      <c r="AC23">
        <v>15</v>
      </c>
      <c r="AD23">
        <v>6</v>
      </c>
      <c r="AE23">
        <v>4</v>
      </c>
      <c r="AF23">
        <v>3</v>
      </c>
      <c r="AG23">
        <v>0</v>
      </c>
      <c r="AH23">
        <v>29</v>
      </c>
      <c r="AI23">
        <v>42</v>
      </c>
      <c r="AJ23">
        <v>0</v>
      </c>
      <c r="AK23">
        <v>11</v>
      </c>
      <c r="AL23">
        <v>19</v>
      </c>
      <c r="AM23">
        <v>8</v>
      </c>
      <c r="AN23">
        <v>35</v>
      </c>
      <c r="AO23">
        <v>0</v>
      </c>
      <c r="AP23">
        <v>0</v>
      </c>
      <c r="AQ23">
        <v>0</v>
      </c>
      <c r="AR23">
        <v>15</v>
      </c>
      <c r="AS23">
        <v>19</v>
      </c>
      <c r="AT23">
        <v>0</v>
      </c>
      <c r="AU23">
        <v>28</v>
      </c>
      <c r="AV23">
        <v>17</v>
      </c>
      <c r="AW23">
        <v>0</v>
      </c>
      <c r="AX23">
        <v>34</v>
      </c>
      <c r="AY23">
        <v>40</v>
      </c>
      <c r="AZ23">
        <v>3</v>
      </c>
      <c r="BA23">
        <v>74</v>
      </c>
      <c r="BB23">
        <v>0</v>
      </c>
      <c r="BC23">
        <v>82</v>
      </c>
      <c r="BD23">
        <v>21</v>
      </c>
      <c r="BE23">
        <v>8</v>
      </c>
      <c r="BF23">
        <v>12</v>
      </c>
      <c r="BG23">
        <v>23</v>
      </c>
      <c r="BH23">
        <v>1</v>
      </c>
      <c r="BI23">
        <v>21</v>
      </c>
      <c r="BJ23">
        <v>0</v>
      </c>
      <c r="BK23">
        <v>31</v>
      </c>
      <c r="BL23">
        <v>5</v>
      </c>
      <c r="BN23" s="31">
        <f t="shared" si="6"/>
        <v>15.761904761904763</v>
      </c>
      <c r="BO23" s="31">
        <f t="shared" si="7"/>
        <v>2.2943545092886213</v>
      </c>
      <c r="BP23" s="34">
        <f t="shared" si="8"/>
        <v>1</v>
      </c>
      <c r="BQ23" s="34"/>
      <c r="BR23" s="37">
        <v>0.29166666666666669</v>
      </c>
      <c r="BS23" s="8">
        <v>15</v>
      </c>
      <c r="BT23">
        <v>34</v>
      </c>
      <c r="BU23">
        <v>12</v>
      </c>
      <c r="BV23">
        <v>1</v>
      </c>
      <c r="BW23">
        <v>10</v>
      </c>
      <c r="BX23">
        <v>16</v>
      </c>
      <c r="BY23">
        <v>1</v>
      </c>
      <c r="BZ23">
        <v>29</v>
      </c>
      <c r="CA23">
        <v>21</v>
      </c>
      <c r="CB23">
        <v>0</v>
      </c>
      <c r="CD23">
        <v>35</v>
      </c>
      <c r="CE23">
        <v>26</v>
      </c>
      <c r="CF23">
        <v>18</v>
      </c>
      <c r="CG23">
        <v>7</v>
      </c>
      <c r="CH23">
        <v>19</v>
      </c>
      <c r="CI23">
        <v>31</v>
      </c>
      <c r="CJ23">
        <v>53</v>
      </c>
      <c r="CK23">
        <v>32</v>
      </c>
      <c r="CL23">
        <v>19</v>
      </c>
      <c r="CM23">
        <v>0</v>
      </c>
      <c r="CN23">
        <v>0</v>
      </c>
      <c r="CO23">
        <v>14</v>
      </c>
      <c r="CP23">
        <v>19</v>
      </c>
      <c r="CQ23">
        <v>14</v>
      </c>
      <c r="CR23">
        <v>29</v>
      </c>
      <c r="CS23">
        <v>26</v>
      </c>
      <c r="CT23">
        <v>12</v>
      </c>
      <c r="CU23">
        <v>25</v>
      </c>
      <c r="CV23">
        <v>20</v>
      </c>
      <c r="CW23">
        <v>14</v>
      </c>
      <c r="CX23">
        <v>15</v>
      </c>
      <c r="CY23">
        <v>0</v>
      </c>
      <c r="CZ23">
        <v>12</v>
      </c>
      <c r="DA23">
        <v>26</v>
      </c>
      <c r="DB23">
        <v>24</v>
      </c>
      <c r="DC23">
        <v>0</v>
      </c>
      <c r="DD23">
        <v>46</v>
      </c>
      <c r="DE23">
        <v>21</v>
      </c>
      <c r="DF23">
        <v>0</v>
      </c>
      <c r="DG23">
        <v>3</v>
      </c>
      <c r="DH23">
        <v>0</v>
      </c>
      <c r="DI23">
        <v>0</v>
      </c>
      <c r="DJ23">
        <v>14</v>
      </c>
      <c r="DK23">
        <v>10</v>
      </c>
      <c r="DL23">
        <v>0</v>
      </c>
      <c r="DM23">
        <v>0</v>
      </c>
      <c r="DN23">
        <v>21</v>
      </c>
      <c r="DO23">
        <v>14</v>
      </c>
      <c r="DP23">
        <v>17</v>
      </c>
      <c r="DQ23">
        <v>13</v>
      </c>
      <c r="DR23">
        <v>23</v>
      </c>
      <c r="DS23">
        <v>0</v>
      </c>
      <c r="DT23">
        <v>2</v>
      </c>
      <c r="DU23">
        <v>10</v>
      </c>
      <c r="DV23">
        <v>0</v>
      </c>
      <c r="DW23">
        <v>12</v>
      </c>
      <c r="DX23">
        <v>37</v>
      </c>
      <c r="DY23">
        <v>26</v>
      </c>
      <c r="DZ23">
        <v>0</v>
      </c>
      <c r="EA23">
        <v>9</v>
      </c>
      <c r="EB23">
        <v>36</v>
      </c>
      <c r="EC23">
        <v>0</v>
      </c>
      <c r="EE23" s="31">
        <f t="shared" si="3"/>
        <v>15.209677419354838</v>
      </c>
      <c r="EF23" s="31">
        <f t="shared" si="4"/>
        <v>1.6280423818919718</v>
      </c>
      <c r="EG23" s="34">
        <f t="shared" si="5"/>
        <v>0.98412698412698407</v>
      </c>
    </row>
    <row r="24" spans="1:137" ht="13.25" x14ac:dyDescent="0.45">
      <c r="A24" s="37">
        <v>0.3125</v>
      </c>
      <c r="B24">
        <v>34</v>
      </c>
      <c r="C24">
        <v>0</v>
      </c>
      <c r="D24">
        <v>4</v>
      </c>
      <c r="E24">
        <v>0</v>
      </c>
      <c r="F24">
        <v>0</v>
      </c>
      <c r="G24">
        <v>25</v>
      </c>
      <c r="H24">
        <v>29</v>
      </c>
      <c r="I24">
        <v>0</v>
      </c>
      <c r="J24">
        <v>0</v>
      </c>
      <c r="K24">
        <v>4</v>
      </c>
      <c r="L24">
        <v>0</v>
      </c>
      <c r="M24">
        <v>12</v>
      </c>
      <c r="N24">
        <v>17</v>
      </c>
      <c r="O24">
        <v>28</v>
      </c>
      <c r="P24">
        <v>0</v>
      </c>
      <c r="Q24">
        <v>6</v>
      </c>
      <c r="R24">
        <v>2</v>
      </c>
      <c r="S24">
        <v>0</v>
      </c>
      <c r="T24">
        <v>10</v>
      </c>
      <c r="U24">
        <v>7</v>
      </c>
      <c r="V24">
        <v>16</v>
      </c>
      <c r="W24">
        <v>56</v>
      </c>
      <c r="X24">
        <v>11</v>
      </c>
      <c r="Y24">
        <v>0</v>
      </c>
      <c r="Z24">
        <v>12</v>
      </c>
      <c r="AA24">
        <v>42</v>
      </c>
      <c r="AB24">
        <v>6</v>
      </c>
      <c r="AC24">
        <v>20</v>
      </c>
      <c r="AD24">
        <v>4</v>
      </c>
      <c r="AE24">
        <v>13</v>
      </c>
      <c r="AF24">
        <v>9</v>
      </c>
      <c r="AG24">
        <v>4</v>
      </c>
      <c r="AH24">
        <v>22</v>
      </c>
      <c r="AI24">
        <v>30</v>
      </c>
      <c r="AJ24">
        <v>0</v>
      </c>
      <c r="AK24">
        <v>11</v>
      </c>
      <c r="AL24">
        <v>25</v>
      </c>
      <c r="AM24">
        <v>6</v>
      </c>
      <c r="AN24">
        <v>12</v>
      </c>
      <c r="AO24">
        <v>2</v>
      </c>
      <c r="AP24">
        <v>33</v>
      </c>
      <c r="AQ24">
        <v>0</v>
      </c>
      <c r="AR24">
        <v>6</v>
      </c>
      <c r="AS24">
        <v>8</v>
      </c>
      <c r="AT24">
        <v>0</v>
      </c>
      <c r="AU24">
        <v>30</v>
      </c>
      <c r="AV24">
        <v>0</v>
      </c>
      <c r="AW24">
        <v>3</v>
      </c>
      <c r="AX24">
        <v>22</v>
      </c>
      <c r="AY24">
        <v>49</v>
      </c>
      <c r="AZ24">
        <v>0</v>
      </c>
      <c r="BA24">
        <v>35</v>
      </c>
      <c r="BB24">
        <v>0</v>
      </c>
      <c r="BC24">
        <v>2</v>
      </c>
      <c r="BD24">
        <v>29</v>
      </c>
      <c r="BE24">
        <v>43</v>
      </c>
      <c r="BF24">
        <v>20</v>
      </c>
      <c r="BG24">
        <v>10</v>
      </c>
      <c r="BH24">
        <v>23</v>
      </c>
      <c r="BI24">
        <v>12</v>
      </c>
      <c r="BJ24">
        <v>0</v>
      </c>
      <c r="BK24">
        <v>24</v>
      </c>
      <c r="BL24">
        <v>2</v>
      </c>
      <c r="BN24" s="31">
        <f t="shared" si="6"/>
        <v>13.174603174603174</v>
      </c>
      <c r="BO24" s="31">
        <f t="shared" si="7"/>
        <v>1.769708664458862</v>
      </c>
      <c r="BP24" s="34">
        <f t="shared" si="8"/>
        <v>1</v>
      </c>
      <c r="BQ24" s="34"/>
      <c r="BR24" s="37">
        <v>0.3125</v>
      </c>
      <c r="BS24" s="8">
        <v>33</v>
      </c>
      <c r="BT24">
        <v>49</v>
      </c>
      <c r="BU24">
        <v>28</v>
      </c>
      <c r="BV24">
        <v>33</v>
      </c>
      <c r="BW24">
        <v>22</v>
      </c>
      <c r="BX24">
        <v>60</v>
      </c>
      <c r="BY24">
        <v>2</v>
      </c>
      <c r="BZ24">
        <v>24</v>
      </c>
      <c r="CA24">
        <v>23</v>
      </c>
      <c r="CB24">
        <v>13</v>
      </c>
      <c r="CD24">
        <v>11</v>
      </c>
      <c r="CE24">
        <v>45</v>
      </c>
      <c r="CF24">
        <v>19</v>
      </c>
      <c r="CG24">
        <v>12</v>
      </c>
      <c r="CH24">
        <v>23</v>
      </c>
      <c r="CI24">
        <v>29</v>
      </c>
      <c r="CJ24">
        <v>11</v>
      </c>
      <c r="CK24">
        <v>27</v>
      </c>
      <c r="CL24">
        <v>29</v>
      </c>
      <c r="CM24">
        <v>0</v>
      </c>
      <c r="CN24">
        <v>0</v>
      </c>
      <c r="CO24">
        <v>2</v>
      </c>
      <c r="CP24">
        <v>23</v>
      </c>
      <c r="CQ24">
        <v>12</v>
      </c>
      <c r="CR24">
        <v>33</v>
      </c>
      <c r="CS24">
        <v>4</v>
      </c>
      <c r="CT24">
        <v>21</v>
      </c>
      <c r="CU24">
        <v>1</v>
      </c>
      <c r="CV24">
        <v>25</v>
      </c>
      <c r="CW24">
        <v>6</v>
      </c>
      <c r="CX24">
        <v>16</v>
      </c>
      <c r="CY24">
        <v>0</v>
      </c>
      <c r="CZ24">
        <v>22</v>
      </c>
      <c r="DA24">
        <v>41</v>
      </c>
      <c r="DB24">
        <v>4</v>
      </c>
      <c r="DC24">
        <v>0</v>
      </c>
      <c r="DD24">
        <v>11</v>
      </c>
      <c r="DE24">
        <v>30</v>
      </c>
      <c r="DF24">
        <v>0</v>
      </c>
      <c r="DG24">
        <v>17</v>
      </c>
      <c r="DH24">
        <v>4</v>
      </c>
      <c r="DI24">
        <v>10</v>
      </c>
      <c r="DJ24">
        <v>25</v>
      </c>
      <c r="DK24">
        <v>0</v>
      </c>
      <c r="DL24">
        <v>0</v>
      </c>
      <c r="DM24">
        <v>0</v>
      </c>
      <c r="DN24">
        <v>14</v>
      </c>
      <c r="DO24">
        <v>0</v>
      </c>
      <c r="DP24">
        <v>15</v>
      </c>
      <c r="DQ24">
        <v>7</v>
      </c>
      <c r="DR24">
        <v>27</v>
      </c>
      <c r="DS24">
        <v>0</v>
      </c>
      <c r="DT24">
        <v>7</v>
      </c>
      <c r="DU24">
        <v>1</v>
      </c>
      <c r="DV24">
        <v>0</v>
      </c>
      <c r="DW24">
        <v>8</v>
      </c>
      <c r="DX24">
        <v>33</v>
      </c>
      <c r="DY24">
        <v>50</v>
      </c>
      <c r="DZ24">
        <v>8</v>
      </c>
      <c r="EA24">
        <v>5</v>
      </c>
      <c r="EB24">
        <v>8</v>
      </c>
      <c r="EC24">
        <v>22</v>
      </c>
      <c r="EE24" s="31">
        <f t="shared" si="3"/>
        <v>16.20967741935484</v>
      </c>
      <c r="EF24" s="31">
        <f t="shared" si="4"/>
        <v>1.8581558180899496</v>
      </c>
      <c r="EG24" s="34">
        <f t="shared" si="5"/>
        <v>0.98412698412698407</v>
      </c>
    </row>
    <row r="25" spans="1:137" ht="13.25" x14ac:dyDescent="0.45">
      <c r="A25" s="37">
        <v>0.33333333333333331</v>
      </c>
      <c r="B25">
        <v>30</v>
      </c>
      <c r="C25">
        <v>0</v>
      </c>
      <c r="D25">
        <v>25</v>
      </c>
      <c r="E25">
        <v>19</v>
      </c>
      <c r="F25">
        <v>0</v>
      </c>
      <c r="G25">
        <v>20</v>
      </c>
      <c r="H25">
        <v>26</v>
      </c>
      <c r="I25">
        <v>2</v>
      </c>
      <c r="J25">
        <v>3</v>
      </c>
      <c r="K25">
        <v>12</v>
      </c>
      <c r="L25">
        <v>0</v>
      </c>
      <c r="M25">
        <v>50</v>
      </c>
      <c r="N25">
        <v>0</v>
      </c>
      <c r="O25">
        <v>13</v>
      </c>
      <c r="P25">
        <v>2</v>
      </c>
      <c r="Q25">
        <v>0</v>
      </c>
      <c r="R25">
        <v>4</v>
      </c>
      <c r="S25">
        <v>0</v>
      </c>
      <c r="T25">
        <v>13</v>
      </c>
      <c r="U25">
        <v>26</v>
      </c>
      <c r="V25">
        <v>18</v>
      </c>
      <c r="W25">
        <v>5</v>
      </c>
      <c r="X25">
        <v>17</v>
      </c>
      <c r="Y25">
        <v>0</v>
      </c>
      <c r="Z25">
        <v>7</v>
      </c>
      <c r="AA25">
        <v>34</v>
      </c>
      <c r="AB25">
        <v>10</v>
      </c>
      <c r="AC25">
        <v>25</v>
      </c>
      <c r="AD25">
        <v>14</v>
      </c>
      <c r="AE25">
        <v>11</v>
      </c>
      <c r="AF25">
        <v>36</v>
      </c>
      <c r="AG25">
        <v>0</v>
      </c>
      <c r="AH25">
        <v>8</v>
      </c>
      <c r="AI25">
        <v>23</v>
      </c>
      <c r="AJ25">
        <v>0</v>
      </c>
      <c r="AK25">
        <v>0</v>
      </c>
      <c r="AL25">
        <v>15</v>
      </c>
      <c r="AM25">
        <v>5</v>
      </c>
      <c r="AN25">
        <v>12</v>
      </c>
      <c r="AO25">
        <v>0</v>
      </c>
      <c r="AP25">
        <v>3</v>
      </c>
      <c r="AQ25">
        <v>0</v>
      </c>
      <c r="AR25">
        <v>0</v>
      </c>
      <c r="AS25">
        <v>6</v>
      </c>
      <c r="AT25">
        <v>0</v>
      </c>
      <c r="AU25">
        <v>2</v>
      </c>
      <c r="AV25">
        <v>10</v>
      </c>
      <c r="AW25">
        <v>26</v>
      </c>
      <c r="AX25">
        <v>20</v>
      </c>
      <c r="AY25">
        <v>5</v>
      </c>
      <c r="AZ25">
        <v>12</v>
      </c>
      <c r="BA25">
        <v>31</v>
      </c>
      <c r="BB25">
        <v>0</v>
      </c>
      <c r="BC25">
        <v>5</v>
      </c>
      <c r="BD25">
        <v>17</v>
      </c>
      <c r="BE25">
        <v>21</v>
      </c>
      <c r="BF25">
        <v>0</v>
      </c>
      <c r="BG25">
        <v>21</v>
      </c>
      <c r="BH25">
        <v>13</v>
      </c>
      <c r="BI25">
        <v>8</v>
      </c>
      <c r="BJ25">
        <v>1</v>
      </c>
      <c r="BK25">
        <v>6</v>
      </c>
      <c r="BL25">
        <v>21</v>
      </c>
      <c r="BN25" s="31">
        <f t="shared" si="6"/>
        <v>11.317460317460318</v>
      </c>
      <c r="BO25" s="31">
        <f t="shared" si="7"/>
        <v>1.4323497852244982</v>
      </c>
      <c r="BP25" s="34">
        <f t="shared" si="8"/>
        <v>1</v>
      </c>
      <c r="BQ25" s="34"/>
      <c r="BR25" s="37">
        <v>0.33333333333333331</v>
      </c>
      <c r="BS25" s="8">
        <v>29</v>
      </c>
      <c r="BT25">
        <v>24</v>
      </c>
      <c r="BU25">
        <v>33</v>
      </c>
      <c r="BV25">
        <v>20</v>
      </c>
      <c r="BW25">
        <v>28</v>
      </c>
      <c r="BX25">
        <v>6</v>
      </c>
      <c r="BY25">
        <v>0</v>
      </c>
      <c r="BZ25">
        <v>3</v>
      </c>
      <c r="CA25">
        <v>12</v>
      </c>
      <c r="CB25">
        <v>24</v>
      </c>
      <c r="CD25">
        <v>9</v>
      </c>
      <c r="CE25">
        <v>24</v>
      </c>
      <c r="CF25">
        <v>9</v>
      </c>
      <c r="CG25">
        <v>14</v>
      </c>
      <c r="CH25">
        <v>21</v>
      </c>
      <c r="CI25">
        <v>19</v>
      </c>
      <c r="CJ25">
        <v>14</v>
      </c>
      <c r="CK25">
        <v>38</v>
      </c>
      <c r="CL25">
        <v>0</v>
      </c>
      <c r="CM25">
        <v>0</v>
      </c>
      <c r="CN25">
        <v>0</v>
      </c>
      <c r="CO25">
        <v>1</v>
      </c>
      <c r="CP25">
        <v>26</v>
      </c>
      <c r="CQ25">
        <v>10</v>
      </c>
      <c r="CR25">
        <v>19</v>
      </c>
      <c r="CS25">
        <v>21</v>
      </c>
      <c r="CT25">
        <v>6</v>
      </c>
      <c r="CU25">
        <v>0</v>
      </c>
      <c r="CV25">
        <v>27</v>
      </c>
      <c r="CW25">
        <v>30</v>
      </c>
      <c r="CX25">
        <v>18</v>
      </c>
      <c r="CY25">
        <v>10</v>
      </c>
      <c r="CZ25">
        <v>7</v>
      </c>
      <c r="DA25">
        <v>22</v>
      </c>
      <c r="DB25">
        <v>8</v>
      </c>
      <c r="DC25">
        <v>2</v>
      </c>
      <c r="DD25">
        <v>23</v>
      </c>
      <c r="DE25">
        <v>46</v>
      </c>
      <c r="DF25">
        <v>0</v>
      </c>
      <c r="DG25">
        <v>1</v>
      </c>
      <c r="DH25">
        <v>17</v>
      </c>
      <c r="DI25">
        <v>26</v>
      </c>
      <c r="DJ25">
        <v>16</v>
      </c>
      <c r="DK25">
        <v>10</v>
      </c>
      <c r="DL25">
        <v>16</v>
      </c>
      <c r="DM25">
        <v>0</v>
      </c>
      <c r="DN25">
        <v>40</v>
      </c>
      <c r="DO25">
        <v>0</v>
      </c>
      <c r="DP25">
        <v>17</v>
      </c>
      <c r="DQ25">
        <v>9</v>
      </c>
      <c r="DR25">
        <v>27</v>
      </c>
      <c r="DS25">
        <v>0</v>
      </c>
      <c r="DT25">
        <v>6</v>
      </c>
      <c r="DU25">
        <v>4</v>
      </c>
      <c r="DV25">
        <v>0</v>
      </c>
      <c r="DW25">
        <v>4</v>
      </c>
      <c r="DX25">
        <v>31</v>
      </c>
      <c r="DY25">
        <v>35</v>
      </c>
      <c r="DZ25">
        <v>0</v>
      </c>
      <c r="EA25">
        <v>33</v>
      </c>
      <c r="EB25">
        <v>28</v>
      </c>
      <c r="EC25">
        <v>18</v>
      </c>
      <c r="EE25" s="31">
        <f t="shared" si="3"/>
        <v>15.17741935483871</v>
      </c>
      <c r="EF25" s="31">
        <f t="shared" si="4"/>
        <v>1.5589125882229349</v>
      </c>
      <c r="EG25" s="34">
        <f t="shared" si="5"/>
        <v>0.98412698412698407</v>
      </c>
    </row>
    <row r="26" spans="1:137" ht="13.25" x14ac:dyDescent="0.45">
      <c r="A26" s="10">
        <v>0.35416666666666669</v>
      </c>
      <c r="B26" s="8">
        <v>18</v>
      </c>
      <c r="C26" s="8">
        <v>0</v>
      </c>
      <c r="D26" s="8">
        <v>1</v>
      </c>
      <c r="E26" s="8">
        <v>19</v>
      </c>
      <c r="F26" s="8">
        <v>3</v>
      </c>
      <c r="G26" s="8">
        <v>3</v>
      </c>
      <c r="H26" s="8">
        <v>0</v>
      </c>
      <c r="I26" s="8">
        <v>15</v>
      </c>
      <c r="J26" s="8">
        <v>16</v>
      </c>
      <c r="K26" s="8">
        <v>12</v>
      </c>
      <c r="L26" s="8">
        <v>1</v>
      </c>
      <c r="M26" s="8">
        <v>19</v>
      </c>
      <c r="N26" s="8">
        <v>5</v>
      </c>
      <c r="O26" s="8">
        <v>33</v>
      </c>
      <c r="P26" s="8">
        <v>3</v>
      </c>
      <c r="Q26" s="8">
        <v>2</v>
      </c>
      <c r="R26" s="8">
        <v>0</v>
      </c>
      <c r="S26" s="8">
        <v>6</v>
      </c>
      <c r="T26" s="8">
        <v>11</v>
      </c>
      <c r="U26" s="8">
        <v>6</v>
      </c>
      <c r="V26" s="8">
        <v>23</v>
      </c>
      <c r="W26" s="8">
        <v>20</v>
      </c>
      <c r="X26" s="8">
        <v>12</v>
      </c>
      <c r="Y26" s="8">
        <v>3</v>
      </c>
      <c r="Z26" s="8">
        <v>31</v>
      </c>
      <c r="AA26" s="8">
        <v>18</v>
      </c>
      <c r="AB26" s="8">
        <v>7</v>
      </c>
      <c r="AC26" s="8">
        <v>17</v>
      </c>
      <c r="AD26" s="8">
        <v>19</v>
      </c>
      <c r="AE26" s="8">
        <v>13</v>
      </c>
      <c r="AF26" s="8">
        <v>14</v>
      </c>
      <c r="AG26" s="8">
        <v>11</v>
      </c>
      <c r="AH26" s="8">
        <v>31</v>
      </c>
      <c r="AI26" s="8">
        <v>11</v>
      </c>
      <c r="AJ26" s="8">
        <v>1</v>
      </c>
      <c r="AK26" s="8">
        <v>11</v>
      </c>
      <c r="AL26" s="8">
        <v>4</v>
      </c>
      <c r="AM26" s="8">
        <v>7</v>
      </c>
      <c r="AN26" s="8">
        <v>0</v>
      </c>
      <c r="AO26" s="8">
        <v>2</v>
      </c>
      <c r="AP26" s="8">
        <v>0</v>
      </c>
      <c r="AQ26" s="8">
        <v>20</v>
      </c>
      <c r="AR26" s="8">
        <v>4</v>
      </c>
      <c r="AS26" s="8">
        <v>11</v>
      </c>
      <c r="AT26" s="8">
        <v>0</v>
      </c>
      <c r="AU26" s="8">
        <v>28</v>
      </c>
      <c r="AV26" s="8">
        <v>47</v>
      </c>
      <c r="AW26" s="8">
        <v>8</v>
      </c>
      <c r="AX26" s="8">
        <v>17</v>
      </c>
      <c r="AY26" s="8">
        <v>6</v>
      </c>
      <c r="AZ26" s="8">
        <v>4</v>
      </c>
      <c r="BA26" s="8">
        <v>17</v>
      </c>
      <c r="BB26" s="8">
        <v>0</v>
      </c>
      <c r="BC26" s="8">
        <v>5</v>
      </c>
      <c r="BD26" s="8">
        <v>6</v>
      </c>
      <c r="BE26" s="8">
        <v>13</v>
      </c>
      <c r="BF26" s="8">
        <v>3</v>
      </c>
      <c r="BG26" s="8">
        <v>10</v>
      </c>
      <c r="BH26" s="8">
        <v>3</v>
      </c>
      <c r="BI26" s="8">
        <v>2</v>
      </c>
      <c r="BJ26" s="8">
        <v>1</v>
      </c>
      <c r="BK26" s="8">
        <v>9</v>
      </c>
      <c r="BL26" s="8">
        <v>10</v>
      </c>
      <c r="BN26" s="31">
        <f t="shared" si="6"/>
        <v>10.34920634920635</v>
      </c>
      <c r="BO26" s="31">
        <f t="shared" si="7"/>
        <v>1.2234185964081306</v>
      </c>
      <c r="BP26" s="34">
        <f t="shared" si="8"/>
        <v>1</v>
      </c>
      <c r="BQ26" s="34"/>
      <c r="BR26" s="10">
        <v>0.35416666666666669</v>
      </c>
      <c r="BS26" s="8">
        <v>17</v>
      </c>
      <c r="BT26" s="8">
        <v>27</v>
      </c>
      <c r="BU26" s="8">
        <v>10</v>
      </c>
      <c r="BV26" s="8">
        <v>16</v>
      </c>
      <c r="BW26" s="8">
        <v>12</v>
      </c>
      <c r="BX26" s="8">
        <v>4</v>
      </c>
      <c r="BY26" s="8">
        <v>2</v>
      </c>
      <c r="BZ26" s="8">
        <v>24</v>
      </c>
      <c r="CA26" s="8">
        <v>10</v>
      </c>
      <c r="CB26" s="8">
        <v>14</v>
      </c>
      <c r="CC26" s="8"/>
      <c r="CD26" s="8">
        <v>15</v>
      </c>
      <c r="CE26" s="8">
        <v>29</v>
      </c>
      <c r="CF26" s="8">
        <v>2</v>
      </c>
      <c r="CG26" s="8">
        <v>0</v>
      </c>
      <c r="CH26" s="8">
        <v>17</v>
      </c>
      <c r="CI26" s="8">
        <v>4</v>
      </c>
      <c r="CJ26" s="8">
        <v>11</v>
      </c>
      <c r="CK26" s="8">
        <v>40</v>
      </c>
      <c r="CL26" s="8">
        <v>0</v>
      </c>
      <c r="CM26" s="8">
        <v>12</v>
      </c>
      <c r="CN26" s="8">
        <v>0</v>
      </c>
      <c r="CO26" s="8">
        <v>0</v>
      </c>
      <c r="CP26" s="8">
        <v>22</v>
      </c>
      <c r="CQ26" s="8">
        <v>14</v>
      </c>
      <c r="CR26" s="8">
        <v>29</v>
      </c>
      <c r="CS26" s="8">
        <v>12</v>
      </c>
      <c r="CT26" s="8">
        <v>31</v>
      </c>
      <c r="CU26" s="8">
        <v>12</v>
      </c>
      <c r="CV26" s="8">
        <v>34</v>
      </c>
      <c r="CW26" s="8">
        <v>5</v>
      </c>
      <c r="CX26" s="8">
        <v>20</v>
      </c>
      <c r="CY26" s="8">
        <v>4</v>
      </c>
      <c r="CZ26" s="8">
        <v>18</v>
      </c>
      <c r="DA26" s="8">
        <v>17</v>
      </c>
      <c r="DB26" s="8">
        <v>10</v>
      </c>
      <c r="DC26" s="8">
        <v>6</v>
      </c>
      <c r="DD26" s="8">
        <v>22</v>
      </c>
      <c r="DE26" s="8">
        <v>45</v>
      </c>
      <c r="DF26" s="8">
        <v>1</v>
      </c>
      <c r="DG26" s="8">
        <v>17</v>
      </c>
      <c r="DH26" s="8">
        <v>3</v>
      </c>
      <c r="DI26" s="8">
        <v>20</v>
      </c>
      <c r="DJ26" s="8">
        <v>15</v>
      </c>
      <c r="DK26" s="8">
        <v>4</v>
      </c>
      <c r="DL26" s="8">
        <v>10</v>
      </c>
      <c r="DM26" s="8">
        <v>0</v>
      </c>
      <c r="DN26" s="8">
        <v>42</v>
      </c>
      <c r="DO26" s="8">
        <v>13</v>
      </c>
      <c r="DP26" s="8">
        <v>11</v>
      </c>
      <c r="DQ26" s="8">
        <v>16</v>
      </c>
      <c r="DR26" s="8">
        <v>36</v>
      </c>
      <c r="DS26" s="8">
        <v>0</v>
      </c>
      <c r="DT26" s="8">
        <v>11</v>
      </c>
      <c r="DU26" s="8">
        <v>0</v>
      </c>
      <c r="DV26" s="8">
        <v>12</v>
      </c>
      <c r="DW26" s="8">
        <v>2</v>
      </c>
      <c r="DX26" s="8">
        <v>6</v>
      </c>
      <c r="DY26" s="8">
        <v>35</v>
      </c>
      <c r="DZ26" s="8">
        <v>0</v>
      </c>
      <c r="EA26" s="8">
        <v>35</v>
      </c>
      <c r="EB26" s="8">
        <v>17</v>
      </c>
      <c r="EC26" s="8">
        <v>16</v>
      </c>
      <c r="EE26" s="31">
        <f t="shared" si="3"/>
        <v>14.338709677419354</v>
      </c>
      <c r="EF26" s="31">
        <f t="shared" si="4"/>
        <v>1.4968579021615258</v>
      </c>
      <c r="EG26" s="34">
        <f t="shared" si="5"/>
        <v>0.98412698412698407</v>
      </c>
    </row>
    <row r="27" spans="1:137" ht="13.25" x14ac:dyDescent="0.45">
      <c r="A27" s="10">
        <v>0.375</v>
      </c>
      <c r="B27" s="8">
        <v>24</v>
      </c>
      <c r="C27" s="8">
        <v>0</v>
      </c>
      <c r="D27" s="8">
        <v>4</v>
      </c>
      <c r="E27" s="8">
        <v>63</v>
      </c>
      <c r="F27" s="8">
        <v>9</v>
      </c>
      <c r="G27" s="8">
        <v>0</v>
      </c>
      <c r="H27" s="8">
        <v>25</v>
      </c>
      <c r="I27" s="8">
        <v>0</v>
      </c>
      <c r="J27" s="8">
        <v>18</v>
      </c>
      <c r="K27" s="8">
        <v>3</v>
      </c>
      <c r="L27" s="8">
        <v>0</v>
      </c>
      <c r="M27" s="8">
        <v>21</v>
      </c>
      <c r="N27" s="8">
        <v>2</v>
      </c>
      <c r="O27" s="8">
        <v>16</v>
      </c>
      <c r="P27" s="8">
        <v>26</v>
      </c>
      <c r="Q27" s="8">
        <v>7</v>
      </c>
      <c r="R27" s="8">
        <v>0</v>
      </c>
      <c r="S27" s="8">
        <v>7</v>
      </c>
      <c r="T27" s="8">
        <v>12</v>
      </c>
      <c r="U27" s="8">
        <v>1</v>
      </c>
      <c r="V27" s="8">
        <v>21</v>
      </c>
      <c r="W27" s="8">
        <v>21</v>
      </c>
      <c r="X27" s="8">
        <v>12</v>
      </c>
      <c r="Y27" s="8">
        <v>0</v>
      </c>
      <c r="Z27" s="8">
        <v>37</v>
      </c>
      <c r="AA27" s="8">
        <v>16</v>
      </c>
      <c r="AB27" s="8">
        <v>0</v>
      </c>
      <c r="AC27" s="8">
        <v>8</v>
      </c>
      <c r="AD27" s="8">
        <v>7</v>
      </c>
      <c r="AE27" s="8">
        <v>13</v>
      </c>
      <c r="AF27" s="8">
        <v>13</v>
      </c>
      <c r="AG27" s="8">
        <v>34</v>
      </c>
      <c r="AH27" s="8">
        <v>4</v>
      </c>
      <c r="AI27" s="8">
        <v>0</v>
      </c>
      <c r="AJ27" s="8">
        <v>0</v>
      </c>
      <c r="AK27" s="8">
        <v>12</v>
      </c>
      <c r="AL27" s="8">
        <v>0</v>
      </c>
      <c r="AM27" s="8">
        <v>0</v>
      </c>
      <c r="AN27" s="8">
        <v>0</v>
      </c>
      <c r="AO27" s="8">
        <v>0</v>
      </c>
      <c r="AP27" s="8">
        <v>78</v>
      </c>
      <c r="AQ27" s="8">
        <v>0</v>
      </c>
      <c r="AR27" s="8">
        <v>1</v>
      </c>
      <c r="AS27" s="8">
        <v>0</v>
      </c>
      <c r="AT27" s="8">
        <v>0</v>
      </c>
      <c r="AU27" s="8">
        <v>37</v>
      </c>
      <c r="AV27" s="8">
        <v>9</v>
      </c>
      <c r="AW27" s="8">
        <v>4</v>
      </c>
      <c r="AX27" s="8">
        <v>14</v>
      </c>
      <c r="AY27" s="8">
        <v>13</v>
      </c>
      <c r="AZ27" s="8">
        <v>0</v>
      </c>
      <c r="BA27" s="8">
        <v>1</v>
      </c>
      <c r="BB27" s="8">
        <v>13</v>
      </c>
      <c r="BC27" s="8">
        <v>1</v>
      </c>
      <c r="BD27" s="8">
        <v>13</v>
      </c>
      <c r="BE27" s="8">
        <v>18</v>
      </c>
      <c r="BF27" s="8">
        <v>4</v>
      </c>
      <c r="BG27" s="8">
        <v>7</v>
      </c>
      <c r="BH27" s="8">
        <v>3</v>
      </c>
      <c r="BI27" s="8">
        <v>0</v>
      </c>
      <c r="BJ27" s="8">
        <v>0</v>
      </c>
      <c r="BK27" s="8">
        <v>7</v>
      </c>
      <c r="BL27" s="8">
        <v>4</v>
      </c>
      <c r="BN27" s="31">
        <f t="shared" si="6"/>
        <v>10.523809523809524</v>
      </c>
      <c r="BO27" s="31">
        <f t="shared" si="7"/>
        <v>1.8507906646653098</v>
      </c>
      <c r="BP27" s="34">
        <f t="shared" si="8"/>
        <v>1</v>
      </c>
      <c r="BQ27" s="34"/>
      <c r="BR27" s="10">
        <v>0.375</v>
      </c>
      <c r="BS27" s="8">
        <v>34</v>
      </c>
      <c r="BT27" s="8">
        <v>20</v>
      </c>
      <c r="BU27" s="8">
        <v>13</v>
      </c>
      <c r="BV27" s="8">
        <v>4</v>
      </c>
      <c r="BW27" s="8">
        <v>4</v>
      </c>
      <c r="BX27" s="8">
        <v>6</v>
      </c>
      <c r="BY27" s="8">
        <v>2</v>
      </c>
      <c r="BZ27" s="8">
        <v>22</v>
      </c>
      <c r="CA27" s="8">
        <v>4</v>
      </c>
      <c r="CB27" s="8">
        <v>13</v>
      </c>
      <c r="CC27" s="8"/>
      <c r="CD27" s="8">
        <v>9</v>
      </c>
      <c r="CE27" s="8">
        <v>21</v>
      </c>
      <c r="CF27" s="8">
        <v>16</v>
      </c>
      <c r="CG27" s="8">
        <v>0</v>
      </c>
      <c r="CH27" s="8">
        <v>11</v>
      </c>
      <c r="CI27" s="8">
        <v>18</v>
      </c>
      <c r="CJ27" s="8">
        <v>10</v>
      </c>
      <c r="CK27" s="8">
        <v>35</v>
      </c>
      <c r="CL27" s="8">
        <v>0</v>
      </c>
      <c r="CM27" s="8">
        <v>0</v>
      </c>
      <c r="CN27" s="8">
        <v>0</v>
      </c>
      <c r="CO27" s="8">
        <v>0</v>
      </c>
      <c r="CP27" s="8">
        <v>5</v>
      </c>
      <c r="CQ27" s="8">
        <v>18</v>
      </c>
      <c r="CR27" s="8">
        <v>33</v>
      </c>
      <c r="CS27" s="8">
        <v>11</v>
      </c>
      <c r="CT27" s="8">
        <v>0</v>
      </c>
      <c r="CU27" s="8">
        <v>12</v>
      </c>
      <c r="CV27" s="8">
        <v>37</v>
      </c>
      <c r="CW27" s="8">
        <v>4</v>
      </c>
      <c r="CX27" s="8">
        <v>41</v>
      </c>
      <c r="CY27" s="8">
        <v>10</v>
      </c>
      <c r="CZ27" s="8">
        <v>11</v>
      </c>
      <c r="DA27" s="8">
        <v>24</v>
      </c>
      <c r="DB27" s="8">
        <v>8</v>
      </c>
      <c r="DC27" s="8">
        <v>10</v>
      </c>
      <c r="DD27" s="8">
        <v>14</v>
      </c>
      <c r="DE27" s="8">
        <v>43</v>
      </c>
      <c r="DF27" s="8">
        <v>25</v>
      </c>
      <c r="DG27" s="8">
        <v>20</v>
      </c>
      <c r="DH27" s="8">
        <v>3</v>
      </c>
      <c r="DI27" s="8">
        <v>20</v>
      </c>
      <c r="DJ27" s="8">
        <v>2</v>
      </c>
      <c r="DK27" s="8">
        <v>0</v>
      </c>
      <c r="DL27" s="8">
        <v>11</v>
      </c>
      <c r="DM27" s="8">
        <v>0</v>
      </c>
      <c r="DN27" s="8">
        <v>41</v>
      </c>
      <c r="DO27" s="8">
        <v>31</v>
      </c>
      <c r="DP27" s="8">
        <v>22</v>
      </c>
      <c r="DQ27" s="8">
        <v>24</v>
      </c>
      <c r="DR27" s="8">
        <v>22</v>
      </c>
      <c r="DS27" s="8">
        <v>17</v>
      </c>
      <c r="DT27" s="8">
        <v>25</v>
      </c>
      <c r="DU27" s="8">
        <v>0</v>
      </c>
      <c r="DV27" s="8">
        <v>21</v>
      </c>
      <c r="DW27" s="8">
        <v>4</v>
      </c>
      <c r="DX27" s="8">
        <v>17</v>
      </c>
      <c r="DY27" s="8">
        <v>35</v>
      </c>
      <c r="DZ27" s="8">
        <v>10</v>
      </c>
      <c r="EA27" s="8">
        <v>42</v>
      </c>
      <c r="EB27" s="8">
        <v>40</v>
      </c>
      <c r="EC27" s="8">
        <v>10</v>
      </c>
      <c r="EE27" s="31">
        <f t="shared" si="3"/>
        <v>15.564516129032258</v>
      </c>
      <c r="EF27" s="31">
        <f t="shared" si="4"/>
        <v>1.623078690517441</v>
      </c>
      <c r="EG27" s="34">
        <f t="shared" si="5"/>
        <v>0.98412698412698407</v>
      </c>
    </row>
    <row r="28" spans="1:137" ht="13.25" x14ac:dyDescent="0.45">
      <c r="A28" s="10">
        <v>0.39583333333333331</v>
      </c>
      <c r="B28" s="8">
        <v>1</v>
      </c>
      <c r="C28" s="8">
        <v>1</v>
      </c>
      <c r="D28" s="8">
        <v>4</v>
      </c>
      <c r="E28" s="8">
        <v>27</v>
      </c>
      <c r="F28" s="8">
        <v>8</v>
      </c>
      <c r="G28" s="8">
        <v>0</v>
      </c>
      <c r="H28" s="8">
        <v>5</v>
      </c>
      <c r="I28" s="8">
        <v>0</v>
      </c>
      <c r="J28" s="8">
        <v>12</v>
      </c>
      <c r="K28" s="8">
        <v>10</v>
      </c>
      <c r="L28" s="8">
        <v>0</v>
      </c>
      <c r="M28" s="8">
        <v>17</v>
      </c>
      <c r="N28" s="8">
        <v>9</v>
      </c>
      <c r="O28" s="8">
        <v>3</v>
      </c>
      <c r="P28" s="8">
        <v>15</v>
      </c>
      <c r="Q28" s="8">
        <v>0</v>
      </c>
      <c r="R28" s="8">
        <v>3</v>
      </c>
      <c r="S28" s="8">
        <v>3</v>
      </c>
      <c r="T28" s="8">
        <v>13</v>
      </c>
      <c r="U28" s="8">
        <v>19</v>
      </c>
      <c r="V28" s="8">
        <v>14</v>
      </c>
      <c r="W28" s="8">
        <v>6</v>
      </c>
      <c r="X28" s="8">
        <v>26</v>
      </c>
      <c r="Y28" s="8">
        <v>0</v>
      </c>
      <c r="Z28" s="8">
        <v>22</v>
      </c>
      <c r="AA28" s="8">
        <v>12</v>
      </c>
      <c r="AB28" s="8">
        <v>10</v>
      </c>
      <c r="AC28" s="8">
        <v>6</v>
      </c>
      <c r="AD28" s="8">
        <v>11</v>
      </c>
      <c r="AE28" s="8">
        <v>9</v>
      </c>
      <c r="AF28" s="8">
        <v>0</v>
      </c>
      <c r="AG28" s="8">
        <v>0</v>
      </c>
      <c r="AH28" s="8">
        <v>2</v>
      </c>
      <c r="AI28" s="8">
        <v>16</v>
      </c>
      <c r="AJ28" s="8">
        <v>0</v>
      </c>
      <c r="AK28" s="8">
        <v>26</v>
      </c>
      <c r="AL28" s="8">
        <v>14</v>
      </c>
      <c r="AM28" s="8">
        <v>6</v>
      </c>
      <c r="AN28" s="8">
        <v>0</v>
      </c>
      <c r="AO28" s="8">
        <v>8</v>
      </c>
      <c r="AP28" s="8">
        <v>34</v>
      </c>
      <c r="AQ28" s="8">
        <v>0</v>
      </c>
      <c r="AR28" s="8">
        <v>19</v>
      </c>
      <c r="AS28" s="8">
        <v>0</v>
      </c>
      <c r="AT28" s="8">
        <v>16</v>
      </c>
      <c r="AU28" s="8">
        <v>16</v>
      </c>
      <c r="AV28" s="8">
        <v>10</v>
      </c>
      <c r="AW28" s="8">
        <v>2</v>
      </c>
      <c r="AX28" s="8">
        <v>51</v>
      </c>
      <c r="AY28" s="8">
        <v>10</v>
      </c>
      <c r="AZ28" s="8">
        <v>3</v>
      </c>
      <c r="BA28" s="8">
        <v>0</v>
      </c>
      <c r="BB28" s="8">
        <v>0</v>
      </c>
      <c r="BC28" s="8">
        <v>1</v>
      </c>
      <c r="BD28" s="8">
        <v>9</v>
      </c>
      <c r="BE28" s="8">
        <v>8</v>
      </c>
      <c r="BF28" s="8">
        <v>3</v>
      </c>
      <c r="BG28" s="8">
        <v>9</v>
      </c>
      <c r="BH28" s="8">
        <v>2</v>
      </c>
      <c r="BI28" s="8">
        <v>0</v>
      </c>
      <c r="BJ28" s="8">
        <v>1</v>
      </c>
      <c r="BK28" s="8">
        <v>7</v>
      </c>
      <c r="BL28" s="8">
        <v>1</v>
      </c>
      <c r="BN28" s="31">
        <f t="shared" si="6"/>
        <v>8.5714285714285712</v>
      </c>
      <c r="BO28" s="31">
        <f t="shared" si="7"/>
        <v>1.2231162901159889</v>
      </c>
      <c r="BP28" s="34">
        <f t="shared" si="8"/>
        <v>1</v>
      </c>
      <c r="BQ28" s="34"/>
      <c r="BR28" s="10">
        <v>0.39583333333333331</v>
      </c>
      <c r="BS28" s="8">
        <v>26</v>
      </c>
      <c r="BT28" s="8">
        <v>15</v>
      </c>
      <c r="BU28" s="8">
        <v>12</v>
      </c>
      <c r="BV28" s="8">
        <v>3</v>
      </c>
      <c r="BW28" s="8">
        <v>7</v>
      </c>
      <c r="BX28" s="8">
        <v>5</v>
      </c>
      <c r="BY28" s="8">
        <v>7</v>
      </c>
      <c r="BZ28" s="8">
        <v>17</v>
      </c>
      <c r="CA28" s="8">
        <v>6</v>
      </c>
      <c r="CB28" s="8">
        <v>7</v>
      </c>
      <c r="CC28" s="8"/>
      <c r="CD28" s="8">
        <v>13</v>
      </c>
      <c r="CE28" s="8">
        <v>41</v>
      </c>
      <c r="CF28" s="8">
        <v>6</v>
      </c>
      <c r="CG28" s="8">
        <v>8</v>
      </c>
      <c r="CH28" s="8">
        <v>5</v>
      </c>
      <c r="CI28" s="8">
        <v>7</v>
      </c>
      <c r="CJ28" s="8">
        <v>7</v>
      </c>
      <c r="CK28" s="8">
        <v>32</v>
      </c>
      <c r="CL28" s="8">
        <v>0</v>
      </c>
      <c r="CM28" s="8">
        <v>0</v>
      </c>
      <c r="CN28" s="8">
        <v>0</v>
      </c>
      <c r="CO28" s="8">
        <v>11</v>
      </c>
      <c r="CP28" s="8">
        <v>13</v>
      </c>
      <c r="CQ28" s="8">
        <v>25</v>
      </c>
      <c r="CR28" s="8">
        <v>36</v>
      </c>
      <c r="CS28" s="8">
        <v>5</v>
      </c>
      <c r="CT28" s="8">
        <v>12</v>
      </c>
      <c r="CU28" s="8">
        <v>6</v>
      </c>
      <c r="CV28" s="8">
        <v>37</v>
      </c>
      <c r="CW28" s="8">
        <v>6</v>
      </c>
      <c r="CX28" s="8">
        <v>12</v>
      </c>
      <c r="CY28" s="8">
        <v>11</v>
      </c>
      <c r="CZ28" s="8">
        <v>4</v>
      </c>
      <c r="DA28" s="8">
        <v>20</v>
      </c>
      <c r="DB28" s="8">
        <v>3</v>
      </c>
      <c r="DC28" s="8">
        <v>27</v>
      </c>
      <c r="DD28" s="8">
        <v>26</v>
      </c>
      <c r="DE28" s="8">
        <v>20</v>
      </c>
      <c r="DF28" s="8">
        <v>7</v>
      </c>
      <c r="DG28" s="8">
        <v>0</v>
      </c>
      <c r="DH28" s="8">
        <v>6</v>
      </c>
      <c r="DI28" s="8">
        <v>23</v>
      </c>
      <c r="DJ28" s="8">
        <v>8</v>
      </c>
      <c r="DK28" s="8">
        <v>0</v>
      </c>
      <c r="DL28" s="8">
        <v>36</v>
      </c>
      <c r="DM28" s="8">
        <v>18</v>
      </c>
      <c r="DN28" s="8">
        <v>45</v>
      </c>
      <c r="DO28" s="8">
        <v>0</v>
      </c>
      <c r="DP28" s="8">
        <v>21</v>
      </c>
      <c r="DQ28" s="8">
        <v>18</v>
      </c>
      <c r="DR28" s="8">
        <v>19</v>
      </c>
      <c r="DS28" s="8">
        <v>22</v>
      </c>
      <c r="DT28" s="8">
        <v>25</v>
      </c>
      <c r="DU28" s="8">
        <v>0</v>
      </c>
      <c r="DV28" s="8">
        <v>24</v>
      </c>
      <c r="DW28" s="8">
        <v>1</v>
      </c>
      <c r="DX28" s="8">
        <v>8</v>
      </c>
      <c r="DY28" s="8">
        <v>38</v>
      </c>
      <c r="DZ28" s="8">
        <v>0</v>
      </c>
      <c r="EA28" s="8">
        <v>8</v>
      </c>
      <c r="EB28" s="8">
        <v>29</v>
      </c>
      <c r="EC28" s="8">
        <v>15</v>
      </c>
      <c r="EE28" s="31">
        <f t="shared" si="3"/>
        <v>14.016129032258064</v>
      </c>
      <c r="EF28" s="31">
        <f t="shared" si="4"/>
        <v>1.5041792538287433</v>
      </c>
      <c r="EG28" s="34">
        <f t="shared" si="5"/>
        <v>0.98412698412698407</v>
      </c>
    </row>
    <row r="29" spans="1:137" ht="13.25" x14ac:dyDescent="0.45">
      <c r="A29" s="10">
        <v>0.41666666666666669</v>
      </c>
      <c r="B29" s="8">
        <v>20</v>
      </c>
      <c r="C29" s="8">
        <v>0</v>
      </c>
      <c r="D29" s="8">
        <v>30</v>
      </c>
      <c r="E29" s="8">
        <v>3</v>
      </c>
      <c r="F29" s="8">
        <v>20</v>
      </c>
      <c r="G29" s="8">
        <v>31</v>
      </c>
      <c r="H29" s="8">
        <v>21</v>
      </c>
      <c r="I29" s="8">
        <v>24</v>
      </c>
      <c r="J29" s="8">
        <v>21</v>
      </c>
      <c r="K29" s="8">
        <v>26</v>
      </c>
      <c r="L29" s="8">
        <v>0</v>
      </c>
      <c r="M29" s="8">
        <v>22</v>
      </c>
      <c r="N29" s="8">
        <v>33</v>
      </c>
      <c r="O29" s="8">
        <v>14</v>
      </c>
      <c r="P29" s="8">
        <v>40</v>
      </c>
      <c r="Q29" s="8">
        <v>6</v>
      </c>
      <c r="R29" s="8">
        <v>31</v>
      </c>
      <c r="S29" s="8">
        <v>16</v>
      </c>
      <c r="T29" s="8">
        <v>8</v>
      </c>
      <c r="U29" s="8">
        <v>31</v>
      </c>
      <c r="V29" s="8">
        <v>27</v>
      </c>
      <c r="W29" s="8">
        <v>24</v>
      </c>
      <c r="X29" s="8">
        <v>22</v>
      </c>
      <c r="Y29" s="8">
        <v>0</v>
      </c>
      <c r="Z29" s="8">
        <v>21</v>
      </c>
      <c r="AA29" s="8">
        <v>20</v>
      </c>
      <c r="AB29" s="8">
        <v>3</v>
      </c>
      <c r="AC29" s="8">
        <v>25</v>
      </c>
      <c r="AD29" s="8">
        <v>15</v>
      </c>
      <c r="AE29" s="8">
        <v>14</v>
      </c>
      <c r="AF29" s="8">
        <v>19</v>
      </c>
      <c r="AG29" s="8">
        <v>0</v>
      </c>
      <c r="AH29" s="8">
        <v>14</v>
      </c>
      <c r="AI29" s="8">
        <v>31</v>
      </c>
      <c r="AJ29" s="8">
        <v>0</v>
      </c>
      <c r="AK29" s="8">
        <v>20</v>
      </c>
      <c r="AL29" s="8">
        <v>18</v>
      </c>
      <c r="AM29" s="8">
        <v>29</v>
      </c>
      <c r="AN29" s="8">
        <v>26</v>
      </c>
      <c r="AO29" s="8">
        <v>16</v>
      </c>
      <c r="AP29" s="8">
        <v>23</v>
      </c>
      <c r="AQ29" s="8">
        <v>1</v>
      </c>
      <c r="AR29" s="8">
        <v>15</v>
      </c>
      <c r="AS29" s="8">
        <v>23</v>
      </c>
      <c r="AT29" s="8">
        <v>29</v>
      </c>
      <c r="AU29" s="8">
        <v>28</v>
      </c>
      <c r="AV29" s="8">
        <v>11</v>
      </c>
      <c r="AW29" s="8">
        <v>10</v>
      </c>
      <c r="AX29" s="8">
        <v>17</v>
      </c>
      <c r="AY29" s="8">
        <v>25</v>
      </c>
      <c r="AZ29" s="8">
        <v>5</v>
      </c>
      <c r="BA29" s="8">
        <v>23</v>
      </c>
      <c r="BB29" s="8">
        <v>4</v>
      </c>
      <c r="BC29" s="8">
        <v>3</v>
      </c>
      <c r="BD29" s="8">
        <v>15</v>
      </c>
      <c r="BE29" s="8">
        <v>14</v>
      </c>
      <c r="BF29" s="8">
        <v>14</v>
      </c>
      <c r="BG29" s="8">
        <v>9</v>
      </c>
      <c r="BH29" s="8">
        <v>5</v>
      </c>
      <c r="BI29" s="8">
        <v>0</v>
      </c>
      <c r="BJ29" s="8">
        <v>4</v>
      </c>
      <c r="BK29" s="8">
        <v>18</v>
      </c>
      <c r="BL29" s="8">
        <v>36</v>
      </c>
      <c r="BN29" s="31">
        <f t="shared" si="6"/>
        <v>17.031746031746032</v>
      </c>
      <c r="BO29" s="31">
        <f t="shared" si="7"/>
        <v>1.3250449477866855</v>
      </c>
      <c r="BP29" s="34">
        <f t="shared" si="8"/>
        <v>1</v>
      </c>
      <c r="BQ29" s="34"/>
      <c r="BR29" s="10">
        <v>0.41666666666666669</v>
      </c>
      <c r="BS29" s="8">
        <v>25</v>
      </c>
      <c r="BT29" s="8">
        <v>18</v>
      </c>
      <c r="BU29" s="8">
        <v>17</v>
      </c>
      <c r="BV29" s="8">
        <v>8</v>
      </c>
      <c r="BW29" s="8">
        <v>22</v>
      </c>
      <c r="BX29" s="8">
        <v>15</v>
      </c>
      <c r="BY29" s="8">
        <v>29</v>
      </c>
      <c r="BZ29" s="8">
        <v>21</v>
      </c>
      <c r="CA29" s="8">
        <v>16</v>
      </c>
      <c r="CB29" s="8">
        <v>7</v>
      </c>
      <c r="CC29" s="8"/>
      <c r="CD29" s="8">
        <v>21</v>
      </c>
      <c r="CE29" s="8">
        <v>38</v>
      </c>
      <c r="CF29" s="8">
        <v>22</v>
      </c>
      <c r="CG29" s="8">
        <v>6</v>
      </c>
      <c r="CH29" s="8">
        <v>13</v>
      </c>
      <c r="CI29" s="8">
        <v>10</v>
      </c>
      <c r="CJ29" s="8">
        <v>4</v>
      </c>
      <c r="CK29" s="8">
        <v>23</v>
      </c>
      <c r="CL29" s="8">
        <v>0</v>
      </c>
      <c r="CM29" s="8">
        <v>8</v>
      </c>
      <c r="CN29" s="8">
        <v>0</v>
      </c>
      <c r="CO29" s="8">
        <v>13</v>
      </c>
      <c r="CP29" s="8">
        <v>24</v>
      </c>
      <c r="CQ29" s="8">
        <v>9</v>
      </c>
      <c r="CR29" s="8">
        <v>21</v>
      </c>
      <c r="CS29" s="8">
        <v>23</v>
      </c>
      <c r="CT29" s="8">
        <v>16</v>
      </c>
      <c r="CU29" s="8">
        <v>12</v>
      </c>
      <c r="CV29" s="8">
        <v>30</v>
      </c>
      <c r="CW29" s="8">
        <v>26</v>
      </c>
      <c r="CX29" s="8">
        <v>35</v>
      </c>
      <c r="CY29" s="8">
        <v>8</v>
      </c>
      <c r="CZ29" s="8">
        <v>12</v>
      </c>
      <c r="DA29" s="8">
        <v>40</v>
      </c>
      <c r="DB29" s="8">
        <v>5</v>
      </c>
      <c r="DC29" s="8">
        <v>0</v>
      </c>
      <c r="DD29" s="8">
        <v>16</v>
      </c>
      <c r="DE29" s="8">
        <v>31</v>
      </c>
      <c r="DF29" s="8">
        <v>5</v>
      </c>
      <c r="DG29" s="8">
        <v>14</v>
      </c>
      <c r="DH29" s="8">
        <v>9</v>
      </c>
      <c r="DI29" s="8">
        <v>30</v>
      </c>
      <c r="DJ29" s="8">
        <v>26</v>
      </c>
      <c r="DK29" s="8">
        <v>21</v>
      </c>
      <c r="DL29" s="8">
        <v>11</v>
      </c>
      <c r="DM29" s="8">
        <v>11</v>
      </c>
      <c r="DN29" s="8">
        <v>45</v>
      </c>
      <c r="DO29" s="8">
        <v>0</v>
      </c>
      <c r="DP29" s="8">
        <v>14</v>
      </c>
      <c r="DQ29" s="8">
        <v>22</v>
      </c>
      <c r="DR29" s="8">
        <v>39</v>
      </c>
      <c r="DS29" s="8">
        <v>5</v>
      </c>
      <c r="DT29" s="8">
        <v>23</v>
      </c>
      <c r="DU29" s="8">
        <v>10</v>
      </c>
      <c r="DV29" s="8">
        <v>18</v>
      </c>
      <c r="DW29" s="8">
        <v>15</v>
      </c>
      <c r="DX29" s="8">
        <v>19</v>
      </c>
      <c r="DY29" s="8">
        <v>19</v>
      </c>
      <c r="DZ29" s="8">
        <v>5</v>
      </c>
      <c r="EA29" s="8">
        <v>45</v>
      </c>
      <c r="EB29" s="8">
        <v>23</v>
      </c>
      <c r="EC29" s="8">
        <v>12</v>
      </c>
      <c r="EE29" s="31">
        <f t="shared" si="3"/>
        <v>17.5</v>
      </c>
      <c r="EF29" s="31">
        <f t="shared" si="4"/>
        <v>1.3964808076801243</v>
      </c>
      <c r="EG29" s="34">
        <f t="shared" si="5"/>
        <v>0.98412698412698407</v>
      </c>
    </row>
    <row r="30" spans="1:137" ht="13.25" x14ac:dyDescent="0.45">
      <c r="A30" s="10">
        <v>0.4375</v>
      </c>
      <c r="B30" s="8">
        <v>4</v>
      </c>
      <c r="C30" s="8">
        <v>0</v>
      </c>
      <c r="D30" s="8">
        <v>0</v>
      </c>
      <c r="E30" s="8">
        <v>0</v>
      </c>
      <c r="F30" s="8">
        <v>0</v>
      </c>
      <c r="G30" s="8">
        <v>7</v>
      </c>
      <c r="H30" s="8">
        <v>2</v>
      </c>
      <c r="I30" s="8">
        <v>0</v>
      </c>
      <c r="J30" s="8">
        <v>3</v>
      </c>
      <c r="K30" s="8">
        <v>0</v>
      </c>
      <c r="L30" s="8">
        <v>0</v>
      </c>
      <c r="M30" s="8">
        <v>13</v>
      </c>
      <c r="N30" s="8">
        <v>0</v>
      </c>
      <c r="O30" s="8">
        <v>0</v>
      </c>
      <c r="P30" s="8">
        <v>8</v>
      </c>
      <c r="Q30" s="8">
        <v>1</v>
      </c>
      <c r="R30" s="8">
        <v>0</v>
      </c>
      <c r="S30" s="8">
        <v>0</v>
      </c>
      <c r="T30" s="8">
        <v>5</v>
      </c>
      <c r="U30" s="8">
        <v>0</v>
      </c>
      <c r="V30" s="8">
        <v>5</v>
      </c>
      <c r="W30" s="8">
        <v>0</v>
      </c>
      <c r="X30" s="8">
        <v>22</v>
      </c>
      <c r="Y30" s="8">
        <v>0</v>
      </c>
      <c r="Z30" s="8">
        <v>16</v>
      </c>
      <c r="AA30" s="8">
        <v>5</v>
      </c>
      <c r="AB30" s="8">
        <v>13</v>
      </c>
      <c r="AC30" s="8">
        <v>6</v>
      </c>
      <c r="AD30" s="8">
        <v>7</v>
      </c>
      <c r="AE30" s="8">
        <v>8</v>
      </c>
      <c r="AF30" s="8">
        <v>7</v>
      </c>
      <c r="AG30" s="8">
        <v>0</v>
      </c>
      <c r="AH30" s="8">
        <v>1</v>
      </c>
      <c r="AI30" s="8">
        <v>8</v>
      </c>
      <c r="AJ30" s="8">
        <v>0</v>
      </c>
      <c r="AK30" s="8">
        <v>2</v>
      </c>
      <c r="AL30" s="8">
        <v>19</v>
      </c>
      <c r="AM30" s="8">
        <v>1</v>
      </c>
      <c r="AN30" s="8">
        <v>0</v>
      </c>
      <c r="AO30" s="8">
        <v>0</v>
      </c>
      <c r="AP30" s="8">
        <v>0</v>
      </c>
      <c r="AQ30" s="8">
        <v>0</v>
      </c>
      <c r="AR30" s="8">
        <v>2</v>
      </c>
      <c r="AS30" s="8">
        <v>0</v>
      </c>
      <c r="AT30" s="8">
        <v>3</v>
      </c>
      <c r="AU30" s="8">
        <v>5</v>
      </c>
      <c r="AV30" s="8">
        <v>0</v>
      </c>
      <c r="AW30" s="8">
        <v>11</v>
      </c>
      <c r="AX30" s="8">
        <v>4</v>
      </c>
      <c r="AY30" s="8">
        <v>18</v>
      </c>
      <c r="AZ30" s="8">
        <v>11</v>
      </c>
      <c r="BA30" s="8">
        <v>0</v>
      </c>
      <c r="BB30" s="8">
        <v>16</v>
      </c>
      <c r="BC30" s="8">
        <v>27</v>
      </c>
      <c r="BD30" s="8">
        <v>20</v>
      </c>
      <c r="BE30" s="8">
        <v>7</v>
      </c>
      <c r="BF30" s="8">
        <v>5</v>
      </c>
      <c r="BG30" s="8">
        <v>5</v>
      </c>
      <c r="BH30" s="8">
        <v>2</v>
      </c>
      <c r="BI30" s="8">
        <v>24</v>
      </c>
      <c r="BJ30" s="8">
        <v>6</v>
      </c>
      <c r="BK30" s="8">
        <v>5</v>
      </c>
      <c r="BL30" s="8">
        <v>3</v>
      </c>
      <c r="BN30" s="31">
        <f t="shared" si="6"/>
        <v>5.3492063492063489</v>
      </c>
      <c r="BO30" s="31">
        <f t="shared" si="7"/>
        <v>0.85812842770926201</v>
      </c>
      <c r="BP30" s="34">
        <f t="shared" si="8"/>
        <v>1</v>
      </c>
      <c r="BQ30" s="34"/>
      <c r="BR30" s="10">
        <v>0.4375</v>
      </c>
      <c r="BS30" s="8">
        <v>20</v>
      </c>
      <c r="BT30" s="8">
        <v>9</v>
      </c>
      <c r="BU30" s="8">
        <v>19</v>
      </c>
      <c r="BV30" s="8">
        <v>25</v>
      </c>
      <c r="BW30" s="8">
        <v>9</v>
      </c>
      <c r="BX30" s="8">
        <v>6</v>
      </c>
      <c r="BY30" s="8">
        <v>13</v>
      </c>
      <c r="BZ30" s="8">
        <v>12</v>
      </c>
      <c r="CA30" s="8">
        <v>8</v>
      </c>
      <c r="CB30" s="8">
        <v>1</v>
      </c>
      <c r="CC30" s="8"/>
      <c r="CD30" s="8">
        <v>5</v>
      </c>
      <c r="CE30" s="8">
        <v>21</v>
      </c>
      <c r="CF30" s="8">
        <v>13</v>
      </c>
      <c r="CG30" s="8">
        <v>16</v>
      </c>
      <c r="CH30" s="8">
        <v>8</v>
      </c>
      <c r="CI30" s="8">
        <v>9</v>
      </c>
      <c r="CJ30" s="8">
        <v>0</v>
      </c>
      <c r="CK30" s="8">
        <v>36</v>
      </c>
      <c r="CL30" s="8">
        <v>0</v>
      </c>
      <c r="CM30" s="8">
        <v>0</v>
      </c>
      <c r="CN30" s="8">
        <v>0</v>
      </c>
      <c r="CO30" s="8">
        <v>0</v>
      </c>
      <c r="CP30" s="8">
        <v>26</v>
      </c>
      <c r="CQ30" s="8">
        <v>2</v>
      </c>
      <c r="CR30" s="8">
        <v>44</v>
      </c>
      <c r="CS30" s="8">
        <v>12</v>
      </c>
      <c r="CT30" s="8">
        <v>23</v>
      </c>
      <c r="CU30" s="8">
        <v>0</v>
      </c>
      <c r="CV30" s="8">
        <v>26</v>
      </c>
      <c r="CW30" s="8">
        <v>2</v>
      </c>
      <c r="CX30" s="8">
        <v>17</v>
      </c>
      <c r="CY30" s="8">
        <v>3</v>
      </c>
      <c r="CZ30" s="8">
        <v>7</v>
      </c>
      <c r="DA30" s="8">
        <v>29</v>
      </c>
      <c r="DB30" s="8">
        <v>3</v>
      </c>
      <c r="DC30" s="8">
        <v>5</v>
      </c>
      <c r="DD30" s="8">
        <v>8</v>
      </c>
      <c r="DE30" s="8">
        <v>20</v>
      </c>
      <c r="DF30" s="8">
        <v>4</v>
      </c>
      <c r="DG30" s="8">
        <v>0</v>
      </c>
      <c r="DH30" s="8">
        <v>1</v>
      </c>
      <c r="DI30" s="8">
        <v>15</v>
      </c>
      <c r="DJ30" s="8">
        <v>17</v>
      </c>
      <c r="DK30" s="8">
        <v>2</v>
      </c>
      <c r="DL30" s="8">
        <v>9</v>
      </c>
      <c r="DM30" s="8">
        <v>1</v>
      </c>
      <c r="DN30" s="8">
        <v>34</v>
      </c>
      <c r="DO30" s="8">
        <v>6</v>
      </c>
      <c r="DP30" s="8">
        <v>15</v>
      </c>
      <c r="DQ30" s="8">
        <v>21</v>
      </c>
      <c r="DR30" s="8">
        <v>30</v>
      </c>
      <c r="DS30" s="8">
        <v>0</v>
      </c>
      <c r="DT30" s="8">
        <v>17</v>
      </c>
      <c r="DU30" s="8">
        <v>0</v>
      </c>
      <c r="DV30" s="8">
        <v>6</v>
      </c>
      <c r="DW30" s="8">
        <v>2</v>
      </c>
      <c r="DX30" s="8">
        <v>2</v>
      </c>
      <c r="DY30" s="8">
        <v>25</v>
      </c>
      <c r="DZ30" s="8">
        <v>0</v>
      </c>
      <c r="EA30" s="8">
        <v>37</v>
      </c>
      <c r="EB30" s="8">
        <v>21</v>
      </c>
      <c r="EC30" s="8">
        <v>3</v>
      </c>
      <c r="EE30" s="31">
        <f t="shared" si="3"/>
        <v>11.693548387096774</v>
      </c>
      <c r="EF30" s="31">
        <f t="shared" si="4"/>
        <v>1.4197348777305723</v>
      </c>
      <c r="EG30" s="34">
        <f t="shared" si="5"/>
        <v>0.98412698412698407</v>
      </c>
    </row>
    <row r="31" spans="1:137" ht="13.25" x14ac:dyDescent="0.45">
      <c r="A31" s="10">
        <v>0.45833333333333331</v>
      </c>
      <c r="B31" s="8">
        <v>9</v>
      </c>
      <c r="C31" s="8">
        <v>7</v>
      </c>
      <c r="D31" s="8">
        <v>1</v>
      </c>
      <c r="E31" s="8">
        <v>0</v>
      </c>
      <c r="F31" s="8">
        <v>8</v>
      </c>
      <c r="G31" s="8">
        <v>19</v>
      </c>
      <c r="H31" s="8">
        <v>6</v>
      </c>
      <c r="I31" s="8">
        <v>0</v>
      </c>
      <c r="J31" s="8">
        <v>11</v>
      </c>
      <c r="K31" s="8">
        <v>0</v>
      </c>
      <c r="L31" s="8">
        <v>0</v>
      </c>
      <c r="M31" s="8">
        <v>12</v>
      </c>
      <c r="N31" s="8">
        <v>0</v>
      </c>
      <c r="O31" s="8">
        <v>7</v>
      </c>
      <c r="P31" s="8">
        <v>16</v>
      </c>
      <c r="Q31" s="8">
        <v>0</v>
      </c>
      <c r="R31" s="8">
        <v>5</v>
      </c>
      <c r="S31" s="8">
        <v>0</v>
      </c>
      <c r="T31" s="8">
        <v>7</v>
      </c>
      <c r="U31" s="8">
        <v>37</v>
      </c>
      <c r="V31" s="8">
        <v>14</v>
      </c>
      <c r="W31" s="8">
        <v>6</v>
      </c>
      <c r="X31" s="8">
        <v>30</v>
      </c>
      <c r="Y31" s="8">
        <v>0</v>
      </c>
      <c r="Z31" s="8">
        <v>17</v>
      </c>
      <c r="AA31" s="8">
        <v>13</v>
      </c>
      <c r="AB31" s="8">
        <v>10</v>
      </c>
      <c r="AC31" s="8">
        <v>14</v>
      </c>
      <c r="AD31" s="8">
        <v>2</v>
      </c>
      <c r="AE31" s="8">
        <v>26</v>
      </c>
      <c r="AF31" s="8">
        <v>6</v>
      </c>
      <c r="AG31" s="8">
        <v>0</v>
      </c>
      <c r="AH31" s="8">
        <v>1</v>
      </c>
      <c r="AI31" s="8">
        <v>25</v>
      </c>
      <c r="AJ31" s="8">
        <v>0</v>
      </c>
      <c r="AK31" s="8">
        <v>9</v>
      </c>
      <c r="AL31" s="8">
        <v>7</v>
      </c>
      <c r="AM31" s="8">
        <v>2</v>
      </c>
      <c r="AN31" s="8">
        <v>0</v>
      </c>
      <c r="AO31" s="8">
        <v>0</v>
      </c>
      <c r="AP31" s="8">
        <v>10</v>
      </c>
      <c r="AQ31" s="8">
        <v>5</v>
      </c>
      <c r="AR31" s="8">
        <v>0</v>
      </c>
      <c r="AS31" s="8">
        <v>13</v>
      </c>
      <c r="AT31" s="8">
        <v>61</v>
      </c>
      <c r="AU31" s="8">
        <v>8</v>
      </c>
      <c r="AV31" s="8">
        <v>14</v>
      </c>
      <c r="AW31" s="8">
        <v>4</v>
      </c>
      <c r="AX31" s="8">
        <v>11</v>
      </c>
      <c r="AY31" s="8">
        <v>2</v>
      </c>
      <c r="AZ31" s="8">
        <v>0</v>
      </c>
      <c r="BA31" s="8">
        <v>0</v>
      </c>
      <c r="BB31" s="8">
        <v>0</v>
      </c>
      <c r="BC31" s="8">
        <v>7</v>
      </c>
      <c r="BD31" s="8">
        <v>1</v>
      </c>
      <c r="BE31" s="8">
        <v>5</v>
      </c>
      <c r="BF31" s="8">
        <v>33</v>
      </c>
      <c r="BG31" s="8">
        <v>3</v>
      </c>
      <c r="BH31" s="8">
        <v>0</v>
      </c>
      <c r="BI31" s="8">
        <v>1</v>
      </c>
      <c r="BJ31" s="8">
        <v>38</v>
      </c>
      <c r="BK31" s="8">
        <v>5</v>
      </c>
      <c r="BL31" s="8">
        <v>3</v>
      </c>
      <c r="BN31" s="31">
        <f t="shared" si="6"/>
        <v>8.7460317460317452</v>
      </c>
      <c r="BO31" s="31">
        <f t="shared" si="7"/>
        <v>1.4503152638482011</v>
      </c>
      <c r="BP31" s="34">
        <f t="shared" si="8"/>
        <v>1</v>
      </c>
      <c r="BQ31" s="34"/>
      <c r="BR31" s="10">
        <v>0.45833333333333331</v>
      </c>
      <c r="BS31" s="8">
        <v>23</v>
      </c>
      <c r="BT31" s="8">
        <v>7</v>
      </c>
      <c r="BU31" s="8">
        <v>3</v>
      </c>
      <c r="BV31" s="8">
        <v>3</v>
      </c>
      <c r="BW31" s="8">
        <v>0</v>
      </c>
      <c r="BX31" s="8">
        <v>2</v>
      </c>
      <c r="BY31" s="8">
        <v>12</v>
      </c>
      <c r="BZ31" s="8">
        <v>17</v>
      </c>
      <c r="CA31" s="8">
        <v>9</v>
      </c>
      <c r="CB31" s="8">
        <v>6</v>
      </c>
      <c r="CC31" s="8"/>
      <c r="CD31" s="8">
        <v>17</v>
      </c>
      <c r="CE31" s="8">
        <v>17</v>
      </c>
      <c r="CF31" s="8">
        <v>1</v>
      </c>
      <c r="CG31" s="8">
        <v>0</v>
      </c>
      <c r="CH31" s="8">
        <v>12</v>
      </c>
      <c r="CI31" s="8">
        <v>9</v>
      </c>
      <c r="CJ31" s="8">
        <v>0</v>
      </c>
      <c r="CK31" s="8">
        <v>27</v>
      </c>
      <c r="CL31" s="8">
        <v>0</v>
      </c>
      <c r="CM31" s="8">
        <v>0</v>
      </c>
      <c r="CN31" s="8">
        <v>0</v>
      </c>
      <c r="CO31" s="8">
        <v>2</v>
      </c>
      <c r="CP31" s="8">
        <v>32</v>
      </c>
      <c r="CQ31" s="8">
        <v>7</v>
      </c>
      <c r="CR31" s="8">
        <v>36</v>
      </c>
      <c r="CS31" s="8">
        <v>11</v>
      </c>
      <c r="CT31" s="8">
        <v>15</v>
      </c>
      <c r="CU31" s="8">
        <v>22</v>
      </c>
      <c r="CV31" s="8">
        <v>35</v>
      </c>
      <c r="CW31" s="8">
        <v>12</v>
      </c>
      <c r="CX31" s="8">
        <v>21</v>
      </c>
      <c r="CY31" s="8">
        <v>11</v>
      </c>
      <c r="CZ31" s="8">
        <v>17</v>
      </c>
      <c r="DA31" s="8">
        <v>26</v>
      </c>
      <c r="DB31" s="8">
        <v>29</v>
      </c>
      <c r="DC31" s="8">
        <v>4</v>
      </c>
      <c r="DD31" s="8">
        <v>11</v>
      </c>
      <c r="DE31" s="8">
        <v>10</v>
      </c>
      <c r="DF31" s="8">
        <v>2</v>
      </c>
      <c r="DG31" s="8">
        <v>0</v>
      </c>
      <c r="DH31" s="8">
        <v>6</v>
      </c>
      <c r="DI31" s="8">
        <v>27</v>
      </c>
      <c r="DJ31" s="8">
        <v>16</v>
      </c>
      <c r="DK31" s="8">
        <v>7</v>
      </c>
      <c r="DL31" s="8">
        <v>4</v>
      </c>
      <c r="DM31" s="8">
        <v>7</v>
      </c>
      <c r="DN31" s="8">
        <v>44</v>
      </c>
      <c r="DO31" s="8">
        <v>2</v>
      </c>
      <c r="DP31" s="8">
        <v>7</v>
      </c>
      <c r="DQ31" s="8">
        <v>21</v>
      </c>
      <c r="DR31" s="8">
        <v>33</v>
      </c>
      <c r="DS31" s="8">
        <v>0</v>
      </c>
      <c r="DT31" s="8">
        <v>13</v>
      </c>
      <c r="DU31" s="8">
        <v>30</v>
      </c>
      <c r="DV31" s="8">
        <v>12</v>
      </c>
      <c r="DW31" s="8">
        <v>11</v>
      </c>
      <c r="DX31" s="8">
        <v>8</v>
      </c>
      <c r="DY31" s="8">
        <v>30</v>
      </c>
      <c r="DZ31" s="8">
        <v>5</v>
      </c>
      <c r="EA31" s="8">
        <v>49</v>
      </c>
      <c r="EB31" s="8">
        <v>27</v>
      </c>
      <c r="EC31" s="8">
        <v>22</v>
      </c>
      <c r="EE31" s="31">
        <f t="shared" si="3"/>
        <v>13.693548387096774</v>
      </c>
      <c r="EF31" s="31">
        <f t="shared" si="4"/>
        <v>1.5279155811423366</v>
      </c>
      <c r="EG31" s="34">
        <f t="shared" si="5"/>
        <v>0.98412698412698407</v>
      </c>
    </row>
    <row r="32" spans="1:137" ht="13.25" x14ac:dyDescent="0.45">
      <c r="A32" s="10">
        <v>0.47916666666666669</v>
      </c>
      <c r="B32" s="8">
        <v>1</v>
      </c>
      <c r="C32" s="8">
        <v>0</v>
      </c>
      <c r="D32" s="8">
        <v>3</v>
      </c>
      <c r="E32" s="8">
        <v>0</v>
      </c>
      <c r="F32" s="8">
        <v>0</v>
      </c>
      <c r="G32" s="8">
        <v>0</v>
      </c>
      <c r="H32" s="8">
        <v>2</v>
      </c>
      <c r="I32" s="8">
        <v>0</v>
      </c>
      <c r="J32" s="8">
        <v>9</v>
      </c>
      <c r="K32" s="8">
        <v>0</v>
      </c>
      <c r="L32" s="8">
        <v>0</v>
      </c>
      <c r="M32" s="8">
        <v>11</v>
      </c>
      <c r="N32" s="8">
        <v>0</v>
      </c>
      <c r="O32" s="8">
        <v>9</v>
      </c>
      <c r="P32" s="8">
        <v>2</v>
      </c>
      <c r="Q32" s="8">
        <v>0</v>
      </c>
      <c r="R32" s="8">
        <v>0</v>
      </c>
      <c r="S32" s="8">
        <v>3</v>
      </c>
      <c r="T32" s="8">
        <v>3</v>
      </c>
      <c r="U32" s="8">
        <v>1</v>
      </c>
      <c r="V32" s="8">
        <v>4</v>
      </c>
      <c r="W32" s="8">
        <v>3</v>
      </c>
      <c r="X32" s="8">
        <v>12</v>
      </c>
      <c r="Y32" s="8">
        <v>0</v>
      </c>
      <c r="Z32" s="8">
        <v>22</v>
      </c>
      <c r="AA32" s="8">
        <v>1</v>
      </c>
      <c r="AB32" s="8">
        <v>13</v>
      </c>
      <c r="AC32" s="8">
        <v>13</v>
      </c>
      <c r="AD32" s="8">
        <v>6</v>
      </c>
      <c r="AE32" s="8">
        <v>0</v>
      </c>
      <c r="AF32" s="8">
        <v>1</v>
      </c>
      <c r="AG32" s="8">
        <v>0</v>
      </c>
      <c r="AH32" s="8">
        <v>2</v>
      </c>
      <c r="AI32" s="8">
        <v>22</v>
      </c>
      <c r="AJ32" s="8">
        <v>0</v>
      </c>
      <c r="AK32" s="8">
        <v>8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</v>
      </c>
      <c r="AY32" s="8">
        <v>7</v>
      </c>
      <c r="AZ32" s="8">
        <v>54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2</v>
      </c>
      <c r="BG32" s="8">
        <v>5</v>
      </c>
      <c r="BH32" s="8">
        <v>0</v>
      </c>
      <c r="BI32" s="8">
        <v>8</v>
      </c>
      <c r="BJ32" s="8">
        <v>6</v>
      </c>
      <c r="BK32" s="8">
        <v>0</v>
      </c>
      <c r="BL32" s="8">
        <v>2</v>
      </c>
      <c r="BN32" s="31">
        <f t="shared" si="6"/>
        <v>3.7777777777777777</v>
      </c>
      <c r="BO32" s="31">
        <f t="shared" si="7"/>
        <v>1.025642666770386</v>
      </c>
      <c r="BP32" s="34">
        <f t="shared" si="8"/>
        <v>1</v>
      </c>
      <c r="BQ32" s="34"/>
      <c r="BR32" s="10">
        <v>0.47916666666666669</v>
      </c>
      <c r="BS32" s="8">
        <v>22</v>
      </c>
      <c r="BT32" s="8">
        <v>8</v>
      </c>
      <c r="BU32" s="8">
        <v>5</v>
      </c>
      <c r="BV32" s="8">
        <v>7</v>
      </c>
      <c r="BW32" s="8">
        <v>12</v>
      </c>
      <c r="BX32" s="8">
        <v>5</v>
      </c>
      <c r="BY32" s="8">
        <v>6</v>
      </c>
      <c r="BZ32" s="8">
        <v>10</v>
      </c>
      <c r="CA32" s="8">
        <v>12</v>
      </c>
      <c r="CB32" s="8">
        <v>3</v>
      </c>
      <c r="CC32" s="8"/>
      <c r="CD32" s="8">
        <v>4</v>
      </c>
      <c r="CE32" s="8">
        <v>6</v>
      </c>
      <c r="CF32" s="8">
        <v>0</v>
      </c>
      <c r="CG32" s="8">
        <v>0</v>
      </c>
      <c r="CH32" s="8">
        <v>5</v>
      </c>
      <c r="CI32" s="8">
        <v>17</v>
      </c>
      <c r="CJ32" s="8">
        <v>0</v>
      </c>
      <c r="CK32" s="8">
        <v>31</v>
      </c>
      <c r="CL32" s="8">
        <v>0</v>
      </c>
      <c r="CM32" s="8">
        <v>0</v>
      </c>
      <c r="CN32" s="8">
        <v>0</v>
      </c>
      <c r="CO32" s="8">
        <v>0</v>
      </c>
      <c r="CP32" s="8">
        <v>28</v>
      </c>
      <c r="CQ32" s="8">
        <v>0</v>
      </c>
      <c r="CR32" s="8">
        <v>24</v>
      </c>
      <c r="CS32" s="8">
        <v>2</v>
      </c>
      <c r="CT32" s="8">
        <v>7</v>
      </c>
      <c r="CU32" s="8">
        <v>9</v>
      </c>
      <c r="CV32" s="8">
        <v>15</v>
      </c>
      <c r="CW32" s="8">
        <v>4</v>
      </c>
      <c r="CX32" s="8">
        <v>16</v>
      </c>
      <c r="CY32" s="8">
        <v>7</v>
      </c>
      <c r="CZ32" s="8">
        <v>21</v>
      </c>
      <c r="DA32" s="8">
        <v>23</v>
      </c>
      <c r="DB32" s="8">
        <v>1</v>
      </c>
      <c r="DC32" s="8">
        <v>4</v>
      </c>
      <c r="DD32" s="8">
        <v>11</v>
      </c>
      <c r="DE32" s="8">
        <v>34</v>
      </c>
      <c r="DF32" s="8">
        <v>0</v>
      </c>
      <c r="DG32" s="8">
        <v>0</v>
      </c>
      <c r="DH32" s="8">
        <v>2</v>
      </c>
      <c r="DI32" s="8">
        <v>17</v>
      </c>
      <c r="DJ32" s="8">
        <v>6</v>
      </c>
      <c r="DK32" s="8">
        <v>6</v>
      </c>
      <c r="DL32" s="8">
        <v>8</v>
      </c>
      <c r="DM32" s="8">
        <v>10</v>
      </c>
      <c r="DN32" s="8">
        <v>28</v>
      </c>
      <c r="DO32" s="8">
        <v>1</v>
      </c>
      <c r="DP32" s="8">
        <v>9</v>
      </c>
      <c r="DQ32" s="8">
        <v>17</v>
      </c>
      <c r="DR32" s="8">
        <v>23</v>
      </c>
      <c r="DS32" s="8">
        <v>0</v>
      </c>
      <c r="DT32" s="8">
        <v>20</v>
      </c>
      <c r="DU32" s="8">
        <v>0</v>
      </c>
      <c r="DV32" s="8">
        <v>6</v>
      </c>
      <c r="DW32" s="8">
        <v>1</v>
      </c>
      <c r="DX32" s="8">
        <v>11</v>
      </c>
      <c r="DY32" s="8">
        <v>28</v>
      </c>
      <c r="DZ32" s="8">
        <v>4</v>
      </c>
      <c r="EA32" s="8">
        <v>19</v>
      </c>
      <c r="EB32" s="8">
        <v>19</v>
      </c>
      <c r="EC32" s="8">
        <v>10</v>
      </c>
      <c r="EE32" s="31">
        <f t="shared" si="3"/>
        <v>9.741935483870968</v>
      </c>
      <c r="EF32" s="31">
        <f t="shared" si="4"/>
        <v>1.1748140224052774</v>
      </c>
      <c r="EG32" s="34">
        <f t="shared" si="5"/>
        <v>0.98412698412698407</v>
      </c>
    </row>
    <row r="33" spans="1:137" ht="13.25" x14ac:dyDescent="0.45">
      <c r="A33" s="10">
        <v>0.5</v>
      </c>
      <c r="B33" s="8">
        <v>0</v>
      </c>
      <c r="C33" s="8">
        <v>2</v>
      </c>
      <c r="D33" s="8">
        <v>19</v>
      </c>
      <c r="E33" s="8">
        <v>0</v>
      </c>
      <c r="F33" s="8">
        <v>1</v>
      </c>
      <c r="G33" s="8">
        <v>21</v>
      </c>
      <c r="H33" s="8">
        <v>14</v>
      </c>
      <c r="I33" s="8">
        <v>11</v>
      </c>
      <c r="J33" s="8">
        <v>15</v>
      </c>
      <c r="K33" s="8">
        <v>0</v>
      </c>
      <c r="L33" s="8">
        <v>0</v>
      </c>
      <c r="M33" s="8">
        <v>15</v>
      </c>
      <c r="N33" s="8">
        <v>16</v>
      </c>
      <c r="O33" s="8">
        <v>11</v>
      </c>
      <c r="P33" s="8">
        <v>14</v>
      </c>
      <c r="Q33" s="8">
        <v>1</v>
      </c>
      <c r="R33" s="8">
        <v>14</v>
      </c>
      <c r="S33" s="8">
        <v>17</v>
      </c>
      <c r="T33" s="8">
        <v>5</v>
      </c>
      <c r="U33" s="8">
        <v>15</v>
      </c>
      <c r="V33" s="8">
        <v>34</v>
      </c>
      <c r="W33" s="8">
        <v>27</v>
      </c>
      <c r="X33" s="8">
        <v>30</v>
      </c>
      <c r="Y33" s="8">
        <v>0</v>
      </c>
      <c r="Z33" s="8">
        <v>16</v>
      </c>
      <c r="AA33" s="8">
        <v>20</v>
      </c>
      <c r="AB33" s="8">
        <v>23</v>
      </c>
      <c r="AC33" s="8">
        <v>12</v>
      </c>
      <c r="AD33" s="8">
        <v>9</v>
      </c>
      <c r="AE33" s="8">
        <v>4</v>
      </c>
      <c r="AF33" s="8">
        <v>5</v>
      </c>
      <c r="AG33" s="8">
        <v>0</v>
      </c>
      <c r="AH33" s="8">
        <v>10</v>
      </c>
      <c r="AI33" s="8">
        <v>14</v>
      </c>
      <c r="AJ33" s="8">
        <v>0</v>
      </c>
      <c r="AK33" s="8">
        <v>12</v>
      </c>
      <c r="AL33" s="8">
        <v>6</v>
      </c>
      <c r="AM33" s="8">
        <v>28</v>
      </c>
      <c r="AN33" s="8">
        <v>10</v>
      </c>
      <c r="AO33" s="8">
        <v>8</v>
      </c>
      <c r="AP33" s="8">
        <v>17</v>
      </c>
      <c r="AQ33" s="8">
        <v>6</v>
      </c>
      <c r="AR33" s="8">
        <v>7</v>
      </c>
      <c r="AS33" s="8">
        <v>12</v>
      </c>
      <c r="AT33" s="8">
        <v>16</v>
      </c>
      <c r="AU33" s="8">
        <v>10</v>
      </c>
      <c r="AV33" s="8">
        <v>31</v>
      </c>
      <c r="AW33" s="8">
        <v>1</v>
      </c>
      <c r="AX33" s="8">
        <v>0</v>
      </c>
      <c r="AY33" s="8">
        <v>0</v>
      </c>
      <c r="AZ33" s="8">
        <v>4</v>
      </c>
      <c r="BA33" s="8">
        <v>0</v>
      </c>
      <c r="BB33" s="8">
        <v>0</v>
      </c>
      <c r="BC33" s="8">
        <v>19</v>
      </c>
      <c r="BD33" s="8">
        <v>0</v>
      </c>
      <c r="BE33" s="8">
        <v>0</v>
      </c>
      <c r="BF33" s="8">
        <v>0</v>
      </c>
      <c r="BG33" s="8">
        <v>5</v>
      </c>
      <c r="BH33" s="8">
        <v>0</v>
      </c>
      <c r="BI33" s="8">
        <v>25</v>
      </c>
      <c r="BJ33" s="8">
        <v>0</v>
      </c>
      <c r="BK33" s="8">
        <v>0</v>
      </c>
      <c r="BL33" s="8">
        <v>6</v>
      </c>
      <c r="BN33" s="31">
        <f t="shared" si="6"/>
        <v>9.8095238095238102</v>
      </c>
      <c r="BO33" s="31">
        <f t="shared" si="7"/>
        <v>1.1735821249589287</v>
      </c>
      <c r="BP33" s="34">
        <f t="shared" si="8"/>
        <v>1</v>
      </c>
      <c r="BQ33" s="34"/>
      <c r="BR33" s="10">
        <v>0.5</v>
      </c>
      <c r="BS33" s="8">
        <v>17</v>
      </c>
      <c r="BT33" s="8">
        <v>19</v>
      </c>
      <c r="BU33" s="8">
        <v>8</v>
      </c>
      <c r="BV33" s="8">
        <v>9</v>
      </c>
      <c r="BW33" s="8">
        <v>0</v>
      </c>
      <c r="BX33" s="8">
        <v>7</v>
      </c>
      <c r="BY33" s="8">
        <v>0</v>
      </c>
      <c r="BZ33" s="8">
        <v>6</v>
      </c>
      <c r="CA33" s="8">
        <v>1</v>
      </c>
      <c r="CB33" s="8">
        <v>0</v>
      </c>
      <c r="CC33" s="8"/>
      <c r="CD33" s="8">
        <v>4</v>
      </c>
      <c r="CE33" s="8">
        <v>20</v>
      </c>
      <c r="CF33" s="8">
        <v>0</v>
      </c>
      <c r="CG33" s="8">
        <v>0</v>
      </c>
      <c r="CH33" s="8">
        <v>16</v>
      </c>
      <c r="CI33" s="8">
        <v>13</v>
      </c>
      <c r="CJ33" s="8">
        <v>32</v>
      </c>
      <c r="CK33" s="8">
        <v>29</v>
      </c>
      <c r="CL33" s="8">
        <v>0</v>
      </c>
      <c r="CM33" s="8">
        <v>49</v>
      </c>
      <c r="CN33" s="8">
        <v>0</v>
      </c>
      <c r="CO33" s="8">
        <v>0</v>
      </c>
      <c r="CP33" s="8">
        <v>25</v>
      </c>
      <c r="CQ33" s="8">
        <v>3</v>
      </c>
      <c r="CR33" s="8">
        <v>13</v>
      </c>
      <c r="CS33" s="8">
        <v>7</v>
      </c>
      <c r="CT33" s="8">
        <v>18</v>
      </c>
      <c r="CU33" s="8">
        <v>14</v>
      </c>
      <c r="CV33" s="8">
        <v>30</v>
      </c>
      <c r="CW33" s="8">
        <v>6</v>
      </c>
      <c r="CX33" s="8">
        <v>14</v>
      </c>
      <c r="CY33" s="8">
        <v>2</v>
      </c>
      <c r="CZ33" s="8">
        <v>15</v>
      </c>
      <c r="DA33" s="8">
        <v>29</v>
      </c>
      <c r="DB33" s="8">
        <v>5</v>
      </c>
      <c r="DC33" s="8">
        <v>0</v>
      </c>
      <c r="DD33" s="8">
        <v>15</v>
      </c>
      <c r="DE33" s="8">
        <v>19</v>
      </c>
      <c r="DF33" s="8">
        <v>0</v>
      </c>
      <c r="DG33" s="8">
        <v>8</v>
      </c>
      <c r="DH33" s="8">
        <v>12</v>
      </c>
      <c r="DI33" s="8">
        <v>13</v>
      </c>
      <c r="DJ33" s="8">
        <v>22</v>
      </c>
      <c r="DK33" s="8">
        <v>10</v>
      </c>
      <c r="DL33" s="8">
        <v>5</v>
      </c>
      <c r="DM33" s="8">
        <v>1</v>
      </c>
      <c r="DN33" s="8">
        <v>19</v>
      </c>
      <c r="DO33" s="8">
        <v>0</v>
      </c>
      <c r="DP33" s="8">
        <v>13</v>
      </c>
      <c r="DQ33" s="8">
        <v>13</v>
      </c>
      <c r="DR33" s="8">
        <v>38</v>
      </c>
      <c r="DS33" s="8">
        <v>9</v>
      </c>
      <c r="DT33" s="8">
        <v>11</v>
      </c>
      <c r="DU33" s="8">
        <v>15</v>
      </c>
      <c r="DV33" s="8">
        <v>4</v>
      </c>
      <c r="DW33" s="8">
        <v>5</v>
      </c>
      <c r="DX33" s="8">
        <v>2</v>
      </c>
      <c r="DY33" s="8">
        <v>33</v>
      </c>
      <c r="DZ33" s="8">
        <v>18</v>
      </c>
      <c r="EA33" s="8">
        <v>33</v>
      </c>
      <c r="EB33" s="8">
        <v>25</v>
      </c>
      <c r="EC33" s="8">
        <v>13</v>
      </c>
      <c r="EE33" s="31">
        <f t="shared" si="3"/>
        <v>12.370967741935484</v>
      </c>
      <c r="EF33" s="31">
        <f t="shared" si="4"/>
        <v>1.4159389331407577</v>
      </c>
      <c r="EG33" s="34">
        <f t="shared" si="5"/>
        <v>0.98412698412698407</v>
      </c>
    </row>
    <row r="34" spans="1:137" ht="13.25" x14ac:dyDescent="0.45">
      <c r="A34" s="10">
        <v>0.52083333333333337</v>
      </c>
      <c r="B34" s="8">
        <v>14</v>
      </c>
      <c r="C34" s="8">
        <v>0</v>
      </c>
      <c r="D34" s="8">
        <v>6</v>
      </c>
      <c r="E34" s="8">
        <v>0</v>
      </c>
      <c r="F34" s="8">
        <v>3</v>
      </c>
      <c r="G34" s="8">
        <v>11</v>
      </c>
      <c r="H34" s="8">
        <v>4</v>
      </c>
      <c r="I34" s="8">
        <v>1</v>
      </c>
      <c r="J34" s="8">
        <v>20</v>
      </c>
      <c r="K34" s="8">
        <v>16</v>
      </c>
      <c r="L34" s="8">
        <v>0</v>
      </c>
      <c r="M34" s="8">
        <v>15</v>
      </c>
      <c r="N34" s="8">
        <v>7</v>
      </c>
      <c r="O34" s="8">
        <v>0</v>
      </c>
      <c r="P34" s="8">
        <v>7</v>
      </c>
      <c r="Q34" s="8">
        <v>0</v>
      </c>
      <c r="R34" s="8">
        <v>28</v>
      </c>
      <c r="S34" s="8">
        <v>15</v>
      </c>
      <c r="T34" s="8">
        <v>3</v>
      </c>
      <c r="U34" s="8">
        <v>11</v>
      </c>
      <c r="V34" s="8">
        <v>11</v>
      </c>
      <c r="W34" s="8">
        <v>7</v>
      </c>
      <c r="X34" s="8">
        <v>17</v>
      </c>
      <c r="Y34" s="8">
        <v>0</v>
      </c>
      <c r="Z34" s="8">
        <v>23</v>
      </c>
      <c r="AA34" s="8">
        <v>0</v>
      </c>
      <c r="AB34" s="8">
        <v>2</v>
      </c>
      <c r="AC34" s="8">
        <v>16</v>
      </c>
      <c r="AD34" s="8">
        <v>7</v>
      </c>
      <c r="AE34" s="8">
        <v>12</v>
      </c>
      <c r="AF34" s="8">
        <v>12</v>
      </c>
      <c r="AG34" s="8">
        <v>0</v>
      </c>
      <c r="AH34" s="8">
        <v>0</v>
      </c>
      <c r="AI34" s="8">
        <v>15</v>
      </c>
      <c r="AJ34" s="8">
        <v>0</v>
      </c>
      <c r="AK34" s="8">
        <v>16</v>
      </c>
      <c r="AL34" s="8">
        <v>1</v>
      </c>
      <c r="AM34" s="8">
        <v>5</v>
      </c>
      <c r="AN34" s="8">
        <v>6</v>
      </c>
      <c r="AO34" s="8">
        <v>2</v>
      </c>
      <c r="AP34" s="8">
        <v>9</v>
      </c>
      <c r="AQ34" s="8">
        <v>3</v>
      </c>
      <c r="AR34" s="8">
        <v>24</v>
      </c>
      <c r="AS34" s="8">
        <v>5</v>
      </c>
      <c r="AT34" s="8">
        <v>0</v>
      </c>
      <c r="AU34" s="8">
        <v>9</v>
      </c>
      <c r="AV34" s="8">
        <v>2</v>
      </c>
      <c r="AW34" s="8">
        <v>0</v>
      </c>
      <c r="AX34" s="8">
        <v>0</v>
      </c>
      <c r="AY34" s="8">
        <v>2</v>
      </c>
      <c r="AZ34" s="8">
        <v>6</v>
      </c>
      <c r="BA34" s="8">
        <v>8</v>
      </c>
      <c r="BB34" s="8">
        <v>0</v>
      </c>
      <c r="BC34" s="8">
        <v>3</v>
      </c>
      <c r="BD34" s="8">
        <v>2</v>
      </c>
      <c r="BE34" s="8">
        <v>4</v>
      </c>
      <c r="BF34" s="8">
        <v>0</v>
      </c>
      <c r="BG34" s="8">
        <v>4</v>
      </c>
      <c r="BH34" s="8">
        <v>0</v>
      </c>
      <c r="BI34" s="8">
        <v>30</v>
      </c>
      <c r="BJ34" s="8">
        <v>18</v>
      </c>
      <c r="BK34" s="8">
        <v>2</v>
      </c>
      <c r="BL34" s="8">
        <v>4</v>
      </c>
      <c r="BN34" s="31">
        <f t="shared" si="6"/>
        <v>7.1111111111111107</v>
      </c>
      <c r="BO34" s="31">
        <f t="shared" si="7"/>
        <v>0.96165902238044321</v>
      </c>
      <c r="BP34" s="34">
        <f t="shared" si="8"/>
        <v>1</v>
      </c>
      <c r="BQ34" s="34"/>
      <c r="BR34" s="10">
        <v>0.52083333333333337</v>
      </c>
      <c r="BS34" s="8">
        <v>15</v>
      </c>
      <c r="BT34" s="8">
        <v>9</v>
      </c>
      <c r="BU34" s="8">
        <v>11</v>
      </c>
      <c r="BV34" s="8">
        <v>5</v>
      </c>
      <c r="BW34" s="8">
        <v>1</v>
      </c>
      <c r="BX34" s="8">
        <v>2</v>
      </c>
      <c r="BY34" s="8">
        <v>0</v>
      </c>
      <c r="BZ34" s="8">
        <v>7</v>
      </c>
      <c r="CA34" s="8">
        <v>6</v>
      </c>
      <c r="CB34" s="8">
        <v>8</v>
      </c>
      <c r="CC34" s="8"/>
      <c r="CD34" s="8">
        <v>2</v>
      </c>
      <c r="CE34" s="8">
        <v>24</v>
      </c>
      <c r="CF34" s="8">
        <v>0</v>
      </c>
      <c r="CG34" s="8">
        <v>0</v>
      </c>
      <c r="CH34" s="8">
        <v>16</v>
      </c>
      <c r="CI34" s="8">
        <v>10</v>
      </c>
      <c r="CJ34" s="8">
        <v>22</v>
      </c>
      <c r="CK34" s="8">
        <v>16</v>
      </c>
      <c r="CL34" s="8">
        <v>0</v>
      </c>
      <c r="CM34" s="8">
        <v>6</v>
      </c>
      <c r="CN34" s="8">
        <v>0</v>
      </c>
      <c r="CO34" s="8">
        <v>0</v>
      </c>
      <c r="CP34" s="8">
        <v>26</v>
      </c>
      <c r="CQ34" s="8">
        <v>13</v>
      </c>
      <c r="CR34" s="8">
        <v>28</v>
      </c>
      <c r="CS34" s="8">
        <v>10</v>
      </c>
      <c r="CT34" s="8">
        <v>18</v>
      </c>
      <c r="CU34" s="8">
        <v>0</v>
      </c>
      <c r="CV34" s="8">
        <v>19</v>
      </c>
      <c r="CW34" s="8">
        <v>14</v>
      </c>
      <c r="CX34" s="8">
        <v>34</v>
      </c>
      <c r="CY34" s="8">
        <v>14</v>
      </c>
      <c r="CZ34" s="8">
        <v>17</v>
      </c>
      <c r="DA34" s="8">
        <v>26</v>
      </c>
      <c r="DB34" s="8">
        <v>5</v>
      </c>
      <c r="DC34" s="8">
        <v>0</v>
      </c>
      <c r="DD34" s="8">
        <v>8</v>
      </c>
      <c r="DE34" s="8">
        <v>20</v>
      </c>
      <c r="DF34" s="8">
        <v>3</v>
      </c>
      <c r="DG34" s="8">
        <v>3</v>
      </c>
      <c r="DH34" s="8">
        <v>4</v>
      </c>
      <c r="DI34" s="8">
        <v>20</v>
      </c>
      <c r="DJ34" s="8">
        <v>45</v>
      </c>
      <c r="DK34" s="8">
        <v>13</v>
      </c>
      <c r="DL34" s="8">
        <v>14</v>
      </c>
      <c r="DM34" s="8">
        <v>0</v>
      </c>
      <c r="DN34" s="8">
        <v>14</v>
      </c>
      <c r="DO34" s="8">
        <v>1</v>
      </c>
      <c r="DP34" s="8">
        <v>6</v>
      </c>
      <c r="DQ34" s="8">
        <v>29</v>
      </c>
      <c r="DR34" s="8">
        <v>26</v>
      </c>
      <c r="DS34" s="8">
        <v>6</v>
      </c>
      <c r="DT34" s="8">
        <v>6</v>
      </c>
      <c r="DU34" s="8">
        <v>9</v>
      </c>
      <c r="DV34" s="8">
        <v>8</v>
      </c>
      <c r="DW34" s="8">
        <v>6</v>
      </c>
      <c r="DX34" s="8">
        <v>13</v>
      </c>
      <c r="DY34" s="8">
        <v>24</v>
      </c>
      <c r="DZ34" s="8">
        <v>4</v>
      </c>
      <c r="EA34" s="8">
        <v>55</v>
      </c>
      <c r="EB34" s="8">
        <v>25</v>
      </c>
      <c r="EC34" s="8">
        <v>15</v>
      </c>
      <c r="EE34" s="31">
        <f t="shared" si="3"/>
        <v>12.274193548387096</v>
      </c>
      <c r="EF34" s="31">
        <f t="shared" si="4"/>
        <v>1.4412832424253732</v>
      </c>
      <c r="EG34" s="34">
        <f t="shared" si="5"/>
        <v>0.98412698412698407</v>
      </c>
    </row>
    <row r="35" spans="1:137" ht="13.25" x14ac:dyDescent="0.45">
      <c r="A35" s="10">
        <v>0.54166666666666663</v>
      </c>
      <c r="B35" s="8">
        <v>0</v>
      </c>
      <c r="C35" s="8">
        <v>0</v>
      </c>
      <c r="D35" s="8">
        <v>0</v>
      </c>
      <c r="E35" s="8">
        <v>3</v>
      </c>
      <c r="F35" s="8">
        <v>0</v>
      </c>
      <c r="G35" s="8">
        <v>2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8</v>
      </c>
      <c r="N35" s="8">
        <v>0</v>
      </c>
      <c r="O35" s="8">
        <v>3</v>
      </c>
      <c r="P35" s="8">
        <v>0</v>
      </c>
      <c r="Q35" s="8">
        <v>0</v>
      </c>
      <c r="R35" s="8">
        <v>0</v>
      </c>
      <c r="S35" s="8">
        <v>0</v>
      </c>
      <c r="T35" s="8">
        <v>1</v>
      </c>
      <c r="U35" s="8">
        <v>3</v>
      </c>
      <c r="V35" s="8">
        <v>3</v>
      </c>
      <c r="W35" s="8">
        <v>1</v>
      </c>
      <c r="X35" s="8">
        <v>20</v>
      </c>
      <c r="Y35" s="8">
        <v>0</v>
      </c>
      <c r="Z35" s="8">
        <v>25</v>
      </c>
      <c r="AA35" s="8">
        <v>3</v>
      </c>
      <c r="AB35" s="8">
        <v>0</v>
      </c>
      <c r="AC35" s="8">
        <v>12</v>
      </c>
      <c r="AD35" s="8">
        <v>2</v>
      </c>
      <c r="AE35" s="8">
        <v>0</v>
      </c>
      <c r="AF35" s="8">
        <v>1</v>
      </c>
      <c r="AG35" s="8">
        <v>0</v>
      </c>
      <c r="AH35" s="8">
        <v>0</v>
      </c>
      <c r="AI35" s="8">
        <v>19</v>
      </c>
      <c r="AJ35" s="8">
        <v>0</v>
      </c>
      <c r="AK35" s="8">
        <v>1</v>
      </c>
      <c r="AL35" s="8">
        <v>0</v>
      </c>
      <c r="AM35" s="8">
        <v>1</v>
      </c>
      <c r="AN35" s="8">
        <v>0</v>
      </c>
      <c r="AO35" s="8">
        <v>0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15</v>
      </c>
      <c r="AZ35" s="8">
        <v>6</v>
      </c>
      <c r="BA35" s="8">
        <v>4</v>
      </c>
      <c r="BB35" s="8">
        <v>0</v>
      </c>
      <c r="BC35" s="8">
        <v>0</v>
      </c>
      <c r="BD35" s="8">
        <v>14</v>
      </c>
      <c r="BE35" s="8">
        <v>10</v>
      </c>
      <c r="BF35" s="8">
        <v>0</v>
      </c>
      <c r="BG35" s="8">
        <v>5</v>
      </c>
      <c r="BH35" s="8">
        <v>0</v>
      </c>
      <c r="BI35" s="8">
        <v>3</v>
      </c>
      <c r="BJ35" s="8">
        <v>4</v>
      </c>
      <c r="BK35" s="8">
        <v>16</v>
      </c>
      <c r="BL35" s="8">
        <v>18</v>
      </c>
      <c r="BN35" s="31">
        <f t="shared" si="6"/>
        <v>3.2698412698412698</v>
      </c>
      <c r="BO35" s="31">
        <f t="shared" si="7"/>
        <v>0.74816941615657351</v>
      </c>
      <c r="BP35" s="34">
        <f t="shared" si="8"/>
        <v>1</v>
      </c>
      <c r="BQ35" s="34"/>
      <c r="BR35" s="10">
        <v>0.54166666666666663</v>
      </c>
      <c r="BS35" s="8">
        <v>21</v>
      </c>
      <c r="BT35" s="8">
        <v>5</v>
      </c>
      <c r="BU35" s="8">
        <v>11</v>
      </c>
      <c r="BV35" s="8">
        <v>13</v>
      </c>
      <c r="BW35" s="8">
        <v>0</v>
      </c>
      <c r="BX35" s="8">
        <v>10</v>
      </c>
      <c r="BY35" s="8">
        <v>0</v>
      </c>
      <c r="BZ35" s="8">
        <v>13</v>
      </c>
      <c r="CA35" s="8">
        <v>8</v>
      </c>
      <c r="CB35" s="8">
        <v>4</v>
      </c>
      <c r="CC35" s="8"/>
      <c r="CD35" s="8">
        <v>13</v>
      </c>
      <c r="CE35" s="8">
        <v>28</v>
      </c>
      <c r="CF35" s="8">
        <v>27</v>
      </c>
      <c r="CG35" s="8">
        <v>20</v>
      </c>
      <c r="CH35" s="8">
        <v>21</v>
      </c>
      <c r="CI35" s="8">
        <v>10</v>
      </c>
      <c r="CJ35" s="8">
        <v>8</v>
      </c>
      <c r="CK35" s="8">
        <v>12</v>
      </c>
      <c r="CL35" s="8">
        <v>0</v>
      </c>
      <c r="CM35" s="8">
        <v>26</v>
      </c>
      <c r="CN35" s="8">
        <v>0</v>
      </c>
      <c r="CO35" s="8">
        <v>0</v>
      </c>
      <c r="CP35" s="8">
        <v>26</v>
      </c>
      <c r="CQ35" s="8">
        <v>4</v>
      </c>
      <c r="CR35" s="8">
        <v>29</v>
      </c>
      <c r="CS35" s="8">
        <v>0</v>
      </c>
      <c r="CT35" s="8">
        <v>4</v>
      </c>
      <c r="CU35" s="8">
        <v>13</v>
      </c>
      <c r="CV35" s="8">
        <v>18</v>
      </c>
      <c r="CW35" s="8">
        <v>0</v>
      </c>
      <c r="CX35" s="8">
        <v>6</v>
      </c>
      <c r="CY35" s="8">
        <v>5</v>
      </c>
      <c r="CZ35" s="8">
        <v>17</v>
      </c>
      <c r="DA35" s="8">
        <v>18</v>
      </c>
      <c r="DB35" s="8">
        <v>0</v>
      </c>
      <c r="DC35" s="8">
        <v>0</v>
      </c>
      <c r="DD35" s="8">
        <v>10</v>
      </c>
      <c r="DE35" s="8">
        <v>25</v>
      </c>
      <c r="DF35" s="8">
        <v>0</v>
      </c>
      <c r="DG35" s="8">
        <v>0</v>
      </c>
      <c r="DH35" s="8">
        <v>2</v>
      </c>
      <c r="DI35" s="8">
        <v>3</v>
      </c>
      <c r="DJ35" s="8">
        <v>5</v>
      </c>
      <c r="DK35" s="8">
        <v>3</v>
      </c>
      <c r="DL35" s="8">
        <v>6</v>
      </c>
      <c r="DM35" s="8">
        <v>0</v>
      </c>
      <c r="DN35" s="8">
        <v>8</v>
      </c>
      <c r="DO35" s="8">
        <v>0</v>
      </c>
      <c r="DP35" s="8">
        <v>5</v>
      </c>
      <c r="DQ35" s="8">
        <v>14</v>
      </c>
      <c r="DR35" s="8">
        <v>15</v>
      </c>
      <c r="DS35" s="8">
        <v>0</v>
      </c>
      <c r="DT35" s="8">
        <v>8</v>
      </c>
      <c r="DU35" s="8">
        <v>6</v>
      </c>
      <c r="DV35" s="8">
        <v>3</v>
      </c>
      <c r="DW35" s="8">
        <v>0</v>
      </c>
      <c r="DX35" s="8">
        <v>7</v>
      </c>
      <c r="DY35" s="8">
        <v>22</v>
      </c>
      <c r="DZ35" s="8">
        <v>2</v>
      </c>
      <c r="EA35" s="8">
        <v>25</v>
      </c>
      <c r="EB35" s="8">
        <v>8</v>
      </c>
      <c r="EC35" s="8">
        <v>9</v>
      </c>
      <c r="EE35" s="31">
        <f t="shared" si="3"/>
        <v>9.2903225806451619</v>
      </c>
      <c r="EF35" s="31">
        <f t="shared" si="4"/>
        <v>1.1160544446455609</v>
      </c>
      <c r="EG35" s="34">
        <f t="shared" si="5"/>
        <v>0.98412698412698407</v>
      </c>
    </row>
    <row r="36" spans="1:137" ht="13.25" x14ac:dyDescent="0.45">
      <c r="A36" s="10">
        <v>0.5625</v>
      </c>
      <c r="B36" s="8">
        <v>0</v>
      </c>
      <c r="C36" s="8">
        <v>0</v>
      </c>
      <c r="D36" s="8">
        <v>0</v>
      </c>
      <c r="E36" s="8">
        <v>16</v>
      </c>
      <c r="F36" s="8">
        <v>3</v>
      </c>
      <c r="G36" s="8">
        <v>7</v>
      </c>
      <c r="H36" s="8">
        <v>4</v>
      </c>
      <c r="I36" s="8">
        <v>0</v>
      </c>
      <c r="J36" s="8">
        <v>1</v>
      </c>
      <c r="K36" s="8">
        <v>0</v>
      </c>
      <c r="L36" s="8">
        <v>0</v>
      </c>
      <c r="M36" s="8">
        <v>14</v>
      </c>
      <c r="N36" s="8">
        <v>0</v>
      </c>
      <c r="O36" s="8">
        <v>0</v>
      </c>
      <c r="P36" s="8">
        <v>9</v>
      </c>
      <c r="Q36" s="8">
        <v>0</v>
      </c>
      <c r="R36" s="8">
        <v>0</v>
      </c>
      <c r="S36" s="8">
        <v>0</v>
      </c>
      <c r="T36" s="8">
        <v>0</v>
      </c>
      <c r="U36" s="8">
        <v>10</v>
      </c>
      <c r="V36" s="8">
        <v>2</v>
      </c>
      <c r="W36" s="8">
        <v>0</v>
      </c>
      <c r="X36" s="8">
        <v>29</v>
      </c>
      <c r="Y36" s="8">
        <v>0</v>
      </c>
      <c r="Z36" s="8">
        <v>17</v>
      </c>
      <c r="AA36" s="8">
        <v>0</v>
      </c>
      <c r="AB36" s="8">
        <v>0</v>
      </c>
      <c r="AC36" s="8">
        <v>3</v>
      </c>
      <c r="AD36" s="8">
        <v>6</v>
      </c>
      <c r="AE36" s="8">
        <v>1</v>
      </c>
      <c r="AF36" s="8">
        <v>0</v>
      </c>
      <c r="AG36" s="8">
        <v>3</v>
      </c>
      <c r="AH36" s="8">
        <v>0</v>
      </c>
      <c r="AI36" s="8">
        <v>9</v>
      </c>
      <c r="AJ36" s="8">
        <v>0</v>
      </c>
      <c r="AK36" s="8">
        <v>1</v>
      </c>
      <c r="AL36" s="8">
        <v>1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2</v>
      </c>
      <c r="AT36" s="8">
        <v>1</v>
      </c>
      <c r="AU36" s="8">
        <v>1</v>
      </c>
      <c r="AV36" s="8">
        <v>0</v>
      </c>
      <c r="AW36" s="8">
        <v>0</v>
      </c>
      <c r="AX36" s="8">
        <v>1</v>
      </c>
      <c r="AY36" s="8">
        <v>13</v>
      </c>
      <c r="AZ36" s="8">
        <v>0</v>
      </c>
      <c r="BA36" s="8">
        <v>0</v>
      </c>
      <c r="BB36" s="8">
        <v>3</v>
      </c>
      <c r="BC36" s="8">
        <v>0</v>
      </c>
      <c r="BD36" s="8">
        <v>0</v>
      </c>
      <c r="BE36" s="8">
        <v>0</v>
      </c>
      <c r="BF36" s="8">
        <v>0</v>
      </c>
      <c r="BG36" s="8">
        <v>3</v>
      </c>
      <c r="BH36" s="8">
        <v>0</v>
      </c>
      <c r="BI36" s="8">
        <v>30</v>
      </c>
      <c r="BJ36" s="8">
        <v>5</v>
      </c>
      <c r="BK36" s="8">
        <v>3</v>
      </c>
      <c r="BL36" s="8">
        <v>6</v>
      </c>
      <c r="BN36" s="31">
        <f t="shared" si="6"/>
        <v>3.2380952380952381</v>
      </c>
      <c r="BO36" s="31">
        <f t="shared" si="7"/>
        <v>0.79736967924774949</v>
      </c>
      <c r="BP36" s="34">
        <f t="shared" si="8"/>
        <v>1</v>
      </c>
      <c r="BQ36" s="34"/>
      <c r="BR36" s="10">
        <v>0.5625</v>
      </c>
      <c r="BS36" s="8">
        <v>13</v>
      </c>
      <c r="BT36" s="8">
        <v>15</v>
      </c>
      <c r="BU36" s="8">
        <v>3</v>
      </c>
      <c r="BV36" s="8">
        <v>6</v>
      </c>
      <c r="BW36" s="8">
        <v>1</v>
      </c>
      <c r="BX36" s="8">
        <v>10</v>
      </c>
      <c r="BY36" s="8">
        <v>0</v>
      </c>
      <c r="BZ36" s="8">
        <v>0</v>
      </c>
      <c r="CA36" s="8">
        <v>1</v>
      </c>
      <c r="CB36" s="8">
        <v>0</v>
      </c>
      <c r="CC36" s="8"/>
      <c r="CD36" s="8">
        <v>13</v>
      </c>
      <c r="CE36" s="8">
        <v>9</v>
      </c>
      <c r="CF36" s="8">
        <v>0</v>
      </c>
      <c r="CG36" s="8">
        <v>10</v>
      </c>
      <c r="CH36" s="8">
        <v>12</v>
      </c>
      <c r="CI36" s="8">
        <v>21</v>
      </c>
      <c r="CJ36" s="8">
        <v>15</v>
      </c>
      <c r="CK36" s="8">
        <v>14</v>
      </c>
      <c r="CL36" s="8">
        <v>0</v>
      </c>
      <c r="CM36" s="8">
        <v>9</v>
      </c>
      <c r="CN36" s="8">
        <v>0</v>
      </c>
      <c r="CO36" s="8">
        <v>0</v>
      </c>
      <c r="CP36" s="8">
        <v>52</v>
      </c>
      <c r="CQ36" s="8">
        <v>2</v>
      </c>
      <c r="CR36" s="8">
        <v>16</v>
      </c>
      <c r="CS36" s="8">
        <v>2</v>
      </c>
      <c r="CT36" s="8">
        <v>11</v>
      </c>
      <c r="CU36" s="8">
        <v>5</v>
      </c>
      <c r="CV36" s="8">
        <v>15</v>
      </c>
      <c r="CW36" s="8">
        <v>3</v>
      </c>
      <c r="CX36" s="8">
        <v>6</v>
      </c>
      <c r="CY36" s="8">
        <v>2</v>
      </c>
      <c r="CZ36" s="8">
        <v>12</v>
      </c>
      <c r="DA36" s="8">
        <v>18</v>
      </c>
      <c r="DB36" s="8">
        <v>0</v>
      </c>
      <c r="DC36" s="8">
        <v>0</v>
      </c>
      <c r="DD36" s="8">
        <v>4</v>
      </c>
      <c r="DE36" s="8">
        <v>0</v>
      </c>
      <c r="DF36" s="8">
        <v>0</v>
      </c>
      <c r="DG36" s="8">
        <v>1</v>
      </c>
      <c r="DH36" s="8">
        <v>0</v>
      </c>
      <c r="DI36" s="8">
        <v>6</v>
      </c>
      <c r="DJ36" s="8">
        <v>0</v>
      </c>
      <c r="DK36" s="8">
        <v>3</v>
      </c>
      <c r="DL36" s="8">
        <v>0</v>
      </c>
      <c r="DM36" s="8">
        <v>0</v>
      </c>
      <c r="DN36" s="8">
        <v>14</v>
      </c>
      <c r="DO36" s="8">
        <v>32</v>
      </c>
      <c r="DP36" s="8">
        <v>1</v>
      </c>
      <c r="DQ36" s="8">
        <v>2</v>
      </c>
      <c r="DR36" s="8">
        <v>3</v>
      </c>
      <c r="DS36" s="8">
        <v>0</v>
      </c>
      <c r="DT36" s="8">
        <v>1</v>
      </c>
      <c r="DU36" s="8">
        <v>3</v>
      </c>
      <c r="DV36" s="8">
        <v>0</v>
      </c>
      <c r="DW36" s="8">
        <v>0</v>
      </c>
      <c r="DX36" s="8">
        <v>9</v>
      </c>
      <c r="DY36" s="8">
        <v>9</v>
      </c>
      <c r="DZ36" s="8">
        <v>2</v>
      </c>
      <c r="EA36" s="8">
        <v>16</v>
      </c>
      <c r="EB36" s="8">
        <v>15</v>
      </c>
      <c r="EC36" s="8">
        <v>2</v>
      </c>
      <c r="EE36" s="31">
        <f t="shared" si="3"/>
        <v>6.758064516129032</v>
      </c>
      <c r="EF36" s="31">
        <f t="shared" si="4"/>
        <v>1.1451240488205572</v>
      </c>
      <c r="EG36" s="34">
        <f t="shared" si="5"/>
        <v>0.98412698412698407</v>
      </c>
    </row>
    <row r="37" spans="1:137" ht="13.25" x14ac:dyDescent="0.45">
      <c r="A37" s="10">
        <v>0.58333333333333337</v>
      </c>
      <c r="B37" s="8">
        <v>0</v>
      </c>
      <c r="C37" s="8">
        <v>0</v>
      </c>
      <c r="D37" s="8">
        <v>0</v>
      </c>
      <c r="E37" s="8">
        <v>3</v>
      </c>
      <c r="F37" s="8">
        <v>30</v>
      </c>
      <c r="G37" s="8">
        <v>13</v>
      </c>
      <c r="H37" s="8">
        <v>6</v>
      </c>
      <c r="I37" s="8">
        <v>0</v>
      </c>
      <c r="J37" s="8">
        <v>7</v>
      </c>
      <c r="K37" s="8">
        <v>0</v>
      </c>
      <c r="L37" s="8">
        <v>0</v>
      </c>
      <c r="M37" s="8">
        <v>11</v>
      </c>
      <c r="N37" s="8">
        <v>0</v>
      </c>
      <c r="O37" s="8">
        <v>0</v>
      </c>
      <c r="P37" s="8">
        <v>14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12</v>
      </c>
      <c r="W37" s="8">
        <v>0</v>
      </c>
      <c r="X37" s="8">
        <v>20</v>
      </c>
      <c r="Y37" s="8">
        <v>0</v>
      </c>
      <c r="Z37" s="8">
        <v>24</v>
      </c>
      <c r="AA37" s="8">
        <v>0</v>
      </c>
      <c r="AB37" s="8">
        <v>4</v>
      </c>
      <c r="AC37" s="8">
        <v>9</v>
      </c>
      <c r="AD37" s="8">
        <v>2</v>
      </c>
      <c r="AE37" s="8">
        <v>1</v>
      </c>
      <c r="AF37" s="8">
        <v>0</v>
      </c>
      <c r="AG37" s="8">
        <v>0</v>
      </c>
      <c r="AH37" s="8">
        <v>0</v>
      </c>
      <c r="AI37" s="8">
        <v>8</v>
      </c>
      <c r="AJ37" s="8">
        <v>0</v>
      </c>
      <c r="AK37" s="8">
        <v>8</v>
      </c>
      <c r="AL37" s="8">
        <v>7</v>
      </c>
      <c r="AM37" s="8">
        <v>0</v>
      </c>
      <c r="AN37" s="8">
        <v>0</v>
      </c>
      <c r="AO37" s="8">
        <v>3</v>
      </c>
      <c r="AP37" s="8">
        <v>33</v>
      </c>
      <c r="AQ37" s="8">
        <v>0</v>
      </c>
      <c r="AR37" s="8">
        <v>3</v>
      </c>
      <c r="AS37" s="8">
        <v>1</v>
      </c>
      <c r="AT37" s="8">
        <v>5</v>
      </c>
      <c r="AU37" s="8">
        <v>12</v>
      </c>
      <c r="AV37" s="8">
        <v>8</v>
      </c>
      <c r="AW37" s="8">
        <v>0</v>
      </c>
      <c r="AX37" s="8">
        <v>0</v>
      </c>
      <c r="AY37" s="8">
        <v>4</v>
      </c>
      <c r="AZ37" s="8">
        <v>0</v>
      </c>
      <c r="BA37" s="8">
        <v>0</v>
      </c>
      <c r="BB37" s="8">
        <v>10</v>
      </c>
      <c r="BC37" s="8">
        <v>0</v>
      </c>
      <c r="BD37" s="8">
        <v>0</v>
      </c>
      <c r="BE37" s="8">
        <v>0</v>
      </c>
      <c r="BF37" s="8">
        <v>0</v>
      </c>
      <c r="BG37" s="8">
        <v>3</v>
      </c>
      <c r="BH37" s="8">
        <v>0</v>
      </c>
      <c r="BI37" s="8">
        <v>9</v>
      </c>
      <c r="BJ37" s="8">
        <v>10</v>
      </c>
      <c r="BK37" s="8">
        <v>1</v>
      </c>
      <c r="BL37" s="8">
        <v>6</v>
      </c>
      <c r="BN37" s="31">
        <f t="shared" si="6"/>
        <v>4.5555555555555554</v>
      </c>
      <c r="BO37" s="31">
        <f t="shared" si="7"/>
        <v>0.9129488291565746</v>
      </c>
      <c r="BP37" s="34">
        <f t="shared" si="8"/>
        <v>1</v>
      </c>
      <c r="BQ37" s="34"/>
      <c r="BR37" s="10">
        <v>0.58333333333333337</v>
      </c>
      <c r="BS37" s="8">
        <v>6</v>
      </c>
      <c r="BT37" s="8">
        <v>3</v>
      </c>
      <c r="BU37" s="8">
        <v>8</v>
      </c>
      <c r="BV37" s="8">
        <v>0</v>
      </c>
      <c r="BW37" s="8">
        <v>0</v>
      </c>
      <c r="BX37" s="8">
        <v>5</v>
      </c>
      <c r="BY37" s="8">
        <v>0</v>
      </c>
      <c r="BZ37" s="8">
        <v>4</v>
      </c>
      <c r="CA37" s="8">
        <v>0</v>
      </c>
      <c r="CB37" s="8">
        <v>0</v>
      </c>
      <c r="CC37" s="8"/>
      <c r="CD37" s="8">
        <v>2</v>
      </c>
      <c r="CE37" s="8">
        <v>4</v>
      </c>
      <c r="CF37" s="8">
        <v>0</v>
      </c>
      <c r="CG37" s="8">
        <v>5</v>
      </c>
      <c r="CH37" s="8">
        <v>8</v>
      </c>
      <c r="CI37" s="8">
        <v>2</v>
      </c>
      <c r="CJ37" s="8">
        <v>13</v>
      </c>
      <c r="CK37" s="8">
        <v>19</v>
      </c>
      <c r="CL37" s="8">
        <v>0</v>
      </c>
      <c r="CM37" s="8">
        <v>33</v>
      </c>
      <c r="CN37" s="8">
        <v>0</v>
      </c>
      <c r="CO37" s="8">
        <v>0</v>
      </c>
      <c r="CP37" s="8">
        <v>22</v>
      </c>
      <c r="CQ37" s="8">
        <v>0</v>
      </c>
      <c r="CR37" s="8">
        <v>27</v>
      </c>
      <c r="CS37" s="8">
        <v>0</v>
      </c>
      <c r="CT37" s="8">
        <v>23</v>
      </c>
      <c r="CU37" s="8">
        <v>14</v>
      </c>
      <c r="CV37" s="8">
        <v>8</v>
      </c>
      <c r="CW37" s="8">
        <v>2</v>
      </c>
      <c r="CX37" s="8">
        <v>13</v>
      </c>
      <c r="CY37" s="8">
        <v>0</v>
      </c>
      <c r="CZ37" s="8">
        <v>21</v>
      </c>
      <c r="DA37" s="8">
        <v>28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1</v>
      </c>
      <c r="DI37" s="8">
        <v>0</v>
      </c>
      <c r="DJ37" s="8">
        <v>3</v>
      </c>
      <c r="DK37" s="8">
        <v>5</v>
      </c>
      <c r="DL37" s="8">
        <v>0</v>
      </c>
      <c r="DM37" s="8">
        <v>0</v>
      </c>
      <c r="DN37" s="8">
        <v>20</v>
      </c>
      <c r="DO37" s="8">
        <v>0</v>
      </c>
      <c r="DP37" s="8">
        <v>5</v>
      </c>
      <c r="DQ37" s="8">
        <v>0</v>
      </c>
      <c r="DR37" s="8">
        <v>11</v>
      </c>
      <c r="DS37" s="8">
        <v>0</v>
      </c>
      <c r="DT37" s="8">
        <v>6</v>
      </c>
      <c r="DU37" s="8">
        <v>1</v>
      </c>
      <c r="DV37" s="8">
        <v>7</v>
      </c>
      <c r="DW37" s="8">
        <v>0</v>
      </c>
      <c r="DX37" s="8">
        <v>4</v>
      </c>
      <c r="DY37" s="8">
        <v>10</v>
      </c>
      <c r="DZ37" s="8">
        <v>1</v>
      </c>
      <c r="EA37" s="8">
        <v>26</v>
      </c>
      <c r="EB37" s="8">
        <v>12</v>
      </c>
      <c r="EC37" s="8">
        <v>4</v>
      </c>
      <c r="EE37" s="31">
        <f t="shared" si="3"/>
        <v>6.225806451612903</v>
      </c>
      <c r="EF37" s="31">
        <f t="shared" si="4"/>
        <v>1.0906601600821557</v>
      </c>
      <c r="EG37" s="34">
        <f t="shared" si="5"/>
        <v>0.98412698412698407</v>
      </c>
    </row>
    <row r="38" spans="1:137" ht="13.25" x14ac:dyDescent="0.45">
      <c r="A38" s="10">
        <v>0.60416666666666663</v>
      </c>
      <c r="B38" s="8">
        <v>2</v>
      </c>
      <c r="C38" s="8">
        <v>0</v>
      </c>
      <c r="D38" s="8">
        <v>0</v>
      </c>
      <c r="E38" s="8">
        <v>14</v>
      </c>
      <c r="F38" s="8">
        <v>1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4</v>
      </c>
      <c r="N38" s="8">
        <v>0</v>
      </c>
      <c r="O38" s="8">
        <v>2</v>
      </c>
      <c r="P38" s="8">
        <v>9</v>
      </c>
      <c r="Q38" s="8">
        <v>0</v>
      </c>
      <c r="R38" s="8">
        <v>0</v>
      </c>
      <c r="S38" s="8">
        <v>0</v>
      </c>
      <c r="T38" s="8">
        <v>3</v>
      </c>
      <c r="U38" s="8">
        <v>8</v>
      </c>
      <c r="V38" s="8">
        <v>4</v>
      </c>
      <c r="W38" s="8">
        <v>0</v>
      </c>
      <c r="X38" s="8">
        <v>10</v>
      </c>
      <c r="Y38" s="8">
        <v>0</v>
      </c>
      <c r="Z38" s="8">
        <v>13</v>
      </c>
      <c r="AA38" s="8">
        <v>0</v>
      </c>
      <c r="AB38" s="8">
        <v>0</v>
      </c>
      <c r="AC38" s="8">
        <v>1</v>
      </c>
      <c r="AD38" s="8">
        <v>6</v>
      </c>
      <c r="AE38" s="8">
        <v>0</v>
      </c>
      <c r="AF38" s="8">
        <v>0</v>
      </c>
      <c r="AG38" s="8">
        <v>0</v>
      </c>
      <c r="AH38" s="8">
        <v>0</v>
      </c>
      <c r="AI38" s="8">
        <v>3</v>
      </c>
      <c r="AJ38" s="8">
        <v>0</v>
      </c>
      <c r="AK38" s="8">
        <v>2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1</v>
      </c>
      <c r="AT38" s="8">
        <v>0</v>
      </c>
      <c r="AU38" s="8">
        <v>0</v>
      </c>
      <c r="AV38" s="8">
        <v>0</v>
      </c>
      <c r="AW38" s="8">
        <v>5</v>
      </c>
      <c r="AX38" s="8">
        <v>0</v>
      </c>
      <c r="AY38" s="8">
        <v>5</v>
      </c>
      <c r="AZ38" s="8">
        <v>1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21</v>
      </c>
      <c r="BJ38" s="8">
        <v>2</v>
      </c>
      <c r="BK38" s="8">
        <v>7</v>
      </c>
      <c r="BL38" s="8">
        <v>0</v>
      </c>
      <c r="BN38" s="31">
        <f t="shared" si="6"/>
        <v>1.9682539682539681</v>
      </c>
      <c r="BO38" s="31">
        <f t="shared" si="7"/>
        <v>0.50899147994897942</v>
      </c>
      <c r="BP38" s="34">
        <f t="shared" si="8"/>
        <v>1</v>
      </c>
      <c r="BQ38" s="34"/>
      <c r="BR38" s="10">
        <v>0.60416666666666663</v>
      </c>
      <c r="BS38" s="8">
        <v>10</v>
      </c>
      <c r="BT38" s="8">
        <v>6</v>
      </c>
      <c r="BU38" s="8">
        <v>2</v>
      </c>
      <c r="BV38" s="8">
        <v>0</v>
      </c>
      <c r="BW38" s="8">
        <v>0</v>
      </c>
      <c r="BX38" s="8">
        <v>6</v>
      </c>
      <c r="BY38" s="8">
        <v>0</v>
      </c>
      <c r="BZ38" s="8">
        <v>1</v>
      </c>
      <c r="CA38" s="8">
        <v>0</v>
      </c>
      <c r="CB38" s="8">
        <v>0</v>
      </c>
      <c r="CC38" s="8"/>
      <c r="CD38" s="8">
        <v>0</v>
      </c>
      <c r="CE38" s="8">
        <v>3</v>
      </c>
      <c r="CF38" s="8">
        <v>0</v>
      </c>
      <c r="CG38" s="8">
        <v>0</v>
      </c>
      <c r="CH38" s="8">
        <v>7</v>
      </c>
      <c r="CI38" s="8">
        <v>4</v>
      </c>
      <c r="CJ38" s="8">
        <v>9</v>
      </c>
      <c r="CK38" s="8">
        <v>8</v>
      </c>
      <c r="CL38" s="8">
        <v>0</v>
      </c>
      <c r="CM38" s="8">
        <v>0</v>
      </c>
      <c r="CN38" s="8">
        <v>0</v>
      </c>
      <c r="CO38" s="8">
        <v>0</v>
      </c>
      <c r="CP38" s="8">
        <v>37</v>
      </c>
      <c r="CQ38" s="8">
        <v>0</v>
      </c>
      <c r="CR38" s="8">
        <v>28</v>
      </c>
      <c r="CS38" s="8">
        <v>0</v>
      </c>
      <c r="CT38" s="8">
        <v>3</v>
      </c>
      <c r="CU38" s="8">
        <v>4</v>
      </c>
      <c r="CV38" s="8">
        <v>6</v>
      </c>
      <c r="CW38" s="8">
        <v>0</v>
      </c>
      <c r="CX38" s="8">
        <v>7</v>
      </c>
      <c r="CY38" s="8">
        <v>0</v>
      </c>
      <c r="CZ38" s="8">
        <v>13</v>
      </c>
      <c r="DA38" s="8">
        <v>7</v>
      </c>
      <c r="DB38" s="8">
        <v>0</v>
      </c>
      <c r="DC38" s="8">
        <v>0</v>
      </c>
      <c r="DD38" s="8">
        <v>6</v>
      </c>
      <c r="DE38" s="8">
        <v>0</v>
      </c>
      <c r="DF38" s="8">
        <v>0</v>
      </c>
      <c r="DG38" s="8">
        <v>0</v>
      </c>
      <c r="DH38" s="8">
        <v>0</v>
      </c>
      <c r="DI38" s="8">
        <v>3</v>
      </c>
      <c r="DJ38" s="8">
        <v>0</v>
      </c>
      <c r="DK38" s="8">
        <v>0</v>
      </c>
      <c r="DL38" s="8">
        <v>0</v>
      </c>
      <c r="DM38" s="8">
        <v>0</v>
      </c>
      <c r="DN38" s="8">
        <v>2</v>
      </c>
      <c r="DO38" s="8">
        <v>0</v>
      </c>
      <c r="DP38" s="8">
        <v>1</v>
      </c>
      <c r="DQ38" s="8">
        <v>3</v>
      </c>
      <c r="DR38" s="8">
        <v>0</v>
      </c>
      <c r="DS38" s="8">
        <v>0</v>
      </c>
      <c r="DT38" s="8">
        <v>8</v>
      </c>
      <c r="DU38" s="8">
        <v>2</v>
      </c>
      <c r="DV38" s="8">
        <v>10</v>
      </c>
      <c r="DW38" s="8">
        <v>5</v>
      </c>
      <c r="DX38" s="8">
        <v>16</v>
      </c>
      <c r="DY38" s="8">
        <v>10</v>
      </c>
      <c r="DZ38" s="8">
        <v>0</v>
      </c>
      <c r="EA38" s="8">
        <v>2</v>
      </c>
      <c r="EB38" s="8">
        <v>6</v>
      </c>
      <c r="EC38" s="8">
        <v>1</v>
      </c>
      <c r="EE38" s="31">
        <f t="shared" si="3"/>
        <v>3.806451612903226</v>
      </c>
      <c r="EF38" s="31">
        <f t="shared" si="4"/>
        <v>0.83353772875324206</v>
      </c>
      <c r="EG38" s="34">
        <f t="shared" si="5"/>
        <v>0.98412698412698407</v>
      </c>
    </row>
    <row r="39" spans="1:137" ht="13.25" x14ac:dyDescent="0.45">
      <c r="A39" s="10">
        <v>0.625</v>
      </c>
      <c r="B39" s="8">
        <v>21</v>
      </c>
      <c r="C39" s="8">
        <v>0</v>
      </c>
      <c r="D39" s="8">
        <v>12</v>
      </c>
      <c r="E39" s="8">
        <v>24</v>
      </c>
      <c r="F39" s="8">
        <v>15</v>
      </c>
      <c r="G39" s="8">
        <v>0</v>
      </c>
      <c r="H39" s="8">
        <v>14</v>
      </c>
      <c r="I39" s="8">
        <v>1</v>
      </c>
      <c r="J39" s="8">
        <v>14</v>
      </c>
      <c r="K39" s="8">
        <v>16</v>
      </c>
      <c r="L39" s="8">
        <v>0</v>
      </c>
      <c r="M39" s="8">
        <v>15</v>
      </c>
      <c r="N39" s="8">
        <v>9</v>
      </c>
      <c r="O39" s="8">
        <v>30</v>
      </c>
      <c r="P39" s="8">
        <v>32</v>
      </c>
      <c r="Q39" s="8">
        <v>0</v>
      </c>
      <c r="R39" s="8">
        <v>23</v>
      </c>
      <c r="S39" s="8">
        <v>12</v>
      </c>
      <c r="T39" s="8">
        <v>0</v>
      </c>
      <c r="U39" s="8">
        <v>23</v>
      </c>
      <c r="V39" s="8">
        <v>22</v>
      </c>
      <c r="W39" s="8">
        <v>16</v>
      </c>
      <c r="X39" s="8">
        <v>23</v>
      </c>
      <c r="Y39" s="8">
        <v>12</v>
      </c>
      <c r="Z39" s="8">
        <v>16</v>
      </c>
      <c r="AA39" s="8">
        <v>15</v>
      </c>
      <c r="AB39" s="8">
        <v>0</v>
      </c>
      <c r="AC39" s="8">
        <v>14</v>
      </c>
      <c r="AD39" s="8">
        <v>5</v>
      </c>
      <c r="AE39" s="8">
        <v>12</v>
      </c>
      <c r="AF39" s="8">
        <v>1</v>
      </c>
      <c r="AG39" s="8">
        <v>0</v>
      </c>
      <c r="AH39" s="8">
        <v>2</v>
      </c>
      <c r="AI39" s="8">
        <v>3</v>
      </c>
      <c r="AJ39" s="8">
        <v>0</v>
      </c>
      <c r="AK39" s="8">
        <v>39</v>
      </c>
      <c r="AL39" s="8">
        <v>4</v>
      </c>
      <c r="AM39" s="8">
        <v>22</v>
      </c>
      <c r="AN39" s="8">
        <v>14</v>
      </c>
      <c r="AO39" s="8">
        <v>11</v>
      </c>
      <c r="AP39" s="8">
        <v>18</v>
      </c>
      <c r="AQ39" s="8">
        <v>0</v>
      </c>
      <c r="AR39" s="8">
        <v>24</v>
      </c>
      <c r="AS39" s="8">
        <v>14</v>
      </c>
      <c r="AT39" s="8">
        <v>13</v>
      </c>
      <c r="AU39" s="8">
        <v>0</v>
      </c>
      <c r="AV39" s="8">
        <v>15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1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2</v>
      </c>
      <c r="BJ39" s="8">
        <v>1</v>
      </c>
      <c r="BK39" s="8">
        <v>1</v>
      </c>
      <c r="BL39" s="8">
        <v>1</v>
      </c>
      <c r="BN39" s="31">
        <f t="shared" si="6"/>
        <v>9.2539682539682548</v>
      </c>
      <c r="BO39" s="31">
        <f t="shared" si="7"/>
        <v>1.2580449266072087</v>
      </c>
      <c r="BP39" s="34">
        <f t="shared" si="8"/>
        <v>1</v>
      </c>
      <c r="BQ39" s="34"/>
      <c r="BR39" s="10">
        <v>0.625</v>
      </c>
      <c r="BS39" s="8">
        <v>5</v>
      </c>
      <c r="BT39" s="8">
        <v>1</v>
      </c>
      <c r="BU39" s="8">
        <v>0</v>
      </c>
      <c r="BV39" s="8">
        <v>0</v>
      </c>
      <c r="BW39" s="8">
        <v>0</v>
      </c>
      <c r="BX39" s="8">
        <v>5</v>
      </c>
      <c r="BY39" s="8">
        <v>0</v>
      </c>
      <c r="BZ39" s="8">
        <v>0</v>
      </c>
      <c r="CA39" s="8">
        <v>0</v>
      </c>
      <c r="CB39" s="8">
        <v>0</v>
      </c>
      <c r="CC39" s="8"/>
      <c r="CD39" s="8">
        <v>1</v>
      </c>
      <c r="CE39" s="8">
        <v>2</v>
      </c>
      <c r="CF39" s="8">
        <v>0</v>
      </c>
      <c r="CG39" s="8">
        <v>0</v>
      </c>
      <c r="CH39" s="8">
        <v>3</v>
      </c>
      <c r="CI39" s="8">
        <v>12</v>
      </c>
      <c r="CJ39" s="8">
        <v>22</v>
      </c>
      <c r="CK39" s="8">
        <v>15</v>
      </c>
      <c r="CL39" s="8">
        <v>0</v>
      </c>
      <c r="CM39" s="8">
        <v>37</v>
      </c>
      <c r="CN39" s="8">
        <v>0</v>
      </c>
      <c r="CO39" s="8">
        <v>0</v>
      </c>
      <c r="CP39" s="8">
        <v>39</v>
      </c>
      <c r="CQ39" s="8">
        <v>1</v>
      </c>
      <c r="CR39" s="8">
        <v>27</v>
      </c>
      <c r="CS39" s="8">
        <v>6</v>
      </c>
      <c r="CT39" s="8">
        <v>10</v>
      </c>
      <c r="CU39" s="8">
        <v>2</v>
      </c>
      <c r="CV39" s="8">
        <v>6</v>
      </c>
      <c r="CW39" s="8">
        <v>12</v>
      </c>
      <c r="CX39" s="8">
        <v>13</v>
      </c>
      <c r="CY39" s="8">
        <v>1</v>
      </c>
      <c r="CZ39" s="8">
        <v>22</v>
      </c>
      <c r="DA39" s="8">
        <v>2</v>
      </c>
      <c r="DB39" s="8">
        <v>1</v>
      </c>
      <c r="DC39" s="8">
        <v>0</v>
      </c>
      <c r="DD39" s="8">
        <v>6</v>
      </c>
      <c r="DE39" s="8">
        <v>12</v>
      </c>
      <c r="DF39" s="8">
        <v>0</v>
      </c>
      <c r="DG39" s="8">
        <v>6</v>
      </c>
      <c r="DH39" s="8">
        <v>0</v>
      </c>
      <c r="DI39" s="8">
        <v>14</v>
      </c>
      <c r="DJ39" s="8">
        <v>6</v>
      </c>
      <c r="DK39" s="8">
        <v>7</v>
      </c>
      <c r="DL39" s="8">
        <v>6</v>
      </c>
      <c r="DM39" s="8">
        <v>0</v>
      </c>
      <c r="DN39" s="8">
        <v>6</v>
      </c>
      <c r="DO39" s="8">
        <v>0</v>
      </c>
      <c r="DP39" s="8">
        <v>0</v>
      </c>
      <c r="DQ39" s="8">
        <v>26</v>
      </c>
      <c r="DR39" s="8">
        <v>18</v>
      </c>
      <c r="DS39" s="8">
        <v>7</v>
      </c>
      <c r="DT39" s="8">
        <v>6</v>
      </c>
      <c r="DU39" s="8">
        <v>6</v>
      </c>
      <c r="DV39" s="8">
        <v>25</v>
      </c>
      <c r="DW39" s="8">
        <v>22</v>
      </c>
      <c r="DX39" s="8">
        <v>13</v>
      </c>
      <c r="DY39" s="8">
        <v>7</v>
      </c>
      <c r="DZ39" s="8">
        <v>15</v>
      </c>
      <c r="EA39" s="8">
        <v>42</v>
      </c>
      <c r="EB39" s="8">
        <v>12</v>
      </c>
      <c r="EC39" s="8">
        <v>9</v>
      </c>
      <c r="EE39" s="31">
        <f t="shared" si="3"/>
        <v>8.32258064516129</v>
      </c>
      <c r="EF39" s="31">
        <f t="shared" si="4"/>
        <v>1.3062867540642347</v>
      </c>
      <c r="EG39" s="34">
        <f t="shared" si="5"/>
        <v>0.98412698412698407</v>
      </c>
    </row>
    <row r="40" spans="1:137" ht="13.25" x14ac:dyDescent="0.45">
      <c r="A40" s="10">
        <v>0.64583333333333337</v>
      </c>
      <c r="B40" s="8">
        <v>20</v>
      </c>
      <c r="C40" s="8">
        <v>0</v>
      </c>
      <c r="D40" s="8">
        <v>1</v>
      </c>
      <c r="E40" s="8">
        <v>7</v>
      </c>
      <c r="F40" s="8">
        <v>2</v>
      </c>
      <c r="G40" s="8">
        <v>2</v>
      </c>
      <c r="H40" s="8">
        <v>15</v>
      </c>
      <c r="I40" s="8">
        <v>1</v>
      </c>
      <c r="J40" s="8">
        <v>7</v>
      </c>
      <c r="K40" s="8">
        <v>0</v>
      </c>
      <c r="L40" s="8">
        <v>0</v>
      </c>
      <c r="M40" s="8">
        <v>5</v>
      </c>
      <c r="N40" s="8">
        <v>7</v>
      </c>
      <c r="O40" s="8">
        <v>14</v>
      </c>
      <c r="P40" s="8">
        <v>3</v>
      </c>
      <c r="Q40" s="8">
        <v>0</v>
      </c>
      <c r="R40" s="8">
        <v>6</v>
      </c>
      <c r="S40" s="8">
        <v>8</v>
      </c>
      <c r="T40" s="8">
        <v>0</v>
      </c>
      <c r="U40" s="8">
        <v>11</v>
      </c>
      <c r="V40" s="8">
        <v>23</v>
      </c>
      <c r="W40" s="8">
        <v>3</v>
      </c>
      <c r="X40" s="8">
        <v>0</v>
      </c>
      <c r="Y40" s="8">
        <v>0</v>
      </c>
      <c r="Z40" s="8">
        <v>24</v>
      </c>
      <c r="AA40" s="8">
        <v>4</v>
      </c>
      <c r="AB40" s="8">
        <v>0</v>
      </c>
      <c r="AC40" s="8">
        <v>14</v>
      </c>
      <c r="AD40" s="8">
        <v>21</v>
      </c>
      <c r="AE40" s="8">
        <v>28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1</v>
      </c>
      <c r="AL40" s="8">
        <v>19</v>
      </c>
      <c r="AM40" s="8">
        <v>2</v>
      </c>
      <c r="AN40" s="8">
        <v>4</v>
      </c>
      <c r="AO40" s="8">
        <v>4</v>
      </c>
      <c r="AP40" s="8">
        <v>10</v>
      </c>
      <c r="AQ40" s="8">
        <v>0</v>
      </c>
      <c r="AR40" s="8">
        <v>3</v>
      </c>
      <c r="AS40" s="8">
        <v>7</v>
      </c>
      <c r="AT40" s="8">
        <v>4</v>
      </c>
      <c r="AU40" s="8">
        <v>2</v>
      </c>
      <c r="AV40" s="8">
        <v>6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41</v>
      </c>
      <c r="BC40" s="8">
        <v>13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2</v>
      </c>
      <c r="BK40" s="8">
        <v>0</v>
      </c>
      <c r="BL40" s="8">
        <v>0</v>
      </c>
      <c r="BN40" s="31">
        <f t="shared" si="6"/>
        <v>5.4761904761904763</v>
      </c>
      <c r="BO40" s="31">
        <f t="shared" si="7"/>
        <v>1.0567262294670252</v>
      </c>
      <c r="BP40" s="34">
        <f t="shared" si="8"/>
        <v>1</v>
      </c>
      <c r="BQ40" s="34"/>
      <c r="BR40" s="10">
        <v>0.64583333333333337</v>
      </c>
      <c r="BS40" s="8">
        <v>3</v>
      </c>
      <c r="BT40" s="8">
        <v>0</v>
      </c>
      <c r="BU40" s="8">
        <v>4</v>
      </c>
      <c r="BV40" s="8">
        <v>0</v>
      </c>
      <c r="BW40" s="8">
        <v>0</v>
      </c>
      <c r="BX40" s="8">
        <v>2</v>
      </c>
      <c r="BY40" s="8">
        <v>0</v>
      </c>
      <c r="BZ40" s="8">
        <v>0</v>
      </c>
      <c r="CA40" s="8">
        <v>0</v>
      </c>
      <c r="CB40" s="8">
        <v>0</v>
      </c>
      <c r="CC40" s="8"/>
      <c r="CD40" s="8">
        <v>0</v>
      </c>
      <c r="CE40" s="8">
        <v>7</v>
      </c>
      <c r="CF40" s="8">
        <v>0</v>
      </c>
      <c r="CG40" s="8">
        <v>0</v>
      </c>
      <c r="CH40" s="8">
        <v>10</v>
      </c>
      <c r="CI40" s="8">
        <v>9</v>
      </c>
      <c r="CJ40" s="8">
        <v>21</v>
      </c>
      <c r="CK40" s="8">
        <v>10</v>
      </c>
      <c r="CL40" s="8">
        <v>0</v>
      </c>
      <c r="CM40" s="8">
        <v>19</v>
      </c>
      <c r="CN40" s="8">
        <v>0</v>
      </c>
      <c r="CO40" s="8">
        <v>0</v>
      </c>
      <c r="CP40" s="8">
        <v>48</v>
      </c>
      <c r="CQ40" s="8">
        <v>0</v>
      </c>
      <c r="CR40" s="8">
        <v>17</v>
      </c>
      <c r="CS40" s="8">
        <v>0</v>
      </c>
      <c r="CT40" s="8">
        <v>7</v>
      </c>
      <c r="CU40" s="8">
        <v>14</v>
      </c>
      <c r="CV40" s="8">
        <v>3</v>
      </c>
      <c r="CW40" s="8">
        <v>1</v>
      </c>
      <c r="CX40" s="8">
        <v>3</v>
      </c>
      <c r="CY40" s="8">
        <v>3</v>
      </c>
      <c r="CZ40" s="8">
        <v>12</v>
      </c>
      <c r="DA40" s="8">
        <v>13</v>
      </c>
      <c r="DB40" s="8">
        <v>7</v>
      </c>
      <c r="DC40" s="8">
        <v>0</v>
      </c>
      <c r="DD40" s="8">
        <v>8</v>
      </c>
      <c r="DE40" s="8">
        <v>13</v>
      </c>
      <c r="DF40" s="8">
        <v>0</v>
      </c>
      <c r="DG40" s="8">
        <v>6</v>
      </c>
      <c r="DH40" s="8">
        <v>0</v>
      </c>
      <c r="DI40" s="8">
        <v>8</v>
      </c>
      <c r="DJ40" s="8">
        <v>4</v>
      </c>
      <c r="DK40" s="8">
        <v>6</v>
      </c>
      <c r="DL40" s="8">
        <v>15</v>
      </c>
      <c r="DM40" s="8">
        <v>0</v>
      </c>
      <c r="DN40" s="8">
        <v>6</v>
      </c>
      <c r="DO40" s="8">
        <v>4</v>
      </c>
      <c r="DP40" s="8">
        <v>4</v>
      </c>
      <c r="DQ40" s="8">
        <v>4</v>
      </c>
      <c r="DR40" s="8">
        <v>14</v>
      </c>
      <c r="DS40" s="8">
        <v>2</v>
      </c>
      <c r="DT40" s="8">
        <v>5</v>
      </c>
      <c r="DU40" s="8">
        <v>1</v>
      </c>
      <c r="DV40" s="8">
        <v>15</v>
      </c>
      <c r="DW40" s="8">
        <v>0</v>
      </c>
      <c r="DX40" s="8">
        <v>0</v>
      </c>
      <c r="DY40" s="8">
        <v>0</v>
      </c>
      <c r="DZ40" s="8">
        <v>10</v>
      </c>
      <c r="EA40" s="8">
        <v>25</v>
      </c>
      <c r="EB40" s="8">
        <v>12</v>
      </c>
      <c r="EC40" s="8">
        <v>3</v>
      </c>
      <c r="EE40" s="31">
        <f t="shared" si="3"/>
        <v>6.096774193548387</v>
      </c>
      <c r="EF40" s="31">
        <f t="shared" si="4"/>
        <v>1.0421344684607494</v>
      </c>
      <c r="EG40" s="34">
        <f t="shared" si="5"/>
        <v>0.98412698412698407</v>
      </c>
    </row>
    <row r="41" spans="1:137" ht="13.25" x14ac:dyDescent="0.45">
      <c r="A41" s="10">
        <v>0.66666666666666663</v>
      </c>
      <c r="B41" s="8">
        <v>0</v>
      </c>
      <c r="C41" s="8">
        <v>0</v>
      </c>
      <c r="D41" s="8">
        <v>0</v>
      </c>
      <c r="E41" s="8">
        <v>0</v>
      </c>
      <c r="F41" s="8">
        <v>1</v>
      </c>
      <c r="G41" s="8">
        <v>4</v>
      </c>
      <c r="H41" s="8">
        <v>0</v>
      </c>
      <c r="I41" s="8">
        <v>4</v>
      </c>
      <c r="J41" s="8">
        <v>6</v>
      </c>
      <c r="K41" s="8">
        <v>0</v>
      </c>
      <c r="L41" s="8">
        <v>0</v>
      </c>
      <c r="M41" s="8">
        <v>9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2</v>
      </c>
      <c r="V41" s="8">
        <v>9</v>
      </c>
      <c r="W41" s="8">
        <v>0</v>
      </c>
      <c r="X41" s="8">
        <v>0</v>
      </c>
      <c r="Y41" s="8">
        <v>0</v>
      </c>
      <c r="Z41" s="8">
        <v>13</v>
      </c>
      <c r="AA41" s="8">
        <v>0</v>
      </c>
      <c r="AB41" s="8">
        <v>6</v>
      </c>
      <c r="AC41" s="8">
        <v>9</v>
      </c>
      <c r="AD41" s="8">
        <v>10</v>
      </c>
      <c r="AE41" s="8">
        <v>0</v>
      </c>
      <c r="AF41" s="8">
        <v>0</v>
      </c>
      <c r="AG41" s="8">
        <v>0</v>
      </c>
      <c r="AH41" s="8">
        <v>0</v>
      </c>
      <c r="AI41" s="8">
        <v>11</v>
      </c>
      <c r="AJ41" s="8">
        <v>0</v>
      </c>
      <c r="AK41" s="8">
        <v>0</v>
      </c>
      <c r="AL41" s="8">
        <v>4</v>
      </c>
      <c r="AM41" s="8">
        <v>9</v>
      </c>
      <c r="AN41" s="8">
        <v>0</v>
      </c>
      <c r="AO41" s="8">
        <v>3</v>
      </c>
      <c r="AP41" s="8">
        <v>7</v>
      </c>
      <c r="AQ41" s="8">
        <v>0</v>
      </c>
      <c r="AR41" s="8">
        <v>0</v>
      </c>
      <c r="AS41" s="8">
        <v>7</v>
      </c>
      <c r="AT41" s="8">
        <v>0</v>
      </c>
      <c r="AU41" s="8">
        <v>0</v>
      </c>
      <c r="AV41" s="8">
        <v>10</v>
      </c>
      <c r="AW41" s="8">
        <v>0</v>
      </c>
      <c r="AX41" s="8">
        <v>0</v>
      </c>
      <c r="AY41" s="8">
        <v>0</v>
      </c>
      <c r="AZ41" s="8">
        <v>0</v>
      </c>
      <c r="BA41" s="8">
        <v>5</v>
      </c>
      <c r="BB41" s="8">
        <v>7</v>
      </c>
      <c r="BC41" s="8">
        <v>13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3</v>
      </c>
      <c r="BK41" s="8">
        <v>0</v>
      </c>
      <c r="BL41" s="8">
        <v>14</v>
      </c>
      <c r="BN41" s="31">
        <f t="shared" si="6"/>
        <v>2.6349206349206349</v>
      </c>
      <c r="BO41" s="31">
        <f t="shared" si="7"/>
        <v>0.52010357160168108</v>
      </c>
      <c r="BP41" s="34">
        <f t="shared" si="8"/>
        <v>1</v>
      </c>
      <c r="BQ41" s="34"/>
      <c r="BR41" s="10">
        <v>0.66666666666666663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2</v>
      </c>
      <c r="BY41" s="8">
        <v>0</v>
      </c>
      <c r="BZ41" s="8">
        <v>0</v>
      </c>
      <c r="CA41" s="8">
        <v>0</v>
      </c>
      <c r="CB41" s="8">
        <v>0</v>
      </c>
      <c r="CC41" s="8"/>
      <c r="CD41" s="8">
        <v>0</v>
      </c>
      <c r="CE41" s="8">
        <v>3</v>
      </c>
      <c r="CF41" s="8">
        <v>64</v>
      </c>
      <c r="CG41" s="8">
        <v>0</v>
      </c>
      <c r="CH41" s="8">
        <v>3</v>
      </c>
      <c r="CI41" s="8">
        <v>12</v>
      </c>
      <c r="CJ41" s="8">
        <v>14</v>
      </c>
      <c r="CK41" s="8">
        <v>0</v>
      </c>
      <c r="CL41" s="8">
        <v>0</v>
      </c>
      <c r="CM41" s="8">
        <v>25</v>
      </c>
      <c r="CN41" s="8">
        <v>0</v>
      </c>
      <c r="CO41" s="8">
        <v>0</v>
      </c>
      <c r="CP41" s="8">
        <v>42</v>
      </c>
      <c r="CQ41" s="8">
        <v>0</v>
      </c>
      <c r="CR41" s="8">
        <v>28</v>
      </c>
      <c r="CS41" s="8">
        <v>0</v>
      </c>
      <c r="CT41" s="8">
        <v>11</v>
      </c>
      <c r="CU41" s="8">
        <v>0</v>
      </c>
      <c r="CV41" s="8">
        <v>6</v>
      </c>
      <c r="CW41" s="8">
        <v>14</v>
      </c>
      <c r="CX41" s="8">
        <v>9</v>
      </c>
      <c r="CY41" s="8">
        <v>0</v>
      </c>
      <c r="CZ41" s="8">
        <v>13</v>
      </c>
      <c r="DA41" s="8">
        <v>15</v>
      </c>
      <c r="DB41" s="8">
        <v>1</v>
      </c>
      <c r="DC41" s="8">
        <v>0</v>
      </c>
      <c r="DD41" s="8">
        <v>0</v>
      </c>
      <c r="DE41" s="8">
        <v>21</v>
      </c>
      <c r="DF41" s="8">
        <v>0</v>
      </c>
      <c r="DG41" s="8">
        <v>0</v>
      </c>
      <c r="DH41" s="8">
        <v>0</v>
      </c>
      <c r="DI41" s="8">
        <v>2</v>
      </c>
      <c r="DJ41" s="8">
        <v>1</v>
      </c>
      <c r="DK41" s="8">
        <v>9</v>
      </c>
      <c r="DL41" s="8">
        <v>2</v>
      </c>
      <c r="DM41" s="8">
        <v>0</v>
      </c>
      <c r="DN41" s="8">
        <v>8</v>
      </c>
      <c r="DO41" s="8">
        <v>0</v>
      </c>
      <c r="DP41" s="8">
        <v>8</v>
      </c>
      <c r="DQ41" s="8">
        <v>5</v>
      </c>
      <c r="DR41" s="8">
        <v>14</v>
      </c>
      <c r="DS41" s="8">
        <v>5</v>
      </c>
      <c r="DT41" s="8">
        <v>10</v>
      </c>
      <c r="DU41" s="8">
        <v>5</v>
      </c>
      <c r="DV41" s="8">
        <v>7</v>
      </c>
      <c r="DW41" s="8">
        <v>0</v>
      </c>
      <c r="DX41" s="8">
        <v>7</v>
      </c>
      <c r="DY41" s="8">
        <v>2</v>
      </c>
      <c r="DZ41" s="8">
        <v>0</v>
      </c>
      <c r="EA41" s="8">
        <v>34</v>
      </c>
      <c r="EB41" s="8">
        <v>20</v>
      </c>
      <c r="EC41" s="8">
        <v>1</v>
      </c>
      <c r="EE41" s="31">
        <f t="shared" si="3"/>
        <v>6.82258064516129</v>
      </c>
      <c r="EF41" s="31">
        <f t="shared" si="4"/>
        <v>1.4781189529619867</v>
      </c>
      <c r="EG41" s="34">
        <f t="shared" si="5"/>
        <v>0.98412698412698407</v>
      </c>
    </row>
    <row r="42" spans="1:137" ht="13.25" x14ac:dyDescent="0.45">
      <c r="A42" s="10">
        <v>0.6875</v>
      </c>
      <c r="B42" s="8">
        <v>0</v>
      </c>
      <c r="C42" s="8">
        <v>0</v>
      </c>
      <c r="D42" s="8">
        <v>0</v>
      </c>
      <c r="E42" s="8">
        <v>12</v>
      </c>
      <c r="F42" s="8">
        <v>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15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20</v>
      </c>
      <c r="AA42" s="8">
        <v>0</v>
      </c>
      <c r="AB42" s="8">
        <v>10</v>
      </c>
      <c r="AC42" s="8">
        <v>8</v>
      </c>
      <c r="AD42" s="8">
        <v>2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1</v>
      </c>
      <c r="AX42" s="8">
        <v>0</v>
      </c>
      <c r="AY42" s="8">
        <v>2</v>
      </c>
      <c r="AZ42" s="8">
        <v>0</v>
      </c>
      <c r="BA42" s="8">
        <v>7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3</v>
      </c>
      <c r="BK42" s="8">
        <v>1</v>
      </c>
      <c r="BL42" s="8">
        <v>0</v>
      </c>
      <c r="BN42" s="31">
        <f t="shared" si="6"/>
        <v>1.3492063492063493</v>
      </c>
      <c r="BO42" s="31">
        <f t="shared" si="7"/>
        <v>0.47796222707057323</v>
      </c>
      <c r="BP42" s="34">
        <f t="shared" si="8"/>
        <v>1</v>
      </c>
      <c r="BQ42" s="34"/>
      <c r="BR42" s="10">
        <v>0.6875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3</v>
      </c>
      <c r="BZ42" s="8">
        <v>0</v>
      </c>
      <c r="CA42" s="8">
        <v>0</v>
      </c>
      <c r="CB42" s="8">
        <v>0</v>
      </c>
      <c r="CC42" s="8"/>
      <c r="CD42" s="8">
        <v>1</v>
      </c>
      <c r="CE42" s="8">
        <v>7</v>
      </c>
      <c r="CF42" s="8">
        <v>1</v>
      </c>
      <c r="CG42" s="8">
        <v>1</v>
      </c>
      <c r="CH42" s="8">
        <v>1</v>
      </c>
      <c r="CI42" s="8">
        <v>14</v>
      </c>
      <c r="CJ42" s="8">
        <v>11</v>
      </c>
      <c r="CK42" s="8">
        <v>6</v>
      </c>
      <c r="CL42" s="8">
        <v>0</v>
      </c>
      <c r="CM42" s="8">
        <v>31</v>
      </c>
      <c r="CN42" s="8">
        <v>0</v>
      </c>
      <c r="CO42" s="8">
        <v>0</v>
      </c>
      <c r="CP42" s="8">
        <v>17</v>
      </c>
      <c r="CQ42" s="8">
        <v>0</v>
      </c>
      <c r="CR42" s="8">
        <v>32</v>
      </c>
      <c r="CS42" s="8">
        <v>0</v>
      </c>
      <c r="CT42" s="8">
        <v>2</v>
      </c>
      <c r="CU42" s="8">
        <v>2</v>
      </c>
      <c r="CV42" s="8">
        <v>0</v>
      </c>
      <c r="CW42" s="8">
        <v>0</v>
      </c>
      <c r="CX42" s="8">
        <v>5</v>
      </c>
      <c r="CY42" s="8">
        <v>0</v>
      </c>
      <c r="CZ42" s="8">
        <v>19</v>
      </c>
      <c r="DA42" s="8">
        <v>7</v>
      </c>
      <c r="DB42" s="8">
        <v>1</v>
      </c>
      <c r="DC42" s="8">
        <v>0</v>
      </c>
      <c r="DD42" s="8">
        <v>0</v>
      </c>
      <c r="DE42" s="8">
        <v>0</v>
      </c>
      <c r="DF42" s="8">
        <v>3</v>
      </c>
      <c r="DG42" s="8">
        <v>0</v>
      </c>
      <c r="DH42" s="8">
        <v>1</v>
      </c>
      <c r="DI42" s="8">
        <v>1</v>
      </c>
      <c r="DJ42" s="8">
        <v>6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1</v>
      </c>
      <c r="DQ42" s="8">
        <v>0</v>
      </c>
      <c r="DR42" s="8">
        <v>4</v>
      </c>
      <c r="DS42" s="8">
        <v>0</v>
      </c>
      <c r="DT42" s="8">
        <v>4</v>
      </c>
      <c r="DU42" s="8">
        <v>0</v>
      </c>
      <c r="DV42" s="8">
        <v>15</v>
      </c>
      <c r="DW42" s="8">
        <v>0</v>
      </c>
      <c r="DX42" s="8">
        <v>18</v>
      </c>
      <c r="DY42" s="8">
        <v>2</v>
      </c>
      <c r="DZ42" s="8">
        <v>4</v>
      </c>
      <c r="EA42" s="8">
        <v>8</v>
      </c>
      <c r="EB42" s="8">
        <v>11</v>
      </c>
      <c r="EC42" s="8">
        <v>0</v>
      </c>
      <c r="EE42" s="31">
        <f t="shared" si="3"/>
        <v>3.8548387096774195</v>
      </c>
      <c r="EF42" s="31">
        <f t="shared" si="4"/>
        <v>0.89739230131581393</v>
      </c>
      <c r="EG42" s="34">
        <f t="shared" si="5"/>
        <v>0.98412698412698407</v>
      </c>
    </row>
    <row r="43" spans="1:137" ht="13.25" x14ac:dyDescent="0.45">
      <c r="A43" s="10">
        <v>0.70833333333333337</v>
      </c>
      <c r="B43" s="8">
        <v>0</v>
      </c>
      <c r="C43" s="8">
        <v>0</v>
      </c>
      <c r="D43" s="8">
        <v>0</v>
      </c>
      <c r="E43" s="8">
        <v>3</v>
      </c>
      <c r="F43" s="8">
        <v>1</v>
      </c>
      <c r="G43" s="8">
        <v>0</v>
      </c>
      <c r="H43" s="8">
        <v>0</v>
      </c>
      <c r="I43" s="8">
        <v>0</v>
      </c>
      <c r="J43" s="8">
        <v>2</v>
      </c>
      <c r="K43" s="8">
        <v>0</v>
      </c>
      <c r="L43" s="8">
        <v>0</v>
      </c>
      <c r="M43" s="8">
        <v>5</v>
      </c>
      <c r="N43" s="8">
        <v>1</v>
      </c>
      <c r="O43" s="8">
        <v>0</v>
      </c>
      <c r="P43" s="8">
        <v>0</v>
      </c>
      <c r="Q43" s="8">
        <v>0</v>
      </c>
      <c r="R43" s="8">
        <v>10</v>
      </c>
      <c r="S43" s="8">
        <v>0</v>
      </c>
      <c r="T43" s="8">
        <v>0</v>
      </c>
      <c r="U43" s="8">
        <v>5</v>
      </c>
      <c r="V43" s="8">
        <v>8</v>
      </c>
      <c r="W43" s="8">
        <v>0</v>
      </c>
      <c r="X43" s="8">
        <v>8</v>
      </c>
      <c r="Y43" s="8">
        <v>5</v>
      </c>
      <c r="Z43" s="8">
        <v>13</v>
      </c>
      <c r="AA43" s="8">
        <v>0</v>
      </c>
      <c r="AB43" s="8">
        <v>0</v>
      </c>
      <c r="AC43" s="8">
        <v>8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3</v>
      </c>
      <c r="AL43" s="8">
        <v>1</v>
      </c>
      <c r="AM43" s="8">
        <v>0</v>
      </c>
      <c r="AN43" s="8">
        <v>0</v>
      </c>
      <c r="AO43" s="8">
        <v>0</v>
      </c>
      <c r="AP43" s="8">
        <v>33</v>
      </c>
      <c r="AQ43" s="8">
        <v>0</v>
      </c>
      <c r="AR43" s="8">
        <v>0</v>
      </c>
      <c r="AS43" s="8">
        <v>0</v>
      </c>
      <c r="AT43" s="8">
        <v>24</v>
      </c>
      <c r="AU43" s="8">
        <v>0</v>
      </c>
      <c r="AV43" s="8">
        <v>0</v>
      </c>
      <c r="AW43" s="8">
        <v>2</v>
      </c>
      <c r="AX43" s="8">
        <v>11</v>
      </c>
      <c r="AY43" s="8">
        <v>7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14</v>
      </c>
      <c r="BK43" s="8">
        <v>3</v>
      </c>
      <c r="BL43" s="8">
        <v>0</v>
      </c>
      <c r="BN43" s="31">
        <f t="shared" si="6"/>
        <v>2.6666666666666665</v>
      </c>
      <c r="BO43" s="31">
        <f t="shared" si="7"/>
        <v>0.74329224328992682</v>
      </c>
      <c r="BP43" s="34">
        <f t="shared" si="8"/>
        <v>1</v>
      </c>
      <c r="BQ43" s="34"/>
      <c r="BR43" s="10">
        <v>0.70833333333333337</v>
      </c>
      <c r="BS43" s="8">
        <v>0</v>
      </c>
      <c r="BT43" s="8">
        <v>0</v>
      </c>
      <c r="BU43" s="8">
        <v>4</v>
      </c>
      <c r="BV43" s="8">
        <v>0</v>
      </c>
      <c r="BW43" s="8">
        <v>0</v>
      </c>
      <c r="BX43" s="8">
        <v>4</v>
      </c>
      <c r="BY43" s="8">
        <v>0</v>
      </c>
      <c r="BZ43" s="8">
        <v>0</v>
      </c>
      <c r="CA43" s="8">
        <v>0</v>
      </c>
      <c r="CB43" s="8">
        <v>0</v>
      </c>
      <c r="CC43" s="8"/>
      <c r="CD43" s="8">
        <v>0</v>
      </c>
      <c r="CE43" s="8">
        <v>25</v>
      </c>
      <c r="CF43" s="8">
        <v>8</v>
      </c>
      <c r="CG43" s="8">
        <v>16</v>
      </c>
      <c r="CH43" s="8">
        <v>2</v>
      </c>
      <c r="CI43" s="8">
        <v>6</v>
      </c>
      <c r="CJ43" s="8">
        <v>17</v>
      </c>
      <c r="CK43" s="8">
        <v>12</v>
      </c>
      <c r="CL43" s="8">
        <v>0</v>
      </c>
      <c r="CM43" s="8">
        <v>25</v>
      </c>
      <c r="CN43" s="8">
        <v>0</v>
      </c>
      <c r="CO43" s="8">
        <v>12</v>
      </c>
      <c r="CP43" s="8">
        <v>40</v>
      </c>
      <c r="CQ43" s="8">
        <v>0</v>
      </c>
      <c r="CR43" s="8">
        <v>21</v>
      </c>
      <c r="CS43" s="8">
        <v>0</v>
      </c>
      <c r="CT43" s="8">
        <v>4</v>
      </c>
      <c r="CU43" s="8">
        <v>13</v>
      </c>
      <c r="CV43" s="8">
        <v>6</v>
      </c>
      <c r="CW43" s="8">
        <v>0</v>
      </c>
      <c r="CX43" s="8">
        <v>9</v>
      </c>
      <c r="CY43" s="8">
        <v>0</v>
      </c>
      <c r="CZ43" s="8">
        <v>7</v>
      </c>
      <c r="DA43" s="8">
        <v>1</v>
      </c>
      <c r="DB43" s="8">
        <v>0</v>
      </c>
      <c r="DC43" s="8">
        <v>0</v>
      </c>
      <c r="DD43" s="8">
        <v>6</v>
      </c>
      <c r="DE43" s="8">
        <v>0</v>
      </c>
      <c r="DF43" s="8">
        <v>0</v>
      </c>
      <c r="DG43" s="8">
        <v>0</v>
      </c>
      <c r="DH43" s="8">
        <v>0</v>
      </c>
      <c r="DI43" s="8">
        <v>4</v>
      </c>
      <c r="DJ43" s="8">
        <v>0</v>
      </c>
      <c r="DK43" s="8">
        <v>0</v>
      </c>
      <c r="DL43" s="8">
        <v>1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3</v>
      </c>
      <c r="DS43" s="8">
        <v>1</v>
      </c>
      <c r="DT43" s="8">
        <v>5</v>
      </c>
      <c r="DU43" s="8">
        <v>0</v>
      </c>
      <c r="DV43" s="8">
        <v>12</v>
      </c>
      <c r="DW43" s="8">
        <v>0</v>
      </c>
      <c r="DX43" s="8">
        <v>1</v>
      </c>
      <c r="DY43" s="8">
        <v>0</v>
      </c>
      <c r="DZ43" s="8">
        <v>0</v>
      </c>
      <c r="EA43" s="8">
        <v>5</v>
      </c>
      <c r="EB43" s="8">
        <v>1</v>
      </c>
      <c r="EC43" s="8">
        <v>0</v>
      </c>
      <c r="EE43" s="31">
        <f t="shared" si="3"/>
        <v>4.370967741935484</v>
      </c>
      <c r="EF43" s="31">
        <f t="shared" si="4"/>
        <v>0.9872893602114573</v>
      </c>
      <c r="EG43" s="34">
        <f t="shared" si="5"/>
        <v>0.98412698412698407</v>
      </c>
    </row>
    <row r="44" spans="1:137" ht="13.25" x14ac:dyDescent="0.45">
      <c r="A44" s="10">
        <v>0.72916666666666663</v>
      </c>
      <c r="B44" s="8">
        <v>0</v>
      </c>
      <c r="C44" s="8">
        <v>0</v>
      </c>
      <c r="D44" s="8">
        <v>0</v>
      </c>
      <c r="E44" s="8">
        <v>0</v>
      </c>
      <c r="F44" s="8">
        <v>16</v>
      </c>
      <c r="G44" s="8">
        <v>0</v>
      </c>
      <c r="H44" s="8">
        <v>7</v>
      </c>
      <c r="I44" s="8">
        <v>0</v>
      </c>
      <c r="J44" s="8">
        <v>23</v>
      </c>
      <c r="K44" s="8">
        <v>0</v>
      </c>
      <c r="L44" s="8">
        <v>0</v>
      </c>
      <c r="M44" s="8">
        <v>4</v>
      </c>
      <c r="N44" s="8">
        <v>0</v>
      </c>
      <c r="O44" s="8">
        <v>9</v>
      </c>
      <c r="P44" s="8">
        <v>12</v>
      </c>
      <c r="Q44" s="8">
        <v>0</v>
      </c>
      <c r="R44" s="8">
        <v>5</v>
      </c>
      <c r="S44" s="8">
        <v>1</v>
      </c>
      <c r="T44" s="8">
        <v>0</v>
      </c>
      <c r="U44" s="8">
        <v>0</v>
      </c>
      <c r="V44" s="8">
        <v>22</v>
      </c>
      <c r="W44" s="8">
        <v>9</v>
      </c>
      <c r="X44" s="8">
        <v>6</v>
      </c>
      <c r="Y44" s="8">
        <v>32</v>
      </c>
      <c r="Z44" s="8">
        <v>4</v>
      </c>
      <c r="AA44" s="8">
        <v>10</v>
      </c>
      <c r="AB44" s="8">
        <v>0</v>
      </c>
      <c r="AC44" s="8">
        <v>4</v>
      </c>
      <c r="AD44" s="8">
        <v>12</v>
      </c>
      <c r="AE44" s="8">
        <v>15</v>
      </c>
      <c r="AF44" s="8">
        <v>0</v>
      </c>
      <c r="AG44" s="8">
        <v>0</v>
      </c>
      <c r="AH44" s="8">
        <v>0</v>
      </c>
      <c r="AI44" s="8">
        <v>3</v>
      </c>
      <c r="AJ44" s="8">
        <v>0</v>
      </c>
      <c r="AK44" s="8">
        <v>6</v>
      </c>
      <c r="AL44" s="8">
        <v>2</v>
      </c>
      <c r="AM44" s="8">
        <v>18</v>
      </c>
      <c r="AN44" s="8">
        <v>13</v>
      </c>
      <c r="AO44" s="8">
        <v>24</v>
      </c>
      <c r="AP44" s="8">
        <v>33</v>
      </c>
      <c r="AQ44" s="8">
        <v>0</v>
      </c>
      <c r="AR44" s="8">
        <v>0</v>
      </c>
      <c r="AS44" s="8">
        <v>16</v>
      </c>
      <c r="AT44" s="8">
        <v>23</v>
      </c>
      <c r="AU44" s="8">
        <v>12</v>
      </c>
      <c r="AV44" s="8">
        <v>12</v>
      </c>
      <c r="AW44" s="8">
        <v>7</v>
      </c>
      <c r="AX44" s="8">
        <v>0</v>
      </c>
      <c r="AY44" s="8">
        <v>2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11</v>
      </c>
      <c r="BK44" s="8">
        <v>3</v>
      </c>
      <c r="BL44" s="8">
        <v>5</v>
      </c>
      <c r="BN44" s="31">
        <f t="shared" si="6"/>
        <v>6.0476190476190474</v>
      </c>
      <c r="BO44" s="31">
        <f t="shared" si="7"/>
        <v>1.0626625525914952</v>
      </c>
      <c r="BP44" s="34">
        <f t="shared" si="8"/>
        <v>1</v>
      </c>
      <c r="BQ44" s="34"/>
      <c r="BR44" s="10">
        <v>0.72916666666666663</v>
      </c>
      <c r="BS44" s="8">
        <v>0</v>
      </c>
      <c r="BT44" s="8">
        <v>0</v>
      </c>
      <c r="BU44" s="8">
        <v>30</v>
      </c>
      <c r="BV44" s="8">
        <v>0</v>
      </c>
      <c r="BW44" s="8">
        <v>0</v>
      </c>
      <c r="BX44" s="8">
        <v>7</v>
      </c>
      <c r="BY44" s="8">
        <v>0</v>
      </c>
      <c r="BZ44" s="8">
        <v>0</v>
      </c>
      <c r="CA44" s="8">
        <v>0</v>
      </c>
      <c r="CB44" s="8">
        <v>0</v>
      </c>
      <c r="CC44" s="8"/>
      <c r="CD44" s="8">
        <v>0</v>
      </c>
      <c r="CE44" s="8">
        <v>1</v>
      </c>
      <c r="CF44" s="8">
        <v>1</v>
      </c>
      <c r="CG44" s="8">
        <v>2</v>
      </c>
      <c r="CH44" s="8">
        <v>2</v>
      </c>
      <c r="CI44" s="8">
        <v>13</v>
      </c>
      <c r="CJ44" s="8">
        <v>20</v>
      </c>
      <c r="CK44" s="8">
        <v>16</v>
      </c>
      <c r="CL44" s="8">
        <v>0</v>
      </c>
      <c r="CM44" s="8">
        <v>29</v>
      </c>
      <c r="CN44" s="8">
        <v>3</v>
      </c>
      <c r="CO44" s="8">
        <v>2</v>
      </c>
      <c r="CP44" s="8">
        <v>46</v>
      </c>
      <c r="CQ44" s="8">
        <v>0</v>
      </c>
      <c r="CR44" s="8">
        <v>22</v>
      </c>
      <c r="CS44" s="8">
        <v>0</v>
      </c>
      <c r="CT44" s="8">
        <v>16</v>
      </c>
      <c r="CU44" s="8">
        <v>16</v>
      </c>
      <c r="CV44" s="8">
        <v>2</v>
      </c>
      <c r="CW44" s="8">
        <v>0</v>
      </c>
      <c r="CX44" s="8">
        <v>20</v>
      </c>
      <c r="CY44" s="8">
        <v>11</v>
      </c>
      <c r="CZ44" s="8">
        <v>21</v>
      </c>
      <c r="DA44" s="8">
        <v>18</v>
      </c>
      <c r="DB44" s="8">
        <v>6</v>
      </c>
      <c r="DC44" s="8">
        <v>0</v>
      </c>
      <c r="DD44" s="8">
        <v>7</v>
      </c>
      <c r="DE44" s="8">
        <v>0</v>
      </c>
      <c r="DF44" s="8">
        <v>7</v>
      </c>
      <c r="DG44" s="8">
        <v>0</v>
      </c>
      <c r="DH44" s="8">
        <v>0</v>
      </c>
      <c r="DI44" s="8">
        <v>13</v>
      </c>
      <c r="DJ44" s="8">
        <v>18</v>
      </c>
      <c r="DK44" s="8">
        <v>8</v>
      </c>
      <c r="DL44" s="8">
        <v>5</v>
      </c>
      <c r="DM44" s="8">
        <v>0</v>
      </c>
      <c r="DN44" s="8">
        <v>1</v>
      </c>
      <c r="DO44" s="8">
        <v>0</v>
      </c>
      <c r="DP44" s="8">
        <v>10</v>
      </c>
      <c r="DQ44" s="8">
        <v>0</v>
      </c>
      <c r="DR44" s="8">
        <v>17</v>
      </c>
      <c r="DS44" s="8">
        <v>8</v>
      </c>
      <c r="DT44" s="8">
        <v>4</v>
      </c>
      <c r="DU44" s="8">
        <v>10</v>
      </c>
      <c r="DV44" s="8">
        <v>15</v>
      </c>
      <c r="DW44" s="8">
        <v>3</v>
      </c>
      <c r="DX44" s="8">
        <v>0</v>
      </c>
      <c r="DY44" s="8">
        <v>0</v>
      </c>
      <c r="DZ44" s="8">
        <v>22</v>
      </c>
      <c r="EA44" s="8">
        <v>31</v>
      </c>
      <c r="EB44" s="8">
        <v>20</v>
      </c>
      <c r="EC44" s="8">
        <v>11</v>
      </c>
      <c r="EE44" s="31">
        <f t="shared" si="3"/>
        <v>8.2903225806451619</v>
      </c>
      <c r="EF44" s="31">
        <f t="shared" si="4"/>
        <v>1.2870397159553495</v>
      </c>
      <c r="EG44" s="34">
        <f t="shared" si="5"/>
        <v>0.98412698412698407</v>
      </c>
    </row>
    <row r="45" spans="1:137" ht="13.25" x14ac:dyDescent="0.45">
      <c r="A45" s="10">
        <v>0.75</v>
      </c>
      <c r="B45" s="8">
        <v>11</v>
      </c>
      <c r="C45" s="8">
        <v>0</v>
      </c>
      <c r="D45" s="8">
        <v>20</v>
      </c>
      <c r="E45" s="8">
        <v>32</v>
      </c>
      <c r="F45" s="8">
        <v>24</v>
      </c>
      <c r="G45" s="8">
        <v>0</v>
      </c>
      <c r="H45" s="8">
        <v>28</v>
      </c>
      <c r="I45" s="8">
        <v>15</v>
      </c>
      <c r="J45" s="8">
        <v>10</v>
      </c>
      <c r="K45" s="8">
        <v>12</v>
      </c>
      <c r="L45" s="8">
        <v>1</v>
      </c>
      <c r="M45" s="8">
        <v>13</v>
      </c>
      <c r="N45" s="8">
        <v>11</v>
      </c>
      <c r="O45" s="8">
        <v>0</v>
      </c>
      <c r="P45" s="8">
        <v>4</v>
      </c>
      <c r="Q45" s="8">
        <v>0</v>
      </c>
      <c r="R45" s="8">
        <v>14</v>
      </c>
      <c r="S45" s="8">
        <v>5</v>
      </c>
      <c r="T45" s="8">
        <v>0</v>
      </c>
      <c r="U45" s="8">
        <v>22</v>
      </c>
      <c r="V45" s="8">
        <v>11</v>
      </c>
      <c r="W45" s="8">
        <v>14</v>
      </c>
      <c r="X45" s="8">
        <v>22</v>
      </c>
      <c r="Y45" s="8">
        <v>34</v>
      </c>
      <c r="Z45" s="8">
        <v>18</v>
      </c>
      <c r="AA45" s="8">
        <v>39</v>
      </c>
      <c r="AB45" s="8">
        <v>8</v>
      </c>
      <c r="AC45" s="8">
        <v>30</v>
      </c>
      <c r="AD45" s="8">
        <v>25</v>
      </c>
      <c r="AE45" s="8">
        <v>36</v>
      </c>
      <c r="AF45" s="8">
        <v>0</v>
      </c>
      <c r="AG45" s="8">
        <v>0</v>
      </c>
      <c r="AH45" s="8">
        <v>27</v>
      </c>
      <c r="AI45" s="8">
        <v>10</v>
      </c>
      <c r="AJ45" s="8">
        <v>0</v>
      </c>
      <c r="AK45" s="8">
        <v>10</v>
      </c>
      <c r="AL45" s="8">
        <v>9</v>
      </c>
      <c r="AM45" s="8">
        <v>21</v>
      </c>
      <c r="AN45" s="8">
        <v>9</v>
      </c>
      <c r="AO45" s="8">
        <v>1</v>
      </c>
      <c r="AP45" s="8">
        <v>8</v>
      </c>
      <c r="AQ45" s="8">
        <v>19</v>
      </c>
      <c r="AR45" s="8">
        <v>20</v>
      </c>
      <c r="AS45" s="8">
        <v>11</v>
      </c>
      <c r="AT45" s="8">
        <v>13</v>
      </c>
      <c r="AU45" s="8">
        <v>1</v>
      </c>
      <c r="AV45" s="8">
        <v>6</v>
      </c>
      <c r="AW45" s="8">
        <v>4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3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12</v>
      </c>
      <c r="BK45" s="8">
        <v>30</v>
      </c>
      <c r="BL45" s="8">
        <v>10</v>
      </c>
      <c r="BN45" s="31">
        <f t="shared" si="6"/>
        <v>10.841269841269842</v>
      </c>
      <c r="BO45" s="31">
        <f t="shared" si="7"/>
        <v>1.3877539068190827</v>
      </c>
      <c r="BP45" s="34">
        <f t="shared" si="8"/>
        <v>1</v>
      </c>
      <c r="BQ45" s="34"/>
      <c r="BR45" s="10">
        <v>0.75</v>
      </c>
      <c r="BS45" s="8">
        <v>0</v>
      </c>
      <c r="BT45" s="8">
        <v>1</v>
      </c>
      <c r="BU45" s="8">
        <v>5</v>
      </c>
      <c r="BV45" s="8">
        <v>0</v>
      </c>
      <c r="BW45" s="8">
        <v>0</v>
      </c>
      <c r="BX45" s="8">
        <v>5</v>
      </c>
      <c r="BY45" s="8">
        <v>0</v>
      </c>
      <c r="BZ45" s="8">
        <v>0</v>
      </c>
      <c r="CA45" s="8">
        <v>0</v>
      </c>
      <c r="CB45" s="8">
        <v>0</v>
      </c>
      <c r="CC45" s="8"/>
      <c r="CD45" s="8">
        <v>0</v>
      </c>
      <c r="CE45" s="8">
        <v>11</v>
      </c>
      <c r="CF45" s="8">
        <v>0</v>
      </c>
      <c r="CG45" s="8">
        <v>10</v>
      </c>
      <c r="CH45" s="8">
        <v>4</v>
      </c>
      <c r="CI45" s="8">
        <v>21</v>
      </c>
      <c r="CJ45" s="8">
        <v>24</v>
      </c>
      <c r="CK45" s="8">
        <v>38</v>
      </c>
      <c r="CL45" s="8">
        <v>3</v>
      </c>
      <c r="CM45" s="8">
        <v>27</v>
      </c>
      <c r="CN45" s="8">
        <v>23</v>
      </c>
      <c r="CO45" s="8">
        <v>7</v>
      </c>
      <c r="CP45" s="8">
        <v>39</v>
      </c>
      <c r="CQ45" s="8">
        <v>0</v>
      </c>
      <c r="CR45" s="8">
        <v>27</v>
      </c>
      <c r="CS45" s="8">
        <v>1</v>
      </c>
      <c r="CT45" s="8">
        <v>7</v>
      </c>
      <c r="CU45" s="8">
        <v>17</v>
      </c>
      <c r="CV45" s="8">
        <v>11</v>
      </c>
      <c r="CW45" s="8">
        <v>8</v>
      </c>
      <c r="CX45" s="8">
        <v>8</v>
      </c>
      <c r="CY45" s="8">
        <v>14</v>
      </c>
      <c r="CZ45" s="8">
        <v>33</v>
      </c>
      <c r="DA45" s="8">
        <v>23</v>
      </c>
      <c r="DB45" s="8">
        <v>11</v>
      </c>
      <c r="DC45" s="8">
        <v>0</v>
      </c>
      <c r="DD45" s="8">
        <v>12</v>
      </c>
      <c r="DE45" s="8">
        <v>13</v>
      </c>
      <c r="DF45" s="8">
        <v>0</v>
      </c>
      <c r="DG45" s="8">
        <v>13</v>
      </c>
      <c r="DH45" s="8">
        <v>1</v>
      </c>
      <c r="DI45" s="8">
        <v>15</v>
      </c>
      <c r="DJ45" s="8">
        <v>17</v>
      </c>
      <c r="DK45" s="8">
        <v>26</v>
      </c>
      <c r="DL45" s="8">
        <v>2</v>
      </c>
      <c r="DM45" s="8">
        <v>0</v>
      </c>
      <c r="DN45" s="8">
        <v>10</v>
      </c>
      <c r="DO45" s="8">
        <v>1</v>
      </c>
      <c r="DP45" s="8">
        <v>0</v>
      </c>
      <c r="DQ45" s="8">
        <v>12</v>
      </c>
      <c r="DR45" s="8">
        <v>23</v>
      </c>
      <c r="DS45" s="8">
        <v>3</v>
      </c>
      <c r="DT45" s="8">
        <v>21</v>
      </c>
      <c r="DU45" s="8">
        <v>4</v>
      </c>
      <c r="DV45" s="8">
        <v>5</v>
      </c>
      <c r="DW45" s="8">
        <v>10</v>
      </c>
      <c r="DX45" s="8">
        <v>0</v>
      </c>
      <c r="DY45" s="8">
        <v>0</v>
      </c>
      <c r="DZ45" s="8">
        <v>17</v>
      </c>
      <c r="EA45" s="8">
        <v>46</v>
      </c>
      <c r="EB45" s="8">
        <v>28</v>
      </c>
      <c r="EC45" s="8">
        <v>12</v>
      </c>
      <c r="EE45" s="31">
        <f t="shared" si="3"/>
        <v>10.790322580645162</v>
      </c>
      <c r="EF45" s="31">
        <f t="shared" si="4"/>
        <v>1.4538806541519456</v>
      </c>
      <c r="EG45" s="34">
        <f t="shared" si="5"/>
        <v>0.98412698412698407</v>
      </c>
    </row>
    <row r="46" spans="1:137" ht="13.25" x14ac:dyDescent="0.45">
      <c r="A46" s="10">
        <v>0.77083333333333337</v>
      </c>
      <c r="B46" s="8">
        <v>6</v>
      </c>
      <c r="C46" s="8">
        <v>0</v>
      </c>
      <c r="D46" s="8">
        <v>3</v>
      </c>
      <c r="E46" s="8">
        <v>8</v>
      </c>
      <c r="F46" s="8">
        <v>4</v>
      </c>
      <c r="G46" s="8">
        <v>0</v>
      </c>
      <c r="H46" s="8">
        <v>3</v>
      </c>
      <c r="I46" s="8">
        <v>1</v>
      </c>
      <c r="J46" s="8">
        <v>0</v>
      </c>
      <c r="K46" s="8">
        <v>0</v>
      </c>
      <c r="L46" s="8">
        <v>0</v>
      </c>
      <c r="M46" s="8">
        <v>9</v>
      </c>
      <c r="N46" s="8">
        <v>3</v>
      </c>
      <c r="O46" s="8">
        <v>7</v>
      </c>
      <c r="P46" s="8">
        <v>1</v>
      </c>
      <c r="Q46" s="8">
        <v>0</v>
      </c>
      <c r="R46" s="8">
        <v>9</v>
      </c>
      <c r="S46" s="8">
        <v>0</v>
      </c>
      <c r="T46" s="8">
        <v>0</v>
      </c>
      <c r="U46" s="8">
        <v>1</v>
      </c>
      <c r="V46" s="8">
        <v>3</v>
      </c>
      <c r="W46" s="8">
        <v>0</v>
      </c>
      <c r="X46" s="8">
        <v>0</v>
      </c>
      <c r="Y46" s="8">
        <v>10</v>
      </c>
      <c r="Z46" s="8">
        <v>12</v>
      </c>
      <c r="AA46" s="8">
        <v>6</v>
      </c>
      <c r="AB46" s="8">
        <v>0</v>
      </c>
      <c r="AC46" s="8">
        <v>7</v>
      </c>
      <c r="AD46" s="8">
        <v>7</v>
      </c>
      <c r="AE46" s="8">
        <v>0</v>
      </c>
      <c r="AF46" s="8">
        <v>0</v>
      </c>
      <c r="AG46" s="8">
        <v>0</v>
      </c>
      <c r="AH46" s="8">
        <v>29</v>
      </c>
      <c r="AI46" s="8">
        <v>0</v>
      </c>
      <c r="AJ46" s="8">
        <v>0</v>
      </c>
      <c r="AK46" s="8">
        <v>3</v>
      </c>
      <c r="AL46" s="8">
        <v>2</v>
      </c>
      <c r="AM46" s="8">
        <v>5</v>
      </c>
      <c r="AN46" s="8">
        <v>9</v>
      </c>
      <c r="AO46" s="8">
        <v>5</v>
      </c>
      <c r="AP46" s="8">
        <v>4</v>
      </c>
      <c r="AQ46" s="8">
        <v>9</v>
      </c>
      <c r="AR46" s="8">
        <v>11</v>
      </c>
      <c r="AS46" s="8">
        <v>2</v>
      </c>
      <c r="AT46" s="8">
        <v>8</v>
      </c>
      <c r="AU46" s="8">
        <v>1</v>
      </c>
      <c r="AV46" s="8">
        <v>2</v>
      </c>
      <c r="AW46" s="8">
        <v>7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5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12</v>
      </c>
      <c r="BK46" s="8">
        <v>2</v>
      </c>
      <c r="BL46" s="8">
        <v>7</v>
      </c>
      <c r="BN46" s="31">
        <f t="shared" si="6"/>
        <v>3.5396825396825395</v>
      </c>
      <c r="BO46" s="31">
        <f t="shared" si="7"/>
        <v>0.62003806963435892</v>
      </c>
      <c r="BP46" s="34">
        <f t="shared" si="8"/>
        <v>1</v>
      </c>
      <c r="BQ46" s="34"/>
      <c r="BR46" s="10">
        <v>0.77083333333333337</v>
      </c>
      <c r="BS46" s="8">
        <v>0</v>
      </c>
      <c r="BT46" s="8">
        <v>21</v>
      </c>
      <c r="BU46" s="8">
        <v>21</v>
      </c>
      <c r="BV46" s="8">
        <v>0</v>
      </c>
      <c r="BW46" s="8">
        <v>0</v>
      </c>
      <c r="BX46" s="8">
        <v>15</v>
      </c>
      <c r="BY46" s="8">
        <v>0</v>
      </c>
      <c r="BZ46" s="8">
        <v>0</v>
      </c>
      <c r="CA46" s="8">
        <v>0</v>
      </c>
      <c r="CB46" s="8">
        <v>0</v>
      </c>
      <c r="CC46" s="8"/>
      <c r="CD46" s="8">
        <v>0</v>
      </c>
      <c r="CE46" s="8">
        <v>18</v>
      </c>
      <c r="CF46" s="8">
        <v>0</v>
      </c>
      <c r="CG46" s="8">
        <v>16</v>
      </c>
      <c r="CH46" s="8">
        <v>4</v>
      </c>
      <c r="CI46" s="8">
        <v>25</v>
      </c>
      <c r="CJ46" s="8">
        <v>56</v>
      </c>
      <c r="CK46" s="8">
        <v>9</v>
      </c>
      <c r="CL46" s="8">
        <v>0</v>
      </c>
      <c r="CM46" s="8">
        <v>34</v>
      </c>
      <c r="CN46" s="8">
        <v>9</v>
      </c>
      <c r="CO46" s="8">
        <v>11</v>
      </c>
      <c r="CP46" s="8">
        <v>21</v>
      </c>
      <c r="CQ46" s="8">
        <v>0</v>
      </c>
      <c r="CR46" s="8">
        <v>6</v>
      </c>
      <c r="CS46" s="8">
        <v>2</v>
      </c>
      <c r="CT46" s="8">
        <v>4</v>
      </c>
      <c r="CU46" s="8">
        <v>3</v>
      </c>
      <c r="CV46" s="8">
        <v>0</v>
      </c>
      <c r="CW46" s="8">
        <v>1</v>
      </c>
      <c r="CX46" s="8">
        <v>9</v>
      </c>
      <c r="CY46" s="8">
        <v>1</v>
      </c>
      <c r="CZ46" s="8">
        <v>32</v>
      </c>
      <c r="DA46" s="8">
        <v>7</v>
      </c>
      <c r="DB46" s="8">
        <v>3</v>
      </c>
      <c r="DC46" s="8">
        <v>0</v>
      </c>
      <c r="DD46" s="8">
        <v>10</v>
      </c>
      <c r="DE46" s="8">
        <v>11</v>
      </c>
      <c r="DF46" s="8">
        <v>0</v>
      </c>
      <c r="DG46" s="8">
        <v>8</v>
      </c>
      <c r="DH46" s="8">
        <v>0</v>
      </c>
      <c r="DI46" s="8">
        <v>4</v>
      </c>
      <c r="DJ46" s="8">
        <v>2</v>
      </c>
      <c r="DK46" s="8">
        <v>3</v>
      </c>
      <c r="DL46" s="8">
        <v>4</v>
      </c>
      <c r="DM46" s="8">
        <v>0</v>
      </c>
      <c r="DN46" s="8">
        <v>9</v>
      </c>
      <c r="DO46" s="8">
        <v>1</v>
      </c>
      <c r="DP46" s="8">
        <v>4</v>
      </c>
      <c r="DQ46" s="8">
        <v>4</v>
      </c>
      <c r="DR46" s="8">
        <v>9</v>
      </c>
      <c r="DS46" s="8">
        <v>1</v>
      </c>
      <c r="DT46" s="8">
        <v>8</v>
      </c>
      <c r="DU46" s="8">
        <v>1</v>
      </c>
      <c r="DV46" s="8">
        <v>0</v>
      </c>
      <c r="DW46" s="8">
        <v>3</v>
      </c>
      <c r="DX46" s="8">
        <v>0</v>
      </c>
      <c r="DY46" s="8">
        <v>0</v>
      </c>
      <c r="DZ46" s="8">
        <v>2</v>
      </c>
      <c r="EA46" s="8">
        <v>24</v>
      </c>
      <c r="EB46" s="8">
        <v>15</v>
      </c>
      <c r="EC46" s="8">
        <v>10</v>
      </c>
      <c r="EE46" s="31">
        <f t="shared" si="3"/>
        <v>7.435483870967742</v>
      </c>
      <c r="EF46" s="31">
        <f t="shared" si="4"/>
        <v>1.3261437731665349</v>
      </c>
      <c r="EG46" s="34">
        <f t="shared" si="5"/>
        <v>0.98412698412698407</v>
      </c>
    </row>
    <row r="47" spans="1:137" ht="13.25" x14ac:dyDescent="0.45">
      <c r="A47" s="10">
        <v>0.79166666666666663</v>
      </c>
      <c r="B47" s="8">
        <v>6</v>
      </c>
      <c r="C47" s="8">
        <v>0</v>
      </c>
      <c r="D47" s="8">
        <v>0</v>
      </c>
      <c r="E47" s="8">
        <v>1</v>
      </c>
      <c r="F47" s="8">
        <v>3</v>
      </c>
      <c r="G47" s="8">
        <v>2</v>
      </c>
      <c r="H47" s="8">
        <v>1</v>
      </c>
      <c r="I47" s="8">
        <v>0</v>
      </c>
      <c r="J47" s="8">
        <v>0</v>
      </c>
      <c r="K47" s="8">
        <v>0</v>
      </c>
      <c r="L47" s="8">
        <v>1</v>
      </c>
      <c r="M47" s="8">
        <v>13</v>
      </c>
      <c r="N47" s="8">
        <v>0</v>
      </c>
      <c r="O47" s="8">
        <v>3</v>
      </c>
      <c r="P47" s="8">
        <v>1</v>
      </c>
      <c r="Q47" s="8">
        <v>26</v>
      </c>
      <c r="R47" s="8">
        <v>6</v>
      </c>
      <c r="S47" s="8">
        <v>6</v>
      </c>
      <c r="T47" s="8">
        <v>0</v>
      </c>
      <c r="U47" s="8">
        <v>0</v>
      </c>
      <c r="V47" s="8">
        <v>15</v>
      </c>
      <c r="W47" s="8">
        <v>0</v>
      </c>
      <c r="X47" s="8">
        <v>9</v>
      </c>
      <c r="Y47" s="8">
        <v>0</v>
      </c>
      <c r="Z47" s="8">
        <v>7</v>
      </c>
      <c r="AA47" s="8">
        <v>2</v>
      </c>
      <c r="AB47" s="8">
        <v>1</v>
      </c>
      <c r="AC47" s="8">
        <v>13</v>
      </c>
      <c r="AD47" s="8">
        <v>4</v>
      </c>
      <c r="AE47" s="8">
        <v>1</v>
      </c>
      <c r="AF47" s="8">
        <v>0</v>
      </c>
      <c r="AG47" s="8">
        <v>0</v>
      </c>
      <c r="AH47" s="8">
        <v>5</v>
      </c>
      <c r="AI47" s="8">
        <v>4</v>
      </c>
      <c r="AJ47" s="8">
        <v>0</v>
      </c>
      <c r="AK47" s="8">
        <v>2</v>
      </c>
      <c r="AL47" s="8">
        <v>2</v>
      </c>
      <c r="AM47" s="8">
        <v>1</v>
      </c>
      <c r="AN47" s="8">
        <v>0</v>
      </c>
      <c r="AO47" s="8">
        <v>0</v>
      </c>
      <c r="AP47" s="8">
        <v>1</v>
      </c>
      <c r="AQ47" s="8">
        <v>5</v>
      </c>
      <c r="AR47" s="8">
        <v>3</v>
      </c>
      <c r="AS47" s="8">
        <v>3</v>
      </c>
      <c r="AT47" s="8">
        <v>9</v>
      </c>
      <c r="AU47" s="8">
        <v>16</v>
      </c>
      <c r="AV47" s="8">
        <v>6</v>
      </c>
      <c r="AW47" s="8">
        <v>4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9</v>
      </c>
      <c r="BK47" s="8">
        <v>30</v>
      </c>
      <c r="BL47" s="8">
        <v>0</v>
      </c>
      <c r="BN47" s="31">
        <f t="shared" si="6"/>
        <v>3.5396825396825395</v>
      </c>
      <c r="BO47" s="31">
        <f t="shared" si="7"/>
        <v>0.75111298091568712</v>
      </c>
      <c r="BP47" s="34">
        <f t="shared" si="8"/>
        <v>1</v>
      </c>
      <c r="BQ47" s="34"/>
      <c r="BR47" s="10">
        <v>0.79166666666666663</v>
      </c>
      <c r="BS47" s="8">
        <v>0</v>
      </c>
      <c r="BT47" s="8">
        <v>10</v>
      </c>
      <c r="BU47" s="8">
        <v>4</v>
      </c>
      <c r="BV47" s="8">
        <v>0</v>
      </c>
      <c r="BW47" s="8">
        <v>0</v>
      </c>
      <c r="BX47" s="8">
        <v>10</v>
      </c>
      <c r="BY47" s="8">
        <v>0</v>
      </c>
      <c r="BZ47" s="8">
        <v>0</v>
      </c>
      <c r="CA47" s="8">
        <v>0</v>
      </c>
      <c r="CB47" s="8">
        <v>0</v>
      </c>
      <c r="CC47" s="8"/>
      <c r="CD47" s="8">
        <v>2</v>
      </c>
      <c r="CE47" s="8">
        <v>20</v>
      </c>
      <c r="CF47" s="8">
        <v>0</v>
      </c>
      <c r="CG47" s="8">
        <v>5</v>
      </c>
      <c r="CH47" s="8">
        <v>2</v>
      </c>
      <c r="CI47" s="8">
        <v>37</v>
      </c>
      <c r="CJ47" s="8">
        <v>47</v>
      </c>
      <c r="CK47" s="8">
        <v>11</v>
      </c>
      <c r="CL47" s="8">
        <v>1</v>
      </c>
      <c r="CM47" s="8">
        <v>36</v>
      </c>
      <c r="CN47" s="8">
        <v>15</v>
      </c>
      <c r="CO47" s="8">
        <v>12</v>
      </c>
      <c r="CP47" s="8">
        <v>37</v>
      </c>
      <c r="CQ47" s="8">
        <v>0</v>
      </c>
      <c r="CR47" s="8">
        <v>39</v>
      </c>
      <c r="CS47" s="8">
        <v>2</v>
      </c>
      <c r="CT47" s="8">
        <v>6</v>
      </c>
      <c r="CU47" s="8">
        <v>5</v>
      </c>
      <c r="CV47" s="8">
        <v>0</v>
      </c>
      <c r="CW47" s="8">
        <v>0</v>
      </c>
      <c r="CX47" s="8">
        <v>15</v>
      </c>
      <c r="CY47" s="8">
        <v>2</v>
      </c>
      <c r="CZ47" s="8">
        <v>21</v>
      </c>
      <c r="DA47" s="8">
        <v>23</v>
      </c>
      <c r="DB47" s="8">
        <v>4</v>
      </c>
      <c r="DC47" s="8">
        <v>1</v>
      </c>
      <c r="DD47" s="8">
        <v>4</v>
      </c>
      <c r="DE47" s="8">
        <v>2</v>
      </c>
      <c r="DF47" s="8">
        <v>0</v>
      </c>
      <c r="DG47" s="8">
        <v>0</v>
      </c>
      <c r="DH47" s="8">
        <v>2</v>
      </c>
      <c r="DI47" s="8">
        <v>18</v>
      </c>
      <c r="DJ47" s="8">
        <v>0</v>
      </c>
      <c r="DK47" s="8">
        <v>3</v>
      </c>
      <c r="DL47" s="8">
        <v>6</v>
      </c>
      <c r="DM47" s="8">
        <v>4</v>
      </c>
      <c r="DN47" s="8">
        <v>0</v>
      </c>
      <c r="DO47" s="8">
        <v>0</v>
      </c>
      <c r="DP47" s="8">
        <v>8</v>
      </c>
      <c r="DQ47" s="8">
        <v>2</v>
      </c>
      <c r="DR47" s="8">
        <v>11</v>
      </c>
      <c r="DS47" s="8">
        <v>0</v>
      </c>
      <c r="DT47" s="8">
        <v>7</v>
      </c>
      <c r="DU47" s="8">
        <v>5</v>
      </c>
      <c r="DV47" s="8">
        <v>4</v>
      </c>
      <c r="DW47" s="8">
        <v>1</v>
      </c>
      <c r="DX47" s="8">
        <v>1</v>
      </c>
      <c r="DY47" s="8">
        <v>18</v>
      </c>
      <c r="DZ47" s="8">
        <v>1</v>
      </c>
      <c r="EA47" s="8">
        <v>37</v>
      </c>
      <c r="EB47" s="8">
        <v>18</v>
      </c>
      <c r="EC47" s="8">
        <v>10</v>
      </c>
      <c r="EE47" s="31">
        <f t="shared" si="3"/>
        <v>8.5322580645161299</v>
      </c>
      <c r="EF47" s="31">
        <f t="shared" si="4"/>
        <v>1.4973478655009302</v>
      </c>
      <c r="EG47" s="34">
        <f t="shared" si="5"/>
        <v>0.98412698412698407</v>
      </c>
    </row>
    <row r="48" spans="1:137" ht="13.25" x14ac:dyDescent="0.45">
      <c r="A48" s="10">
        <v>0.8125</v>
      </c>
      <c r="B48" s="8">
        <v>9</v>
      </c>
      <c r="C48" s="8">
        <v>0</v>
      </c>
      <c r="D48" s="8">
        <v>1</v>
      </c>
      <c r="E48" s="8">
        <v>0</v>
      </c>
      <c r="F48" s="8">
        <v>10</v>
      </c>
      <c r="G48" s="8">
        <v>0</v>
      </c>
      <c r="H48" s="8">
        <v>1</v>
      </c>
      <c r="I48" s="8">
        <v>0</v>
      </c>
      <c r="J48" s="8">
        <v>1</v>
      </c>
      <c r="K48" s="8">
        <v>0</v>
      </c>
      <c r="L48" s="8">
        <v>0</v>
      </c>
      <c r="M48" s="8">
        <v>15</v>
      </c>
      <c r="N48" s="8">
        <v>1</v>
      </c>
      <c r="O48" s="8">
        <v>0</v>
      </c>
      <c r="P48" s="8">
        <v>0</v>
      </c>
      <c r="Q48" s="8">
        <v>31</v>
      </c>
      <c r="R48" s="8">
        <v>0</v>
      </c>
      <c r="S48" s="8">
        <v>1</v>
      </c>
      <c r="T48" s="8">
        <v>0</v>
      </c>
      <c r="U48" s="8">
        <v>1</v>
      </c>
      <c r="V48" s="8">
        <v>8</v>
      </c>
      <c r="W48" s="8">
        <v>1</v>
      </c>
      <c r="X48" s="8">
        <v>2</v>
      </c>
      <c r="Y48" s="8">
        <v>37</v>
      </c>
      <c r="Z48" s="8">
        <v>13</v>
      </c>
      <c r="AA48" s="8">
        <v>2</v>
      </c>
      <c r="AB48" s="8">
        <v>2</v>
      </c>
      <c r="AC48" s="8">
        <v>11</v>
      </c>
      <c r="AD48" s="8">
        <v>6</v>
      </c>
      <c r="AE48" s="8">
        <v>1</v>
      </c>
      <c r="AF48" s="8">
        <v>0</v>
      </c>
      <c r="AG48" s="8">
        <v>0</v>
      </c>
      <c r="AH48" s="8">
        <v>1</v>
      </c>
      <c r="AI48" s="8">
        <v>3</v>
      </c>
      <c r="AJ48" s="8">
        <v>0</v>
      </c>
      <c r="AK48" s="8">
        <v>3</v>
      </c>
      <c r="AL48" s="8">
        <v>5</v>
      </c>
      <c r="AM48" s="8">
        <v>1</v>
      </c>
      <c r="AN48" s="8">
        <v>0</v>
      </c>
      <c r="AO48" s="8">
        <v>4</v>
      </c>
      <c r="AP48" s="8">
        <v>0</v>
      </c>
      <c r="AQ48" s="8">
        <v>7</v>
      </c>
      <c r="AR48" s="8">
        <v>8</v>
      </c>
      <c r="AS48" s="8">
        <v>3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2</v>
      </c>
      <c r="BE48" s="8">
        <v>2</v>
      </c>
      <c r="BF48" s="8">
        <v>0</v>
      </c>
      <c r="BG48" s="8">
        <v>0</v>
      </c>
      <c r="BH48" s="8">
        <v>0</v>
      </c>
      <c r="BI48" s="8">
        <v>0</v>
      </c>
      <c r="BJ48" s="8">
        <v>7</v>
      </c>
      <c r="BK48" s="8">
        <v>9</v>
      </c>
      <c r="BL48" s="8">
        <v>0</v>
      </c>
      <c r="BN48" s="31">
        <f t="shared" si="6"/>
        <v>3.3333333333333335</v>
      </c>
      <c r="BO48" s="31">
        <f t="shared" si="7"/>
        <v>0.84181551055717907</v>
      </c>
      <c r="BP48" s="34">
        <f t="shared" si="8"/>
        <v>1</v>
      </c>
      <c r="BQ48" s="34"/>
      <c r="BR48" s="10">
        <v>0.8125</v>
      </c>
      <c r="BS48" s="8">
        <v>0</v>
      </c>
      <c r="BT48" s="8">
        <v>23</v>
      </c>
      <c r="BU48" s="8">
        <v>1</v>
      </c>
      <c r="BV48" s="8">
        <v>0</v>
      </c>
      <c r="BW48" s="8">
        <v>0</v>
      </c>
      <c r="BX48" s="8">
        <v>18</v>
      </c>
      <c r="BY48" s="8">
        <v>0</v>
      </c>
      <c r="BZ48" s="8">
        <v>0</v>
      </c>
      <c r="CA48" s="8">
        <v>0</v>
      </c>
      <c r="CB48" s="8">
        <v>0</v>
      </c>
      <c r="CC48" s="8"/>
      <c r="CD48" s="8">
        <v>2</v>
      </c>
      <c r="CE48" s="8">
        <v>19</v>
      </c>
      <c r="CF48" s="8">
        <v>0</v>
      </c>
      <c r="CG48" s="8">
        <v>10</v>
      </c>
      <c r="CH48" s="8">
        <v>4</v>
      </c>
      <c r="CI48" s="8">
        <v>45</v>
      </c>
      <c r="CJ48" s="8">
        <v>58</v>
      </c>
      <c r="CK48" s="8">
        <v>33</v>
      </c>
      <c r="CL48" s="8">
        <v>17</v>
      </c>
      <c r="CM48" s="8">
        <v>38</v>
      </c>
      <c r="CN48" s="8">
        <v>14</v>
      </c>
      <c r="CO48" s="8">
        <v>11</v>
      </c>
      <c r="CP48" s="8">
        <v>19</v>
      </c>
      <c r="CQ48" s="8">
        <v>0</v>
      </c>
      <c r="CR48" s="8">
        <v>23</v>
      </c>
      <c r="CS48" s="8">
        <v>1</v>
      </c>
      <c r="CT48" s="8">
        <v>2</v>
      </c>
      <c r="CU48" s="8">
        <v>19</v>
      </c>
      <c r="CV48" s="8">
        <v>6</v>
      </c>
      <c r="CW48" s="8">
        <v>1</v>
      </c>
      <c r="CX48" s="8">
        <v>20</v>
      </c>
      <c r="CY48" s="8">
        <v>2</v>
      </c>
      <c r="CZ48" s="8">
        <v>32</v>
      </c>
      <c r="DA48" s="8">
        <v>24</v>
      </c>
      <c r="DB48" s="8">
        <v>3</v>
      </c>
      <c r="DC48" s="8">
        <v>2</v>
      </c>
      <c r="DD48" s="8">
        <v>10</v>
      </c>
      <c r="DE48" s="8">
        <v>13</v>
      </c>
      <c r="DF48" s="8">
        <v>0</v>
      </c>
      <c r="DG48" s="8">
        <v>4</v>
      </c>
      <c r="DH48" s="8">
        <v>1</v>
      </c>
      <c r="DI48" s="8">
        <v>3</v>
      </c>
      <c r="DJ48" s="8">
        <v>3</v>
      </c>
      <c r="DK48" s="8">
        <v>4</v>
      </c>
      <c r="DL48" s="8">
        <v>0</v>
      </c>
      <c r="DM48" s="8">
        <v>11</v>
      </c>
      <c r="DN48" s="8">
        <v>1</v>
      </c>
      <c r="DO48" s="8">
        <v>11</v>
      </c>
      <c r="DP48" s="8">
        <v>5</v>
      </c>
      <c r="DQ48" s="8">
        <v>5</v>
      </c>
      <c r="DR48" s="8">
        <v>15</v>
      </c>
      <c r="DS48" s="8">
        <v>3</v>
      </c>
      <c r="DT48" s="8">
        <v>30</v>
      </c>
      <c r="DU48" s="8">
        <v>1</v>
      </c>
      <c r="DV48" s="8">
        <v>3</v>
      </c>
      <c r="DW48" s="8">
        <v>0</v>
      </c>
      <c r="DX48" s="8">
        <v>16</v>
      </c>
      <c r="DY48" s="8">
        <v>8</v>
      </c>
      <c r="DZ48" s="8">
        <v>2</v>
      </c>
      <c r="EA48" s="8">
        <v>49</v>
      </c>
      <c r="EB48" s="8">
        <v>11</v>
      </c>
      <c r="EC48" s="8">
        <v>6</v>
      </c>
      <c r="EE48" s="31">
        <f t="shared" si="3"/>
        <v>10.67741935483871</v>
      </c>
      <c r="EF48" s="31">
        <f t="shared" si="4"/>
        <v>1.6854392748497098</v>
      </c>
      <c r="EG48" s="34">
        <f t="shared" si="5"/>
        <v>0.98412698412698407</v>
      </c>
    </row>
    <row r="49" spans="1:137" ht="13.25" x14ac:dyDescent="0.45">
      <c r="A49" s="10">
        <v>0.83333333333333337</v>
      </c>
      <c r="B49" s="8">
        <v>27</v>
      </c>
      <c r="C49" s="8">
        <v>0</v>
      </c>
      <c r="D49" s="8">
        <v>0</v>
      </c>
      <c r="E49" s="8">
        <v>0</v>
      </c>
      <c r="F49" s="8">
        <v>13</v>
      </c>
      <c r="G49" s="8">
        <v>0</v>
      </c>
      <c r="H49" s="8">
        <v>1</v>
      </c>
      <c r="I49" s="8">
        <v>0</v>
      </c>
      <c r="J49" s="8">
        <v>0</v>
      </c>
      <c r="K49" s="8">
        <v>0</v>
      </c>
      <c r="L49" s="8">
        <v>0</v>
      </c>
      <c r="M49" s="8">
        <v>26</v>
      </c>
      <c r="N49" s="8">
        <v>1</v>
      </c>
      <c r="O49" s="8">
        <v>2</v>
      </c>
      <c r="P49" s="8">
        <v>5</v>
      </c>
      <c r="Q49" s="8">
        <v>0</v>
      </c>
      <c r="R49" s="8">
        <v>0</v>
      </c>
      <c r="S49" s="8">
        <v>7</v>
      </c>
      <c r="T49" s="8">
        <v>0</v>
      </c>
      <c r="U49" s="8">
        <v>7</v>
      </c>
      <c r="V49" s="8">
        <v>14</v>
      </c>
      <c r="W49" s="8">
        <v>0</v>
      </c>
      <c r="X49" s="8">
        <v>23</v>
      </c>
      <c r="Y49" s="8">
        <v>10</v>
      </c>
      <c r="Z49" s="8">
        <v>14</v>
      </c>
      <c r="AA49" s="8">
        <v>4</v>
      </c>
      <c r="AB49" s="8">
        <v>1</v>
      </c>
      <c r="AC49" s="8">
        <v>24</v>
      </c>
      <c r="AD49" s="8">
        <v>12</v>
      </c>
      <c r="AE49" s="8">
        <v>1</v>
      </c>
      <c r="AF49" s="8">
        <v>0</v>
      </c>
      <c r="AG49" s="8">
        <v>0</v>
      </c>
      <c r="AH49" s="8">
        <v>11</v>
      </c>
      <c r="AI49" s="8">
        <v>16</v>
      </c>
      <c r="AJ49" s="8">
        <v>1</v>
      </c>
      <c r="AK49" s="8">
        <v>6</v>
      </c>
      <c r="AL49" s="8">
        <v>27</v>
      </c>
      <c r="AM49" s="8">
        <v>14</v>
      </c>
      <c r="AN49" s="8">
        <v>1</v>
      </c>
      <c r="AO49" s="8">
        <v>7</v>
      </c>
      <c r="AP49" s="8">
        <v>0</v>
      </c>
      <c r="AQ49" s="8">
        <v>21</v>
      </c>
      <c r="AR49" s="8">
        <v>14</v>
      </c>
      <c r="AS49" s="8">
        <v>9</v>
      </c>
      <c r="AT49" s="8">
        <v>19</v>
      </c>
      <c r="AU49" s="8">
        <v>12</v>
      </c>
      <c r="AV49" s="8">
        <v>22</v>
      </c>
      <c r="AW49" s="8">
        <v>11</v>
      </c>
      <c r="AX49" s="8">
        <v>6</v>
      </c>
      <c r="AY49" s="8">
        <v>35</v>
      </c>
      <c r="AZ49" s="8">
        <v>5</v>
      </c>
      <c r="BA49" s="8">
        <v>0</v>
      </c>
      <c r="BB49" s="8">
        <v>0</v>
      </c>
      <c r="BC49" s="8">
        <v>0</v>
      </c>
      <c r="BD49" s="8">
        <v>34</v>
      </c>
      <c r="BE49" s="8">
        <v>23</v>
      </c>
      <c r="BF49" s="8">
        <v>13</v>
      </c>
      <c r="BG49" s="8">
        <v>0</v>
      </c>
      <c r="BH49" s="8">
        <v>0</v>
      </c>
      <c r="BI49" s="8">
        <v>16</v>
      </c>
      <c r="BJ49" s="8">
        <v>15</v>
      </c>
      <c r="BK49" s="8">
        <v>64</v>
      </c>
      <c r="BL49" s="8">
        <v>13</v>
      </c>
      <c r="BN49" s="31">
        <f t="shared" si="6"/>
        <v>9.6349206349206344</v>
      </c>
      <c r="BO49" s="31">
        <f t="shared" si="7"/>
        <v>1.4938518114811226</v>
      </c>
      <c r="BP49" s="34">
        <f t="shared" si="8"/>
        <v>1</v>
      </c>
      <c r="BQ49" s="34"/>
      <c r="BR49" s="10">
        <v>0.83333333333333337</v>
      </c>
      <c r="BS49" s="8">
        <v>24</v>
      </c>
      <c r="BT49" s="8">
        <v>34</v>
      </c>
      <c r="BU49" s="8">
        <v>9</v>
      </c>
      <c r="BV49" s="8">
        <v>0</v>
      </c>
      <c r="BW49" s="8">
        <v>0</v>
      </c>
      <c r="BX49" s="8">
        <v>24</v>
      </c>
      <c r="BY49" s="8">
        <v>0</v>
      </c>
      <c r="BZ49" s="8">
        <v>11</v>
      </c>
      <c r="CA49" s="8">
        <v>0</v>
      </c>
      <c r="CB49" s="8">
        <v>0</v>
      </c>
      <c r="CC49" s="8"/>
      <c r="CD49" s="8">
        <v>11</v>
      </c>
      <c r="CE49" s="8">
        <v>30</v>
      </c>
      <c r="CF49" s="8">
        <v>30</v>
      </c>
      <c r="CG49" s="8">
        <v>36</v>
      </c>
      <c r="CH49" s="8">
        <v>23</v>
      </c>
      <c r="CI49" s="8">
        <v>65</v>
      </c>
      <c r="CJ49" s="8">
        <v>85</v>
      </c>
      <c r="CK49" s="8">
        <v>35</v>
      </c>
      <c r="CL49" s="8">
        <v>21</v>
      </c>
      <c r="CM49" s="8">
        <v>24</v>
      </c>
      <c r="CN49" s="8">
        <v>21</v>
      </c>
      <c r="CO49" s="8">
        <v>4</v>
      </c>
      <c r="CP49" s="8">
        <v>35</v>
      </c>
      <c r="CQ49" s="8">
        <v>3</v>
      </c>
      <c r="CR49" s="8">
        <v>12</v>
      </c>
      <c r="CS49" s="8">
        <v>8</v>
      </c>
      <c r="CT49" s="8">
        <v>22</v>
      </c>
      <c r="CU49" s="8">
        <v>23</v>
      </c>
      <c r="CV49" s="8">
        <v>25</v>
      </c>
      <c r="CW49" s="8">
        <v>7</v>
      </c>
      <c r="CX49" s="8">
        <v>28</v>
      </c>
      <c r="CY49" s="8">
        <v>8</v>
      </c>
      <c r="CZ49" s="8">
        <v>27</v>
      </c>
      <c r="DA49" s="8">
        <v>40</v>
      </c>
      <c r="DB49" s="8">
        <v>20</v>
      </c>
      <c r="DC49" s="8">
        <v>21</v>
      </c>
      <c r="DD49" s="8">
        <v>24</v>
      </c>
      <c r="DE49" s="8">
        <v>32</v>
      </c>
      <c r="DF49" s="8">
        <v>0</v>
      </c>
      <c r="DG49" s="8">
        <v>20</v>
      </c>
      <c r="DH49" s="8">
        <v>3</v>
      </c>
      <c r="DI49" s="8">
        <v>5</v>
      </c>
      <c r="DJ49" s="8">
        <v>0</v>
      </c>
      <c r="DK49" s="8">
        <v>16</v>
      </c>
      <c r="DL49" s="8">
        <v>27</v>
      </c>
      <c r="DM49" s="8">
        <v>13</v>
      </c>
      <c r="DN49" s="8">
        <v>17</v>
      </c>
      <c r="DO49" s="8">
        <v>21</v>
      </c>
      <c r="DP49" s="8">
        <v>8</v>
      </c>
      <c r="DQ49" s="8">
        <v>11</v>
      </c>
      <c r="DR49" s="8">
        <v>15</v>
      </c>
      <c r="DS49" s="8">
        <v>1</v>
      </c>
      <c r="DT49" s="8">
        <v>26</v>
      </c>
      <c r="DU49" s="8">
        <v>7</v>
      </c>
      <c r="DV49" s="8">
        <v>2</v>
      </c>
      <c r="DW49" s="8">
        <v>0</v>
      </c>
      <c r="DX49" s="8">
        <v>6</v>
      </c>
      <c r="DY49" s="8">
        <v>0</v>
      </c>
      <c r="DZ49" s="8">
        <v>4</v>
      </c>
      <c r="EA49" s="8">
        <v>58</v>
      </c>
      <c r="EB49" s="8">
        <v>8</v>
      </c>
      <c r="EC49" s="8">
        <v>6</v>
      </c>
      <c r="EE49" s="31">
        <f t="shared" si="3"/>
        <v>17.677419354838708</v>
      </c>
      <c r="EF49" s="31">
        <f t="shared" si="4"/>
        <v>2.1045861876964858</v>
      </c>
      <c r="EG49" s="34">
        <f t="shared" si="5"/>
        <v>0.98412698412698407</v>
      </c>
    </row>
    <row r="50" spans="1:137" ht="13.25" x14ac:dyDescent="0.45">
      <c r="A50" s="37">
        <v>0.85416666666666663</v>
      </c>
      <c r="B50">
        <v>80</v>
      </c>
      <c r="C50">
        <v>48</v>
      </c>
      <c r="D50">
        <v>52</v>
      </c>
      <c r="E50">
        <v>42</v>
      </c>
      <c r="F50">
        <v>70</v>
      </c>
      <c r="G50">
        <v>96</v>
      </c>
      <c r="H50">
        <v>57</v>
      </c>
      <c r="I50">
        <v>58</v>
      </c>
      <c r="J50">
        <v>46</v>
      </c>
      <c r="K50">
        <v>72</v>
      </c>
      <c r="L50">
        <v>51</v>
      </c>
      <c r="M50">
        <v>71</v>
      </c>
      <c r="N50">
        <v>54</v>
      </c>
      <c r="O50">
        <v>74</v>
      </c>
      <c r="P50">
        <v>74</v>
      </c>
      <c r="Q50">
        <v>34</v>
      </c>
      <c r="R50">
        <v>102</v>
      </c>
      <c r="S50">
        <v>57</v>
      </c>
      <c r="T50">
        <v>45</v>
      </c>
      <c r="U50">
        <v>65</v>
      </c>
      <c r="V50">
        <v>55</v>
      </c>
      <c r="W50">
        <v>60</v>
      </c>
      <c r="X50">
        <v>90</v>
      </c>
      <c r="Y50">
        <v>40</v>
      </c>
      <c r="Z50">
        <v>59</v>
      </c>
      <c r="AA50">
        <v>99</v>
      </c>
      <c r="AB50">
        <v>86</v>
      </c>
      <c r="AC50">
        <v>92</v>
      </c>
      <c r="AD50">
        <v>58</v>
      </c>
      <c r="AE50">
        <v>56</v>
      </c>
      <c r="AF50">
        <v>34</v>
      </c>
      <c r="AG50">
        <v>42</v>
      </c>
      <c r="AH50">
        <v>85</v>
      </c>
      <c r="AI50">
        <v>88</v>
      </c>
      <c r="AJ50">
        <v>45</v>
      </c>
      <c r="AK50">
        <v>83</v>
      </c>
      <c r="AL50">
        <v>85</v>
      </c>
      <c r="AM50">
        <v>78</v>
      </c>
      <c r="AN50">
        <v>76</v>
      </c>
      <c r="AO50">
        <v>85</v>
      </c>
      <c r="AP50">
        <v>64</v>
      </c>
      <c r="AQ50">
        <v>67</v>
      </c>
      <c r="AR50">
        <v>65</v>
      </c>
      <c r="AS50">
        <v>67</v>
      </c>
      <c r="AT50">
        <v>67</v>
      </c>
      <c r="AU50">
        <v>60</v>
      </c>
      <c r="AV50">
        <v>60</v>
      </c>
      <c r="AW50">
        <v>56</v>
      </c>
      <c r="AX50">
        <v>61</v>
      </c>
      <c r="AY50">
        <v>73</v>
      </c>
      <c r="AZ50">
        <v>57</v>
      </c>
      <c r="BA50">
        <v>52</v>
      </c>
      <c r="BB50">
        <v>26</v>
      </c>
      <c r="BC50">
        <v>73</v>
      </c>
      <c r="BD50">
        <v>89</v>
      </c>
      <c r="BE50">
        <v>65</v>
      </c>
      <c r="BF50">
        <v>56</v>
      </c>
      <c r="BG50">
        <v>44</v>
      </c>
      <c r="BH50">
        <v>58</v>
      </c>
      <c r="BI50">
        <v>52</v>
      </c>
      <c r="BJ50">
        <v>51</v>
      </c>
      <c r="BK50">
        <v>74</v>
      </c>
      <c r="BL50">
        <v>51</v>
      </c>
      <c r="BN50" s="31">
        <f t="shared" si="6"/>
        <v>64</v>
      </c>
      <c r="BO50" s="31">
        <f t="shared" si="7"/>
        <v>2.1406030130784677</v>
      </c>
      <c r="BP50" s="34">
        <f t="shared" si="8"/>
        <v>1</v>
      </c>
      <c r="BQ50" s="34"/>
      <c r="BR50" s="37">
        <v>0.85416666666666663</v>
      </c>
      <c r="BS50" s="8">
        <v>84</v>
      </c>
      <c r="BT50">
        <v>70</v>
      </c>
      <c r="BU50">
        <v>80</v>
      </c>
      <c r="BV50">
        <v>74</v>
      </c>
      <c r="BW50">
        <v>96</v>
      </c>
      <c r="BX50">
        <v>68</v>
      </c>
      <c r="BY50">
        <v>59</v>
      </c>
      <c r="BZ50">
        <v>65</v>
      </c>
      <c r="CA50">
        <v>74</v>
      </c>
      <c r="CB50">
        <v>55</v>
      </c>
      <c r="CD50">
        <v>87</v>
      </c>
      <c r="CE50">
        <v>104</v>
      </c>
      <c r="CF50">
        <v>69</v>
      </c>
      <c r="CG50">
        <v>87</v>
      </c>
      <c r="CH50">
        <v>48</v>
      </c>
      <c r="CI50">
        <v>120</v>
      </c>
      <c r="CJ50">
        <v>97</v>
      </c>
      <c r="CK50">
        <v>48</v>
      </c>
      <c r="CL50">
        <v>70</v>
      </c>
      <c r="CM50">
        <v>50</v>
      </c>
      <c r="CN50">
        <v>62</v>
      </c>
      <c r="CO50">
        <v>66</v>
      </c>
      <c r="CP50">
        <v>56</v>
      </c>
      <c r="CQ50">
        <v>78</v>
      </c>
      <c r="CR50">
        <v>20</v>
      </c>
      <c r="CS50">
        <v>67</v>
      </c>
      <c r="CT50">
        <v>82</v>
      </c>
      <c r="CU50">
        <v>82</v>
      </c>
      <c r="CV50">
        <v>87</v>
      </c>
      <c r="CW50">
        <v>100</v>
      </c>
      <c r="CX50">
        <v>73</v>
      </c>
      <c r="CY50">
        <v>69</v>
      </c>
      <c r="CZ50">
        <v>109</v>
      </c>
      <c r="DA50">
        <v>96</v>
      </c>
      <c r="DB50">
        <v>67</v>
      </c>
      <c r="DC50">
        <v>57</v>
      </c>
      <c r="DD50">
        <v>96</v>
      </c>
      <c r="DE50">
        <v>101</v>
      </c>
      <c r="DF50">
        <v>67</v>
      </c>
      <c r="DG50">
        <v>92</v>
      </c>
      <c r="DH50">
        <v>96</v>
      </c>
      <c r="DI50">
        <v>82</v>
      </c>
      <c r="DJ50">
        <v>81</v>
      </c>
      <c r="DK50">
        <v>70</v>
      </c>
      <c r="DL50">
        <v>66</v>
      </c>
      <c r="DM50">
        <v>47</v>
      </c>
      <c r="DN50">
        <v>94</v>
      </c>
      <c r="DO50">
        <v>116</v>
      </c>
      <c r="DP50">
        <v>77</v>
      </c>
      <c r="DQ50">
        <v>106</v>
      </c>
      <c r="DR50">
        <v>105</v>
      </c>
      <c r="DS50">
        <v>73</v>
      </c>
      <c r="DT50">
        <v>71</v>
      </c>
      <c r="DU50">
        <v>47</v>
      </c>
      <c r="DV50">
        <v>61</v>
      </c>
      <c r="DW50">
        <v>82</v>
      </c>
      <c r="DX50">
        <v>87</v>
      </c>
      <c r="DY50">
        <v>88</v>
      </c>
      <c r="DZ50">
        <v>84</v>
      </c>
      <c r="EA50">
        <v>114</v>
      </c>
      <c r="EB50">
        <v>74</v>
      </c>
      <c r="EC50">
        <v>82</v>
      </c>
      <c r="EE50" s="31">
        <f t="shared" si="3"/>
        <v>77.983870967741936</v>
      </c>
      <c r="EF50" s="31">
        <f t="shared" si="4"/>
        <v>2.4669675927958088</v>
      </c>
      <c r="EG50" s="34">
        <f t="shared" si="5"/>
        <v>0.98412698412698407</v>
      </c>
    </row>
    <row r="51" spans="1:137" ht="13.25" x14ac:dyDescent="0.45">
      <c r="A51" s="37">
        <v>0.875</v>
      </c>
      <c r="B51">
        <v>62</v>
      </c>
      <c r="C51">
        <v>67</v>
      </c>
      <c r="D51">
        <v>59</v>
      </c>
      <c r="E51">
        <v>48</v>
      </c>
      <c r="F51">
        <v>51</v>
      </c>
      <c r="G51">
        <v>84</v>
      </c>
      <c r="H51">
        <v>62</v>
      </c>
      <c r="I51">
        <v>75</v>
      </c>
      <c r="J51">
        <v>45</v>
      </c>
      <c r="K51">
        <v>65</v>
      </c>
      <c r="L51">
        <v>54</v>
      </c>
      <c r="M51">
        <v>70</v>
      </c>
      <c r="N51">
        <v>60</v>
      </c>
      <c r="O51">
        <v>80</v>
      </c>
      <c r="P51">
        <v>113</v>
      </c>
      <c r="Q51">
        <v>51</v>
      </c>
      <c r="R51">
        <v>75</v>
      </c>
      <c r="S51">
        <v>48</v>
      </c>
      <c r="T51">
        <v>62</v>
      </c>
      <c r="U51">
        <v>73</v>
      </c>
      <c r="V51">
        <v>56</v>
      </c>
      <c r="W51">
        <v>77</v>
      </c>
      <c r="X51">
        <v>99</v>
      </c>
      <c r="Y51">
        <v>62</v>
      </c>
      <c r="Z51">
        <v>66</v>
      </c>
      <c r="AA51">
        <v>93</v>
      </c>
      <c r="AB51">
        <v>78</v>
      </c>
      <c r="AC51">
        <v>102</v>
      </c>
      <c r="AD51">
        <v>38</v>
      </c>
      <c r="AE51">
        <v>55</v>
      </c>
      <c r="AF51">
        <v>65</v>
      </c>
      <c r="AG51">
        <v>61</v>
      </c>
      <c r="AH51">
        <v>93</v>
      </c>
      <c r="AI51">
        <v>86</v>
      </c>
      <c r="AJ51">
        <v>61</v>
      </c>
      <c r="AK51">
        <v>89</v>
      </c>
      <c r="AL51">
        <v>115</v>
      </c>
      <c r="AM51">
        <v>68</v>
      </c>
      <c r="AN51">
        <v>58</v>
      </c>
      <c r="AO51">
        <v>70</v>
      </c>
      <c r="AP51">
        <v>44</v>
      </c>
      <c r="AQ51">
        <v>67</v>
      </c>
      <c r="AR51">
        <v>54</v>
      </c>
      <c r="AS51">
        <v>58</v>
      </c>
      <c r="AT51">
        <v>69</v>
      </c>
      <c r="AU51">
        <v>69</v>
      </c>
      <c r="AV51">
        <v>50</v>
      </c>
      <c r="AW51">
        <v>86</v>
      </c>
      <c r="AX51">
        <v>69</v>
      </c>
      <c r="AY51">
        <v>83</v>
      </c>
      <c r="AZ51">
        <v>72</v>
      </c>
      <c r="BA51">
        <v>60</v>
      </c>
      <c r="BB51">
        <v>66</v>
      </c>
      <c r="BC51">
        <v>88</v>
      </c>
      <c r="BD51">
        <v>83</v>
      </c>
      <c r="BE51">
        <v>108</v>
      </c>
      <c r="BF51">
        <v>66</v>
      </c>
      <c r="BG51">
        <v>61</v>
      </c>
      <c r="BH51">
        <v>68</v>
      </c>
      <c r="BI51">
        <v>57</v>
      </c>
      <c r="BJ51">
        <v>59</v>
      </c>
      <c r="BK51">
        <v>72</v>
      </c>
      <c r="BL51">
        <v>109</v>
      </c>
      <c r="BN51" s="31">
        <f t="shared" si="6"/>
        <v>70.063492063492063</v>
      </c>
      <c r="BO51" s="31">
        <f t="shared" si="7"/>
        <v>2.1848607497006993</v>
      </c>
      <c r="BP51" s="34">
        <f t="shared" si="8"/>
        <v>1</v>
      </c>
      <c r="BQ51" s="34"/>
      <c r="BR51" s="37">
        <v>0.875</v>
      </c>
      <c r="BS51" s="8">
        <v>70</v>
      </c>
      <c r="BT51">
        <v>85</v>
      </c>
      <c r="BU51">
        <v>63</v>
      </c>
      <c r="BV51">
        <v>96</v>
      </c>
      <c r="BW51">
        <v>171</v>
      </c>
      <c r="BX51">
        <v>66</v>
      </c>
      <c r="BY51">
        <v>92</v>
      </c>
      <c r="BZ51">
        <v>70</v>
      </c>
      <c r="CA51">
        <v>75</v>
      </c>
      <c r="CB51">
        <v>71</v>
      </c>
      <c r="CD51">
        <v>106</v>
      </c>
      <c r="CE51">
        <v>115</v>
      </c>
      <c r="CF51">
        <v>84</v>
      </c>
      <c r="CG51">
        <v>100</v>
      </c>
      <c r="CH51">
        <v>48</v>
      </c>
      <c r="CI51">
        <v>97</v>
      </c>
      <c r="CJ51">
        <v>102</v>
      </c>
      <c r="CK51">
        <v>38</v>
      </c>
      <c r="CL51">
        <v>66</v>
      </c>
      <c r="CM51">
        <v>64</v>
      </c>
      <c r="CN51">
        <v>47</v>
      </c>
      <c r="CO51">
        <v>69</v>
      </c>
      <c r="CP51">
        <v>65</v>
      </c>
      <c r="CQ51">
        <v>90</v>
      </c>
      <c r="CR51">
        <v>26</v>
      </c>
      <c r="CS51">
        <v>81</v>
      </c>
      <c r="CT51">
        <v>85</v>
      </c>
      <c r="CU51">
        <v>74</v>
      </c>
      <c r="CV51">
        <v>84</v>
      </c>
      <c r="CW51">
        <v>87</v>
      </c>
      <c r="CX51">
        <v>85</v>
      </c>
      <c r="CY51">
        <v>68</v>
      </c>
      <c r="CZ51">
        <v>126</v>
      </c>
      <c r="DA51">
        <v>101</v>
      </c>
      <c r="DB51">
        <v>64</v>
      </c>
      <c r="DC51">
        <v>60</v>
      </c>
      <c r="DD51">
        <v>125</v>
      </c>
      <c r="DE51">
        <v>103</v>
      </c>
      <c r="DF51">
        <v>71</v>
      </c>
      <c r="DG51">
        <v>87</v>
      </c>
      <c r="DH51">
        <v>72</v>
      </c>
      <c r="DI51">
        <v>122</v>
      </c>
      <c r="DJ51">
        <v>78</v>
      </c>
      <c r="DK51">
        <v>74</v>
      </c>
      <c r="DL51">
        <v>76</v>
      </c>
      <c r="DM51">
        <v>64</v>
      </c>
      <c r="DN51">
        <v>98</v>
      </c>
      <c r="DO51">
        <v>141</v>
      </c>
      <c r="DP51">
        <v>82</v>
      </c>
      <c r="DQ51">
        <v>112</v>
      </c>
      <c r="DR51">
        <v>104</v>
      </c>
      <c r="DS51">
        <v>63</v>
      </c>
      <c r="DT51">
        <v>82</v>
      </c>
      <c r="DU51">
        <v>58</v>
      </c>
      <c r="DV51">
        <v>48</v>
      </c>
      <c r="DW51">
        <v>86</v>
      </c>
      <c r="DX51">
        <v>122</v>
      </c>
      <c r="DY51">
        <v>83</v>
      </c>
      <c r="DZ51">
        <v>91</v>
      </c>
      <c r="EA51">
        <v>124</v>
      </c>
      <c r="EB51">
        <v>102</v>
      </c>
      <c r="EC51">
        <v>78</v>
      </c>
      <c r="EE51" s="31">
        <f t="shared" si="3"/>
        <v>84.467741935483872</v>
      </c>
      <c r="EF51" s="31">
        <f t="shared" si="4"/>
        <v>3.2185276154788447</v>
      </c>
      <c r="EG51" s="34">
        <f t="shared" si="5"/>
        <v>0.98412698412698407</v>
      </c>
    </row>
    <row r="52" spans="1:137" ht="13.25" x14ac:dyDescent="0.45">
      <c r="A52" s="37">
        <v>0.89583333333333337</v>
      </c>
      <c r="B52">
        <v>28</v>
      </c>
      <c r="C52">
        <v>35</v>
      </c>
      <c r="D52">
        <v>30</v>
      </c>
      <c r="E52">
        <v>21</v>
      </c>
      <c r="F52">
        <v>17</v>
      </c>
      <c r="G52">
        <v>41</v>
      </c>
      <c r="H52">
        <v>36</v>
      </c>
      <c r="I52">
        <v>53</v>
      </c>
      <c r="J52">
        <v>22</v>
      </c>
      <c r="K52">
        <v>16</v>
      </c>
      <c r="L52">
        <v>15</v>
      </c>
      <c r="M52">
        <v>42</v>
      </c>
      <c r="N52">
        <v>16</v>
      </c>
      <c r="O52">
        <v>58</v>
      </c>
      <c r="P52">
        <v>53</v>
      </c>
      <c r="Q52">
        <v>35</v>
      </c>
      <c r="R52">
        <v>22</v>
      </c>
      <c r="S52">
        <v>26</v>
      </c>
      <c r="T52">
        <v>43</v>
      </c>
      <c r="U52">
        <v>24</v>
      </c>
      <c r="V52">
        <v>28</v>
      </c>
      <c r="W52">
        <v>84</v>
      </c>
      <c r="X52">
        <v>80</v>
      </c>
      <c r="Y52">
        <v>27</v>
      </c>
      <c r="Z52">
        <v>30</v>
      </c>
      <c r="AA52">
        <v>41</v>
      </c>
      <c r="AB52">
        <v>46</v>
      </c>
      <c r="AC52">
        <v>37</v>
      </c>
      <c r="AD52">
        <v>17</v>
      </c>
      <c r="AE52">
        <v>30</v>
      </c>
      <c r="AF52">
        <v>22</v>
      </c>
      <c r="AG52">
        <v>33</v>
      </c>
      <c r="AH52">
        <v>55</v>
      </c>
      <c r="AI52">
        <v>80</v>
      </c>
      <c r="AJ52">
        <v>28</v>
      </c>
      <c r="AK52">
        <v>37</v>
      </c>
      <c r="AL52">
        <v>69</v>
      </c>
      <c r="AM52">
        <v>18</v>
      </c>
      <c r="AN52">
        <v>14</v>
      </c>
      <c r="AO52">
        <v>17</v>
      </c>
      <c r="AP52">
        <v>11</v>
      </c>
      <c r="AQ52">
        <v>20</v>
      </c>
      <c r="AR52">
        <v>57</v>
      </c>
      <c r="AS52">
        <v>22</v>
      </c>
      <c r="AT52">
        <v>32</v>
      </c>
      <c r="AU52">
        <v>32</v>
      </c>
      <c r="AV52">
        <v>17</v>
      </c>
      <c r="AW52">
        <v>27</v>
      </c>
      <c r="AX52">
        <v>35</v>
      </c>
      <c r="AY52">
        <v>20</v>
      </c>
      <c r="AZ52">
        <v>5</v>
      </c>
      <c r="BA52">
        <v>37</v>
      </c>
      <c r="BB52">
        <v>37</v>
      </c>
      <c r="BC52">
        <v>38</v>
      </c>
      <c r="BD52">
        <v>49</v>
      </c>
      <c r="BE52">
        <v>96</v>
      </c>
      <c r="BF52">
        <v>20</v>
      </c>
      <c r="BG52">
        <v>18</v>
      </c>
      <c r="BH52">
        <v>56</v>
      </c>
      <c r="BI52">
        <v>3</v>
      </c>
      <c r="BJ52">
        <v>5</v>
      </c>
      <c r="BK52">
        <v>33</v>
      </c>
      <c r="BL52">
        <v>1</v>
      </c>
      <c r="BN52" s="31">
        <f t="shared" si="6"/>
        <v>33.285714285714285</v>
      </c>
      <c r="BO52" s="31">
        <f t="shared" si="7"/>
        <v>2.4937637088239328</v>
      </c>
      <c r="BP52" s="34">
        <f t="shared" si="8"/>
        <v>1</v>
      </c>
      <c r="BQ52" s="34"/>
      <c r="BR52" s="37">
        <v>0.89583333333333337</v>
      </c>
      <c r="BS52" s="8">
        <v>69</v>
      </c>
      <c r="BT52">
        <v>57</v>
      </c>
      <c r="BU52">
        <v>30</v>
      </c>
      <c r="BV52">
        <v>74</v>
      </c>
      <c r="BW52">
        <v>130</v>
      </c>
      <c r="BX52">
        <v>37</v>
      </c>
      <c r="BY52">
        <v>75</v>
      </c>
      <c r="BZ52">
        <v>77</v>
      </c>
      <c r="CA52">
        <v>55</v>
      </c>
      <c r="CB52">
        <v>49</v>
      </c>
      <c r="CD52">
        <v>84</v>
      </c>
      <c r="CE52">
        <v>77</v>
      </c>
      <c r="CF52">
        <v>36</v>
      </c>
      <c r="CG52">
        <v>67</v>
      </c>
      <c r="CH52">
        <v>50</v>
      </c>
      <c r="CI52">
        <v>50</v>
      </c>
      <c r="CJ52">
        <v>75</v>
      </c>
      <c r="CK52">
        <v>16</v>
      </c>
      <c r="CL52">
        <v>24</v>
      </c>
      <c r="CM52">
        <v>41</v>
      </c>
      <c r="CN52">
        <v>27</v>
      </c>
      <c r="CO52">
        <v>34</v>
      </c>
      <c r="CP52">
        <v>30</v>
      </c>
      <c r="CQ52">
        <v>55</v>
      </c>
      <c r="CR52">
        <v>20</v>
      </c>
      <c r="CS52">
        <v>35</v>
      </c>
      <c r="CT52">
        <v>55</v>
      </c>
      <c r="CU52">
        <v>51</v>
      </c>
      <c r="CV52">
        <v>67</v>
      </c>
      <c r="CW52">
        <v>56</v>
      </c>
      <c r="CX52">
        <v>52</v>
      </c>
      <c r="CY52">
        <v>45</v>
      </c>
      <c r="CZ52">
        <v>77</v>
      </c>
      <c r="DA52">
        <v>60</v>
      </c>
      <c r="DB52">
        <v>41</v>
      </c>
      <c r="DC52">
        <v>25</v>
      </c>
      <c r="DD52">
        <v>52</v>
      </c>
      <c r="DE52">
        <v>85</v>
      </c>
      <c r="DF52">
        <v>46</v>
      </c>
      <c r="DG52">
        <v>40</v>
      </c>
      <c r="DH52">
        <v>42</v>
      </c>
      <c r="DI52">
        <v>82</v>
      </c>
      <c r="DJ52">
        <v>32</v>
      </c>
      <c r="DK52">
        <v>33</v>
      </c>
      <c r="DL52">
        <v>62</v>
      </c>
      <c r="DM52">
        <v>40</v>
      </c>
      <c r="DN52">
        <v>93</v>
      </c>
      <c r="DO52">
        <v>88</v>
      </c>
      <c r="DP52">
        <v>43</v>
      </c>
      <c r="DQ52">
        <v>81</v>
      </c>
      <c r="DR52">
        <v>83</v>
      </c>
      <c r="DS52">
        <v>23</v>
      </c>
      <c r="DT52">
        <v>41</v>
      </c>
      <c r="DU52">
        <v>32</v>
      </c>
      <c r="DV52">
        <v>33</v>
      </c>
      <c r="DW52">
        <v>66</v>
      </c>
      <c r="DX52">
        <v>131</v>
      </c>
      <c r="DY52">
        <v>108</v>
      </c>
      <c r="DZ52">
        <v>55</v>
      </c>
      <c r="EA52">
        <v>82</v>
      </c>
      <c r="EB52">
        <v>94</v>
      </c>
      <c r="EC52">
        <v>58</v>
      </c>
      <c r="EE52" s="31">
        <f t="shared" si="3"/>
        <v>56.903225806451616</v>
      </c>
      <c r="EF52" s="31">
        <f t="shared" si="4"/>
        <v>3.2060154391379956</v>
      </c>
      <c r="EG52" s="34">
        <f t="shared" si="5"/>
        <v>0.98412698412698407</v>
      </c>
    </row>
    <row r="53" spans="1:137" ht="13.25" x14ac:dyDescent="0.45">
      <c r="A53" s="37">
        <v>0.91666666666666663</v>
      </c>
      <c r="B53">
        <v>0</v>
      </c>
      <c r="C53">
        <v>36</v>
      </c>
      <c r="D53">
        <v>0</v>
      </c>
      <c r="E53">
        <v>0</v>
      </c>
      <c r="F53">
        <v>0</v>
      </c>
      <c r="G53">
        <v>1</v>
      </c>
      <c r="H53">
        <v>3</v>
      </c>
      <c r="I53">
        <v>29</v>
      </c>
      <c r="J53">
        <v>0</v>
      </c>
      <c r="K53">
        <v>0</v>
      </c>
      <c r="L53">
        <v>0</v>
      </c>
      <c r="M53">
        <v>5</v>
      </c>
      <c r="N53">
        <v>0</v>
      </c>
      <c r="O53">
        <v>15</v>
      </c>
      <c r="P53">
        <v>9</v>
      </c>
      <c r="Q53">
        <v>3</v>
      </c>
      <c r="R53">
        <v>0</v>
      </c>
      <c r="S53">
        <v>14</v>
      </c>
      <c r="T53">
        <v>12</v>
      </c>
      <c r="U53">
        <v>0</v>
      </c>
      <c r="V53">
        <v>2</v>
      </c>
      <c r="W53">
        <v>27</v>
      </c>
      <c r="X53">
        <v>24</v>
      </c>
      <c r="Y53">
        <v>0</v>
      </c>
      <c r="Z53">
        <v>12</v>
      </c>
      <c r="AA53">
        <v>1</v>
      </c>
      <c r="AB53">
        <v>14</v>
      </c>
      <c r="AC53">
        <v>2</v>
      </c>
      <c r="AD53">
        <v>8</v>
      </c>
      <c r="AE53">
        <v>5</v>
      </c>
      <c r="AF53">
        <v>0</v>
      </c>
      <c r="AG53">
        <v>0</v>
      </c>
      <c r="AH53">
        <v>64</v>
      </c>
      <c r="AI53">
        <v>19</v>
      </c>
      <c r="AJ53">
        <v>8</v>
      </c>
      <c r="AK53">
        <v>5</v>
      </c>
      <c r="AL53">
        <v>16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7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</v>
      </c>
      <c r="BB53">
        <v>1</v>
      </c>
      <c r="BC53">
        <v>0</v>
      </c>
      <c r="BD53">
        <v>0</v>
      </c>
      <c r="BE53">
        <v>1</v>
      </c>
      <c r="BF53">
        <v>0</v>
      </c>
      <c r="BG53">
        <v>9</v>
      </c>
      <c r="BH53">
        <v>0</v>
      </c>
      <c r="BI53">
        <v>0</v>
      </c>
      <c r="BJ53">
        <v>0</v>
      </c>
      <c r="BK53">
        <v>0</v>
      </c>
      <c r="BL53">
        <v>0</v>
      </c>
      <c r="BN53" s="31">
        <f t="shared" si="6"/>
        <v>6.0476190476190474</v>
      </c>
      <c r="BO53" s="31">
        <f t="shared" si="7"/>
        <v>1.4297741992510995</v>
      </c>
      <c r="BP53" s="34">
        <f t="shared" si="8"/>
        <v>1</v>
      </c>
      <c r="BQ53" s="34"/>
      <c r="BR53" s="37">
        <v>0.91666666666666663</v>
      </c>
      <c r="BS53" s="8">
        <v>23</v>
      </c>
      <c r="BT53">
        <v>62</v>
      </c>
      <c r="BU53">
        <v>0</v>
      </c>
      <c r="BV53">
        <v>2</v>
      </c>
      <c r="BW53">
        <v>15</v>
      </c>
      <c r="BX53">
        <v>3</v>
      </c>
      <c r="BY53">
        <v>9</v>
      </c>
      <c r="BZ53">
        <v>4</v>
      </c>
      <c r="CA53">
        <v>43</v>
      </c>
      <c r="CB53">
        <v>4</v>
      </c>
      <c r="CD53">
        <v>11</v>
      </c>
      <c r="CE53">
        <v>31</v>
      </c>
      <c r="CF53">
        <v>0</v>
      </c>
      <c r="CG53">
        <v>18</v>
      </c>
      <c r="CH53">
        <v>13</v>
      </c>
      <c r="CI53">
        <v>32</v>
      </c>
      <c r="CJ53">
        <v>50</v>
      </c>
      <c r="CK53">
        <v>18</v>
      </c>
      <c r="CL53">
        <v>0</v>
      </c>
      <c r="CM53">
        <v>41</v>
      </c>
      <c r="CN53">
        <v>5</v>
      </c>
      <c r="CO53">
        <v>2</v>
      </c>
      <c r="CP53">
        <v>38</v>
      </c>
      <c r="CQ53">
        <v>28</v>
      </c>
      <c r="CR53">
        <v>17</v>
      </c>
      <c r="CS53">
        <v>1</v>
      </c>
      <c r="CT53">
        <v>27</v>
      </c>
      <c r="CU53">
        <v>57</v>
      </c>
      <c r="CV53">
        <v>9</v>
      </c>
      <c r="CW53">
        <v>3</v>
      </c>
      <c r="CX53">
        <v>20</v>
      </c>
      <c r="CY53">
        <v>3</v>
      </c>
      <c r="CZ53">
        <v>29</v>
      </c>
      <c r="DA53">
        <v>17</v>
      </c>
      <c r="DB53">
        <v>4</v>
      </c>
      <c r="DC53">
        <v>2</v>
      </c>
      <c r="DD53">
        <v>0</v>
      </c>
      <c r="DE53">
        <v>33</v>
      </c>
      <c r="DF53">
        <v>0</v>
      </c>
      <c r="DG53">
        <v>0</v>
      </c>
      <c r="DH53">
        <v>11</v>
      </c>
      <c r="DI53">
        <v>23</v>
      </c>
      <c r="DJ53">
        <v>0</v>
      </c>
      <c r="DK53">
        <v>0</v>
      </c>
      <c r="DL53">
        <v>16</v>
      </c>
      <c r="DM53">
        <v>11</v>
      </c>
      <c r="DN53">
        <v>25</v>
      </c>
      <c r="DO53">
        <v>9</v>
      </c>
      <c r="DP53">
        <v>7</v>
      </c>
      <c r="DQ53">
        <v>27</v>
      </c>
      <c r="DR53">
        <v>52</v>
      </c>
      <c r="DS53">
        <v>1</v>
      </c>
      <c r="DT53">
        <v>3</v>
      </c>
      <c r="DU53">
        <v>6</v>
      </c>
      <c r="DV53">
        <v>0</v>
      </c>
      <c r="DW53">
        <v>4</v>
      </c>
      <c r="DX53">
        <v>45</v>
      </c>
      <c r="DY53">
        <v>59</v>
      </c>
      <c r="DZ53">
        <v>6</v>
      </c>
      <c r="EA53">
        <v>28</v>
      </c>
      <c r="EB53">
        <v>9</v>
      </c>
      <c r="EC53">
        <v>9</v>
      </c>
      <c r="EE53" s="31">
        <f t="shared" si="3"/>
        <v>16.532258064516128</v>
      </c>
      <c r="EF53" s="31">
        <f t="shared" si="4"/>
        <v>2.1669745767925126</v>
      </c>
      <c r="EG53" s="34">
        <f t="shared" si="5"/>
        <v>0.98412698412698407</v>
      </c>
    </row>
    <row r="54" spans="1:137" ht="13.25" x14ac:dyDescent="0.45">
      <c r="A54" s="37">
        <v>0.9375</v>
      </c>
      <c r="B54">
        <v>0</v>
      </c>
      <c r="C54">
        <v>4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2</v>
      </c>
      <c r="U54">
        <v>0</v>
      </c>
      <c r="V54">
        <v>0</v>
      </c>
      <c r="W54">
        <v>15</v>
      </c>
      <c r="X54">
        <v>2</v>
      </c>
      <c r="Y54">
        <v>0</v>
      </c>
      <c r="Z54">
        <v>1</v>
      </c>
      <c r="AA54">
        <v>0</v>
      </c>
      <c r="AB54">
        <v>2</v>
      </c>
      <c r="AC54">
        <v>4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8</v>
      </c>
      <c r="AJ54">
        <v>0</v>
      </c>
      <c r="AK54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1</v>
      </c>
      <c r="BH54">
        <v>0</v>
      </c>
      <c r="BI54">
        <v>0</v>
      </c>
      <c r="BJ54">
        <v>0</v>
      </c>
      <c r="BK54">
        <v>0</v>
      </c>
      <c r="BL54">
        <v>0</v>
      </c>
      <c r="BN54" s="31">
        <f t="shared" si="6"/>
        <v>0.8571428571428571</v>
      </c>
      <c r="BO54" s="31">
        <f t="shared" si="7"/>
        <v>0.34306615919351546</v>
      </c>
      <c r="BP54" s="34">
        <f t="shared" si="8"/>
        <v>1</v>
      </c>
      <c r="BQ54" s="34"/>
      <c r="BR54" s="37">
        <v>0.9375</v>
      </c>
      <c r="BS54" s="8">
        <v>0</v>
      </c>
      <c r="BT54">
        <v>41</v>
      </c>
      <c r="BU54">
        <v>0</v>
      </c>
      <c r="BV54">
        <v>0</v>
      </c>
      <c r="BW54">
        <v>0</v>
      </c>
      <c r="BX54">
        <v>17</v>
      </c>
      <c r="BY54">
        <v>0</v>
      </c>
      <c r="BZ54">
        <v>0</v>
      </c>
      <c r="CA54">
        <v>0</v>
      </c>
      <c r="CB54">
        <v>5</v>
      </c>
      <c r="CD54">
        <v>9</v>
      </c>
      <c r="CE54">
        <v>0</v>
      </c>
      <c r="CF54">
        <v>0</v>
      </c>
      <c r="CG54">
        <v>0</v>
      </c>
      <c r="CH54">
        <v>0</v>
      </c>
      <c r="CI54">
        <v>8</v>
      </c>
      <c r="CJ54">
        <v>57</v>
      </c>
      <c r="CK54">
        <v>31</v>
      </c>
      <c r="CL54">
        <v>0</v>
      </c>
      <c r="CM54">
        <v>23</v>
      </c>
      <c r="CN54">
        <v>0</v>
      </c>
      <c r="CO54">
        <v>0</v>
      </c>
      <c r="CP54">
        <v>34</v>
      </c>
      <c r="CQ54">
        <v>4</v>
      </c>
      <c r="CR54">
        <v>9</v>
      </c>
      <c r="CS54">
        <v>0</v>
      </c>
      <c r="CT54">
        <v>11</v>
      </c>
      <c r="CU54">
        <v>17</v>
      </c>
      <c r="CV54">
        <v>0</v>
      </c>
      <c r="CW54">
        <v>0</v>
      </c>
      <c r="CX54">
        <v>7</v>
      </c>
      <c r="CY54">
        <v>0</v>
      </c>
      <c r="CZ54">
        <v>1</v>
      </c>
      <c r="DA54">
        <v>0</v>
      </c>
      <c r="DB54">
        <v>0</v>
      </c>
      <c r="DC54">
        <v>0</v>
      </c>
      <c r="DD54">
        <v>0</v>
      </c>
      <c r="DE54">
        <v>5</v>
      </c>
      <c r="DF54">
        <v>0</v>
      </c>
      <c r="DG54">
        <v>0</v>
      </c>
      <c r="DH54">
        <v>1</v>
      </c>
      <c r="DI54">
        <v>1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17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6</v>
      </c>
      <c r="DY54">
        <v>11</v>
      </c>
      <c r="DZ54">
        <v>0</v>
      </c>
      <c r="EA54">
        <v>3</v>
      </c>
      <c r="EB54">
        <v>0</v>
      </c>
      <c r="EC54">
        <v>6</v>
      </c>
      <c r="EE54" s="31">
        <f t="shared" si="3"/>
        <v>5.225806451612903</v>
      </c>
      <c r="EF54" s="31">
        <f t="shared" si="4"/>
        <v>1.4003888851060862</v>
      </c>
      <c r="EG54" s="34">
        <f t="shared" si="5"/>
        <v>0.98412698412698407</v>
      </c>
    </row>
    <row r="55" spans="1:137" ht="13.25" x14ac:dyDescent="0.45">
      <c r="A55" s="37">
        <v>0.95833333333333337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16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N55" s="31">
        <f t="shared" si="6"/>
        <v>0.61904761904761907</v>
      </c>
      <c r="BO55" s="31">
        <f t="shared" si="7"/>
        <v>0.44135234818988417</v>
      </c>
      <c r="BP55" s="34">
        <f t="shared" si="8"/>
        <v>1</v>
      </c>
      <c r="BQ55" s="34"/>
      <c r="BR55" s="37">
        <v>0.95833333333333337</v>
      </c>
      <c r="BS55" s="8">
        <v>0</v>
      </c>
      <c r="BT55">
        <v>43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2</v>
      </c>
      <c r="CD55">
        <v>14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33</v>
      </c>
      <c r="CK55">
        <v>7</v>
      </c>
      <c r="CL55">
        <v>0</v>
      </c>
      <c r="CM55">
        <v>30</v>
      </c>
      <c r="CN55">
        <v>0</v>
      </c>
      <c r="CO55">
        <v>0</v>
      </c>
      <c r="CP55">
        <v>35</v>
      </c>
      <c r="CQ55">
        <v>2</v>
      </c>
      <c r="CR55">
        <v>6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29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13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8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1</v>
      </c>
      <c r="DZ55">
        <v>0</v>
      </c>
      <c r="EA55">
        <v>0</v>
      </c>
      <c r="EB55">
        <v>0</v>
      </c>
      <c r="EC55">
        <v>1</v>
      </c>
      <c r="EE55" s="31">
        <f t="shared" si="3"/>
        <v>3.6129032258064515</v>
      </c>
      <c r="EF55" s="31">
        <f t="shared" si="4"/>
        <v>1.2188704098453851</v>
      </c>
      <c r="EG55" s="34">
        <f t="shared" si="5"/>
        <v>0.98412698412698407</v>
      </c>
    </row>
    <row r="56" spans="1:137" ht="13.25" x14ac:dyDescent="0.45">
      <c r="A56" s="37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N56" s="31">
        <f t="shared" si="6"/>
        <v>4.7619047619047616E-2</v>
      </c>
      <c r="BO56" s="31">
        <f t="shared" si="7"/>
        <v>4.7619047619047623E-2</v>
      </c>
      <c r="BP56" s="34">
        <f t="shared" si="8"/>
        <v>1</v>
      </c>
      <c r="BQ56" s="34"/>
      <c r="BR56" s="37">
        <v>0.97916666666666663</v>
      </c>
      <c r="BS56" s="8">
        <v>5</v>
      </c>
      <c r="BT56">
        <v>40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>
        <v>11</v>
      </c>
      <c r="CE56">
        <v>3</v>
      </c>
      <c r="CF56">
        <v>0</v>
      </c>
      <c r="CG56">
        <v>1</v>
      </c>
      <c r="CH56">
        <v>0</v>
      </c>
      <c r="CI56">
        <v>0</v>
      </c>
      <c r="CJ56">
        <v>56</v>
      </c>
      <c r="CK56">
        <v>25</v>
      </c>
      <c r="CL56">
        <v>0</v>
      </c>
      <c r="CM56">
        <v>27</v>
      </c>
      <c r="CN56">
        <v>0</v>
      </c>
      <c r="CO56">
        <v>0</v>
      </c>
      <c r="CP56">
        <v>36</v>
      </c>
      <c r="CQ56">
        <v>1</v>
      </c>
      <c r="CR56">
        <v>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4</v>
      </c>
      <c r="DK56">
        <v>0</v>
      </c>
      <c r="DL56">
        <v>0</v>
      </c>
      <c r="DM56">
        <v>8</v>
      </c>
      <c r="DN56">
        <v>0</v>
      </c>
      <c r="DO56">
        <v>0</v>
      </c>
      <c r="DP56">
        <v>0</v>
      </c>
      <c r="DQ56">
        <v>0</v>
      </c>
      <c r="DR56">
        <v>2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E56" s="31">
        <f t="shared" si="3"/>
        <v>3.596774193548387</v>
      </c>
      <c r="EF56" s="31">
        <f t="shared" si="4"/>
        <v>1.3441334382610934</v>
      </c>
      <c r="EG56" s="34">
        <f t="shared" si="5"/>
        <v>0.98412698412698407</v>
      </c>
    </row>
    <row r="57" spans="1:137" ht="13.25" x14ac:dyDescent="0.45">
      <c r="A57" s="3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N57" s="31">
        <f t="shared" si="6"/>
        <v>0.17460317460317459</v>
      </c>
      <c r="BO57" s="31">
        <f t="shared" si="7"/>
        <v>0.17460317460317459</v>
      </c>
      <c r="BP57" s="34">
        <f t="shared" si="8"/>
        <v>1</v>
      </c>
      <c r="BQ57" s="34"/>
      <c r="BR57" s="37">
        <v>0</v>
      </c>
      <c r="BS57" s="8">
        <v>2</v>
      </c>
      <c r="BT57">
        <v>40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>
        <v>5</v>
      </c>
      <c r="CE57">
        <v>0</v>
      </c>
      <c r="CF57">
        <v>0</v>
      </c>
      <c r="CG57">
        <v>1</v>
      </c>
      <c r="CH57">
        <v>0</v>
      </c>
      <c r="CI57">
        <v>0</v>
      </c>
      <c r="CJ57">
        <v>44</v>
      </c>
      <c r="CK57">
        <v>21</v>
      </c>
      <c r="CL57">
        <v>0</v>
      </c>
      <c r="CM57">
        <v>23</v>
      </c>
      <c r="CN57">
        <v>0</v>
      </c>
      <c r="CO57">
        <v>0</v>
      </c>
      <c r="CP57">
        <v>28</v>
      </c>
      <c r="CQ57">
        <v>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8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16</v>
      </c>
      <c r="DK57">
        <v>0</v>
      </c>
      <c r="DL57">
        <v>5</v>
      </c>
      <c r="DM57">
        <v>2</v>
      </c>
      <c r="DN57">
        <v>0</v>
      </c>
      <c r="DO57">
        <v>0</v>
      </c>
      <c r="DP57">
        <v>0</v>
      </c>
      <c r="DQ57">
        <v>0</v>
      </c>
      <c r="DR57">
        <v>1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E57" s="31">
        <f t="shared" si="3"/>
        <v>3.2459016393442623</v>
      </c>
      <c r="EF57" s="31">
        <f t="shared" si="4"/>
        <v>1.1724654649521322</v>
      </c>
      <c r="EG57" s="34">
        <f t="shared" si="5"/>
        <v>0.96825396825396826</v>
      </c>
    </row>
    <row r="58" spans="1:137" ht="13.25" x14ac:dyDescent="0.45">
      <c r="A58" s="37">
        <v>2.0833333333333332E-2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</v>
      </c>
      <c r="AK58">
        <v>0</v>
      </c>
      <c r="AL58">
        <v>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N58" s="31">
        <f t="shared" si="6"/>
        <v>0.12698412698412698</v>
      </c>
      <c r="BO58" s="31">
        <f t="shared" si="7"/>
        <v>9.189383523643789E-2</v>
      </c>
      <c r="BP58" s="34">
        <f t="shared" si="8"/>
        <v>1</v>
      </c>
      <c r="BQ58" s="34"/>
      <c r="BR58" s="37">
        <v>2.0833333333333332E-2</v>
      </c>
      <c r="BS58" s="8">
        <v>0</v>
      </c>
      <c r="BT58">
        <v>45</v>
      </c>
      <c r="BU58">
        <v>2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46</v>
      </c>
      <c r="CK58">
        <v>6</v>
      </c>
      <c r="CL58">
        <v>0</v>
      </c>
      <c r="CM58">
        <v>30</v>
      </c>
      <c r="CN58">
        <v>0</v>
      </c>
      <c r="CO58">
        <v>0</v>
      </c>
      <c r="CP58">
        <v>8</v>
      </c>
      <c r="CQ58">
        <v>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10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E58" s="31">
        <f t="shared" si="3"/>
        <v>2.557377049180328</v>
      </c>
      <c r="EF58" s="31">
        <f t="shared" si="4"/>
        <v>1.1541146608386907</v>
      </c>
      <c r="EG58" s="34">
        <f t="shared" si="5"/>
        <v>0.96825396825396826</v>
      </c>
    </row>
    <row r="59" spans="1:137" ht="13.25" x14ac:dyDescent="0.45">
      <c r="A59" s="37">
        <v>4.1666666666666664E-2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31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14</v>
      </c>
      <c r="AL59">
        <v>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N59" s="31">
        <f t="shared" si="6"/>
        <v>0.73015873015873012</v>
      </c>
      <c r="BO59" s="31">
        <f t="shared" si="7"/>
        <v>0.53653338605384959</v>
      </c>
      <c r="BP59" s="34">
        <f t="shared" si="8"/>
        <v>1</v>
      </c>
      <c r="BQ59" s="34"/>
      <c r="BR59" s="37">
        <v>4.1666666666666664E-2</v>
      </c>
      <c r="BS59" s="8">
        <v>0</v>
      </c>
      <c r="BT59">
        <v>31</v>
      </c>
      <c r="BU59">
        <v>3</v>
      </c>
      <c r="BV59">
        <v>0</v>
      </c>
      <c r="BW59">
        <v>0</v>
      </c>
      <c r="BX59">
        <v>1</v>
      </c>
      <c r="BY59">
        <v>0</v>
      </c>
      <c r="BZ59">
        <v>0</v>
      </c>
      <c r="CA59">
        <v>0</v>
      </c>
      <c r="CB59">
        <v>0</v>
      </c>
      <c r="CD59">
        <v>6</v>
      </c>
      <c r="CE59">
        <v>0</v>
      </c>
      <c r="CF59">
        <v>0</v>
      </c>
      <c r="CG59">
        <v>0</v>
      </c>
      <c r="CH59">
        <v>0</v>
      </c>
      <c r="CI59">
        <v>43</v>
      </c>
      <c r="CJ59">
        <v>59</v>
      </c>
      <c r="CK59">
        <v>9</v>
      </c>
      <c r="CL59">
        <v>0</v>
      </c>
      <c r="CM59">
        <v>35</v>
      </c>
      <c r="CN59">
        <v>0</v>
      </c>
      <c r="CO59">
        <v>0</v>
      </c>
      <c r="CP59">
        <v>10</v>
      </c>
      <c r="CQ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2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E59" s="31">
        <f t="shared" si="3"/>
        <v>3.278688524590164</v>
      </c>
      <c r="EF59" s="31">
        <f t="shared" si="4"/>
        <v>1.392040438836361</v>
      </c>
      <c r="EG59" s="34">
        <f t="shared" si="5"/>
        <v>0.96825396825396826</v>
      </c>
    </row>
    <row r="60" spans="1:137" ht="13.25" x14ac:dyDescent="0.45">
      <c r="A60" s="37">
        <v>6.25E-2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</v>
      </c>
      <c r="AL60">
        <v>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N60" s="31">
        <f t="shared" si="6"/>
        <v>0.1111111111111111</v>
      </c>
      <c r="BO60" s="31">
        <f t="shared" si="7"/>
        <v>7.1952902866970356E-2</v>
      </c>
      <c r="BP60" s="34">
        <f t="shared" si="8"/>
        <v>1</v>
      </c>
      <c r="BQ60" s="34"/>
      <c r="BR60" s="37">
        <v>6.25E-2</v>
      </c>
      <c r="BS60" s="8">
        <v>0</v>
      </c>
      <c r="BT60">
        <v>37</v>
      </c>
      <c r="BU60">
        <v>3</v>
      </c>
      <c r="BV60">
        <v>0</v>
      </c>
      <c r="BW60">
        <v>0</v>
      </c>
      <c r="BX60">
        <v>10</v>
      </c>
      <c r="BY60">
        <v>0</v>
      </c>
      <c r="BZ60">
        <v>0</v>
      </c>
      <c r="CA60">
        <v>0</v>
      </c>
      <c r="CB60">
        <v>0</v>
      </c>
      <c r="CD60">
        <v>4</v>
      </c>
      <c r="CE60">
        <v>0</v>
      </c>
      <c r="CF60">
        <v>0</v>
      </c>
      <c r="CG60">
        <v>2</v>
      </c>
      <c r="CH60">
        <v>0</v>
      </c>
      <c r="CI60">
        <v>27</v>
      </c>
      <c r="CJ60">
        <v>51</v>
      </c>
      <c r="CK60">
        <v>12</v>
      </c>
      <c r="CL60">
        <v>0</v>
      </c>
      <c r="CM60">
        <v>30</v>
      </c>
      <c r="CN60">
        <v>0</v>
      </c>
      <c r="CO60">
        <v>0</v>
      </c>
      <c r="CP60">
        <v>5</v>
      </c>
      <c r="CQ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39</v>
      </c>
      <c r="CY60">
        <v>0</v>
      </c>
      <c r="CZ60">
        <v>1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2</v>
      </c>
      <c r="DY60">
        <v>0</v>
      </c>
      <c r="DZ60">
        <v>0</v>
      </c>
      <c r="EA60">
        <v>0</v>
      </c>
      <c r="EB60">
        <v>0</v>
      </c>
      <c r="EC60">
        <v>0</v>
      </c>
      <c r="EE60" s="31">
        <f t="shared" si="3"/>
        <v>3.6557377049180326</v>
      </c>
      <c r="EF60" s="31">
        <f t="shared" si="4"/>
        <v>1.3436524006292487</v>
      </c>
      <c r="EG60" s="34">
        <f t="shared" si="5"/>
        <v>0.96825396825396826</v>
      </c>
    </row>
    <row r="61" spans="1:137" ht="13.25" x14ac:dyDescent="0.45">
      <c r="A61" s="37">
        <v>8.3333333333333329E-2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</v>
      </c>
      <c r="AL61">
        <v>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N61" s="31">
        <f t="shared" si="6"/>
        <v>0.25396825396825395</v>
      </c>
      <c r="BO61" s="31">
        <f t="shared" si="7"/>
        <v>0.15341855303678448</v>
      </c>
      <c r="BP61" s="34">
        <f t="shared" si="8"/>
        <v>1</v>
      </c>
      <c r="BQ61" s="34"/>
      <c r="BR61" s="37">
        <v>8.3333333333333329E-2</v>
      </c>
      <c r="BS61" s="8">
        <v>0</v>
      </c>
      <c r="BT61">
        <v>32</v>
      </c>
      <c r="BU61">
        <v>0</v>
      </c>
      <c r="BV61">
        <v>0</v>
      </c>
      <c r="BW61">
        <v>0</v>
      </c>
      <c r="BX61">
        <v>4</v>
      </c>
      <c r="BY61">
        <v>0</v>
      </c>
      <c r="BZ61">
        <v>0</v>
      </c>
      <c r="CA61">
        <v>0</v>
      </c>
      <c r="CB61">
        <v>0</v>
      </c>
      <c r="CD61">
        <v>4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45</v>
      </c>
      <c r="CK61">
        <v>16</v>
      </c>
      <c r="CL61">
        <v>0</v>
      </c>
      <c r="CM61">
        <v>36</v>
      </c>
      <c r="CN61">
        <v>0</v>
      </c>
      <c r="CO61">
        <v>0</v>
      </c>
      <c r="CQ61">
        <v>3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18</v>
      </c>
      <c r="CY61">
        <v>0</v>
      </c>
      <c r="CZ61">
        <v>4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2</v>
      </c>
      <c r="DY61">
        <v>0</v>
      </c>
      <c r="DZ61">
        <v>0</v>
      </c>
      <c r="EA61">
        <v>0</v>
      </c>
      <c r="EB61">
        <v>0</v>
      </c>
      <c r="EC61">
        <v>0</v>
      </c>
      <c r="EE61" s="31">
        <f t="shared" si="3"/>
        <v>2.7333333333333334</v>
      </c>
      <c r="EF61" s="31">
        <f t="shared" si="4"/>
        <v>1.1321861924559702</v>
      </c>
      <c r="EG61" s="34">
        <f t="shared" si="5"/>
        <v>0.95238095238095233</v>
      </c>
    </row>
    <row r="62" spans="1:137" ht="13.25" x14ac:dyDescent="0.45">
      <c r="A62" s="37">
        <v>0.10416666666666667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</v>
      </c>
      <c r="AL62">
        <v>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3</v>
      </c>
      <c r="BC62">
        <v>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N62" s="31">
        <f t="shared" si="6"/>
        <v>0.34920634920634919</v>
      </c>
      <c r="BO62" s="31">
        <f t="shared" si="7"/>
        <v>0.17404369703787745</v>
      </c>
      <c r="BP62" s="34">
        <f t="shared" si="8"/>
        <v>1</v>
      </c>
      <c r="BQ62" s="34"/>
      <c r="BR62" s="37">
        <v>0.10416666666666667</v>
      </c>
      <c r="BS62" s="8">
        <v>0</v>
      </c>
      <c r="BT62">
        <v>34</v>
      </c>
      <c r="BU62">
        <v>0</v>
      </c>
      <c r="BV62">
        <v>0</v>
      </c>
      <c r="BW62">
        <v>0</v>
      </c>
      <c r="BX62">
        <v>19</v>
      </c>
      <c r="BY62">
        <v>0</v>
      </c>
      <c r="BZ62">
        <v>0</v>
      </c>
      <c r="CA62">
        <v>27</v>
      </c>
      <c r="CB62">
        <v>0</v>
      </c>
      <c r="CD62">
        <v>1</v>
      </c>
      <c r="CE62">
        <v>0</v>
      </c>
      <c r="CF62">
        <v>0</v>
      </c>
      <c r="CG62">
        <v>7</v>
      </c>
      <c r="CH62">
        <v>0</v>
      </c>
      <c r="CI62">
        <v>10</v>
      </c>
      <c r="CJ62">
        <v>21</v>
      </c>
      <c r="CK62">
        <v>17</v>
      </c>
      <c r="CL62">
        <v>0</v>
      </c>
      <c r="CM62">
        <v>33</v>
      </c>
      <c r="CN62">
        <v>0</v>
      </c>
      <c r="CO62">
        <v>0</v>
      </c>
      <c r="CQ62">
        <v>0</v>
      </c>
      <c r="CS62">
        <v>0</v>
      </c>
      <c r="CT62">
        <v>0</v>
      </c>
      <c r="CU62">
        <v>0</v>
      </c>
      <c r="CV62">
        <v>0</v>
      </c>
      <c r="CW62">
        <v>3</v>
      </c>
      <c r="CX62">
        <v>4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1</v>
      </c>
      <c r="DY62">
        <v>0</v>
      </c>
      <c r="DZ62">
        <v>0</v>
      </c>
      <c r="EA62">
        <v>0</v>
      </c>
      <c r="EB62">
        <v>0</v>
      </c>
      <c r="EC62">
        <v>0</v>
      </c>
      <c r="EE62" s="31">
        <f t="shared" si="3"/>
        <v>2.95</v>
      </c>
      <c r="EF62" s="31">
        <f t="shared" si="4"/>
        <v>1.0249500470120758</v>
      </c>
      <c r="EG62" s="34">
        <f t="shared" si="5"/>
        <v>0.95238095238095233</v>
      </c>
    </row>
    <row r="63" spans="1:137" ht="13.25" x14ac:dyDescent="0.45">
      <c r="A63" s="37">
        <v>0.125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3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6</v>
      </c>
      <c r="BC63">
        <v>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N63" s="31">
        <f t="shared" si="6"/>
        <v>0.22222222222222221</v>
      </c>
      <c r="BO63" s="31">
        <f t="shared" si="7"/>
        <v>0.12278648318469154</v>
      </c>
      <c r="BP63" s="34">
        <f t="shared" si="8"/>
        <v>1</v>
      </c>
      <c r="BQ63" s="34"/>
      <c r="BR63" s="37">
        <v>0.125</v>
      </c>
      <c r="BS63" s="8">
        <v>0</v>
      </c>
      <c r="BT63">
        <v>44</v>
      </c>
      <c r="BU63">
        <v>0</v>
      </c>
      <c r="BV63">
        <v>0</v>
      </c>
      <c r="BW63">
        <v>0</v>
      </c>
      <c r="BX63">
        <v>29</v>
      </c>
      <c r="BY63">
        <v>0</v>
      </c>
      <c r="BZ63">
        <v>0</v>
      </c>
      <c r="CA63">
        <v>42</v>
      </c>
      <c r="CB63">
        <v>0</v>
      </c>
      <c r="CD63">
        <v>0</v>
      </c>
      <c r="CE63">
        <v>0</v>
      </c>
      <c r="CF63">
        <v>5</v>
      </c>
      <c r="CG63">
        <v>21</v>
      </c>
      <c r="CH63">
        <v>0</v>
      </c>
      <c r="CI63">
        <v>36</v>
      </c>
      <c r="CJ63">
        <v>12</v>
      </c>
      <c r="CK63">
        <v>13</v>
      </c>
      <c r="CL63">
        <v>0</v>
      </c>
      <c r="CM63">
        <v>29</v>
      </c>
      <c r="CN63">
        <v>0</v>
      </c>
      <c r="CO63">
        <v>0</v>
      </c>
      <c r="CQ63">
        <v>0</v>
      </c>
      <c r="CS63">
        <v>0</v>
      </c>
      <c r="CT63">
        <v>1</v>
      </c>
      <c r="CU63">
        <v>0</v>
      </c>
      <c r="CV63">
        <v>0</v>
      </c>
      <c r="CW63">
        <v>7</v>
      </c>
      <c r="CX63">
        <v>25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E63" s="31">
        <f t="shared" si="3"/>
        <v>4.4000000000000004</v>
      </c>
      <c r="EF63" s="31">
        <f t="shared" si="4"/>
        <v>1.4032246961989367</v>
      </c>
      <c r="EG63" s="34">
        <f t="shared" si="5"/>
        <v>0.95238095238095233</v>
      </c>
    </row>
    <row r="64" spans="1:137" ht="13.25" x14ac:dyDescent="0.45">
      <c r="A64" s="37">
        <v>0.14583333333333334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4</v>
      </c>
      <c r="AD64">
        <v>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N64" s="31">
        <f t="shared" si="6"/>
        <v>0.20634920634920634</v>
      </c>
      <c r="BO64" s="31">
        <f t="shared" si="7"/>
        <v>0.11792438185336954</v>
      </c>
      <c r="BP64" s="34">
        <f t="shared" si="8"/>
        <v>1</v>
      </c>
      <c r="BQ64" s="34"/>
      <c r="BR64" s="37">
        <v>0.14583333333333334</v>
      </c>
      <c r="BS64" s="8">
        <v>0</v>
      </c>
      <c r="BT64">
        <v>32</v>
      </c>
      <c r="BU64">
        <v>0</v>
      </c>
      <c r="BV64">
        <v>0</v>
      </c>
      <c r="BW64">
        <v>0</v>
      </c>
      <c r="BX64">
        <v>13</v>
      </c>
      <c r="BY64">
        <v>6</v>
      </c>
      <c r="BZ64">
        <v>0</v>
      </c>
      <c r="CA64">
        <v>30</v>
      </c>
      <c r="CB64">
        <v>0</v>
      </c>
      <c r="CD64">
        <v>0</v>
      </c>
      <c r="CE64">
        <v>0</v>
      </c>
      <c r="CF64">
        <v>2</v>
      </c>
      <c r="CG64">
        <v>35</v>
      </c>
      <c r="CH64">
        <v>0</v>
      </c>
      <c r="CI64">
        <v>60</v>
      </c>
      <c r="CJ64">
        <v>3</v>
      </c>
      <c r="CK64">
        <v>9</v>
      </c>
      <c r="CL64">
        <v>0</v>
      </c>
      <c r="CM64">
        <v>28</v>
      </c>
      <c r="CN64">
        <v>34</v>
      </c>
      <c r="CO64">
        <v>0</v>
      </c>
      <c r="CQ64">
        <v>0</v>
      </c>
      <c r="CS64">
        <v>0</v>
      </c>
      <c r="CT64">
        <v>2</v>
      </c>
      <c r="CU64">
        <v>0</v>
      </c>
      <c r="CV64">
        <v>0</v>
      </c>
      <c r="CW64">
        <v>2</v>
      </c>
      <c r="CX64">
        <v>25</v>
      </c>
      <c r="CY64">
        <v>4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E64" s="31">
        <f t="shared" si="3"/>
        <v>4.75</v>
      </c>
      <c r="EF64" s="31">
        <f t="shared" si="4"/>
        <v>1.5296735370475305</v>
      </c>
      <c r="EG64" s="34">
        <f t="shared" si="5"/>
        <v>0.95238095238095233</v>
      </c>
    </row>
    <row r="65" spans="1:137" ht="13.25" x14ac:dyDescent="0.45">
      <c r="A65" s="37">
        <v>0.16666666666666666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17</v>
      </c>
      <c r="AD65">
        <v>6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31</v>
      </c>
      <c r="AT65">
        <v>0</v>
      </c>
      <c r="AU65">
        <v>0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</v>
      </c>
      <c r="BD65">
        <v>0</v>
      </c>
      <c r="BE65">
        <v>0</v>
      </c>
      <c r="BF65">
        <v>0</v>
      </c>
      <c r="BG65">
        <v>8</v>
      </c>
      <c r="BH65">
        <v>0</v>
      </c>
      <c r="BI65">
        <v>0</v>
      </c>
      <c r="BJ65">
        <v>0</v>
      </c>
      <c r="BK65">
        <v>0</v>
      </c>
      <c r="BL65">
        <v>0</v>
      </c>
      <c r="BN65" s="31">
        <f t="shared" si="6"/>
        <v>1.1428571428571428</v>
      </c>
      <c r="BO65" s="31">
        <f t="shared" si="7"/>
        <v>0.58783413670616547</v>
      </c>
      <c r="BP65" s="34">
        <f t="shared" si="8"/>
        <v>1</v>
      </c>
      <c r="BQ65" s="34"/>
      <c r="BR65" s="37">
        <v>0.16666666666666666</v>
      </c>
      <c r="BS65" s="8">
        <v>0</v>
      </c>
      <c r="BT65">
        <v>42</v>
      </c>
      <c r="BU65">
        <v>0</v>
      </c>
      <c r="BV65">
        <v>0</v>
      </c>
      <c r="BW65">
        <v>0</v>
      </c>
      <c r="BX65">
        <v>39</v>
      </c>
      <c r="BY65">
        <v>0</v>
      </c>
      <c r="BZ65">
        <v>0</v>
      </c>
      <c r="CA65">
        <v>39</v>
      </c>
      <c r="CB65">
        <v>0</v>
      </c>
      <c r="CD65">
        <v>12</v>
      </c>
      <c r="CE65">
        <v>0</v>
      </c>
      <c r="CF65">
        <v>0</v>
      </c>
      <c r="CG65">
        <v>33</v>
      </c>
      <c r="CH65">
        <v>0</v>
      </c>
      <c r="CI65">
        <v>28</v>
      </c>
      <c r="CJ65">
        <v>6</v>
      </c>
      <c r="CK65">
        <v>4</v>
      </c>
      <c r="CL65">
        <v>0</v>
      </c>
      <c r="CM65">
        <v>31</v>
      </c>
      <c r="CN65">
        <v>11</v>
      </c>
      <c r="CO65">
        <v>0</v>
      </c>
      <c r="CQ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39</v>
      </c>
      <c r="CY65">
        <v>1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E65" s="31">
        <f t="shared" si="3"/>
        <v>4.75</v>
      </c>
      <c r="EF65" s="31">
        <f t="shared" si="4"/>
        <v>1.5150143106855198</v>
      </c>
      <c r="EG65" s="34">
        <f t="shared" si="5"/>
        <v>0.95238095238095233</v>
      </c>
    </row>
    <row r="66" spans="1:137" ht="13.25" x14ac:dyDescent="0.45">
      <c r="A66" s="37">
        <v>0.1875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</v>
      </c>
      <c r="AA66">
        <v>0</v>
      </c>
      <c r="AB66">
        <v>0</v>
      </c>
      <c r="AC66">
        <v>1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N66" s="31">
        <f t="shared" si="6"/>
        <v>0.33333333333333331</v>
      </c>
      <c r="BO66" s="31">
        <f t="shared" si="7"/>
        <v>0.17527682734987293</v>
      </c>
      <c r="BP66" s="34">
        <f t="shared" si="8"/>
        <v>1</v>
      </c>
      <c r="BQ66" s="34"/>
      <c r="BR66" s="37">
        <v>0.1875</v>
      </c>
      <c r="BS66" s="8">
        <v>0</v>
      </c>
      <c r="BT66">
        <v>37</v>
      </c>
      <c r="BU66">
        <v>0</v>
      </c>
      <c r="BV66">
        <v>0</v>
      </c>
      <c r="BW66">
        <v>0</v>
      </c>
      <c r="BX66">
        <v>29</v>
      </c>
      <c r="BY66">
        <v>0</v>
      </c>
      <c r="BZ66">
        <v>0</v>
      </c>
      <c r="CA66">
        <v>65</v>
      </c>
      <c r="CB66">
        <v>0</v>
      </c>
      <c r="CD66">
        <v>5</v>
      </c>
      <c r="CE66">
        <v>0</v>
      </c>
      <c r="CF66">
        <v>8</v>
      </c>
      <c r="CG66">
        <v>24</v>
      </c>
      <c r="CH66">
        <v>0</v>
      </c>
      <c r="CI66">
        <v>40</v>
      </c>
      <c r="CJ66">
        <v>16</v>
      </c>
      <c r="CL66">
        <v>0</v>
      </c>
      <c r="CM66">
        <v>30</v>
      </c>
      <c r="CN66">
        <v>14</v>
      </c>
      <c r="CO66">
        <v>0</v>
      </c>
      <c r="CQ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29</v>
      </c>
      <c r="CY66">
        <v>2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E66" s="31">
        <f t="shared" si="3"/>
        <v>5.0677966101694913</v>
      </c>
      <c r="EF66" s="31">
        <f t="shared" si="4"/>
        <v>1.6557754344039901</v>
      </c>
      <c r="EG66" s="34">
        <f t="shared" si="5"/>
        <v>0.93650793650793651</v>
      </c>
    </row>
    <row r="67" spans="1:137" ht="13.25" x14ac:dyDescent="0.45">
      <c r="A67" s="37">
        <v>0.20833333333333334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8</v>
      </c>
      <c r="AA67">
        <v>0</v>
      </c>
      <c r="AB67">
        <v>0</v>
      </c>
      <c r="AC67">
        <v>0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11</v>
      </c>
      <c r="BC67">
        <v>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N67" s="31">
        <f t="shared" si="6"/>
        <v>0.50793650793650791</v>
      </c>
      <c r="BO67" s="31">
        <f t="shared" si="7"/>
        <v>0.25687975262416429</v>
      </c>
      <c r="BP67" s="34">
        <f t="shared" si="8"/>
        <v>1</v>
      </c>
      <c r="BQ67" s="34"/>
      <c r="BR67" s="37">
        <v>0.20833333333333334</v>
      </c>
      <c r="BS67" s="8">
        <v>0</v>
      </c>
      <c r="BT67">
        <v>34</v>
      </c>
      <c r="BU67">
        <v>0</v>
      </c>
      <c r="BV67">
        <v>0</v>
      </c>
      <c r="BW67">
        <v>0</v>
      </c>
      <c r="BX67">
        <v>23</v>
      </c>
      <c r="BY67">
        <v>2</v>
      </c>
      <c r="BZ67">
        <v>0</v>
      </c>
      <c r="CA67">
        <v>60</v>
      </c>
      <c r="CB67">
        <v>0</v>
      </c>
      <c r="CD67">
        <v>18</v>
      </c>
      <c r="CE67">
        <v>0</v>
      </c>
      <c r="CF67">
        <v>0</v>
      </c>
      <c r="CG67">
        <v>28</v>
      </c>
      <c r="CH67">
        <v>0</v>
      </c>
      <c r="CI67">
        <v>28</v>
      </c>
      <c r="CJ67">
        <v>17</v>
      </c>
      <c r="CL67">
        <v>0</v>
      </c>
      <c r="CM67">
        <v>19</v>
      </c>
      <c r="CN67">
        <v>7</v>
      </c>
      <c r="CO67">
        <v>10</v>
      </c>
      <c r="CQ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45</v>
      </c>
      <c r="CY67">
        <v>8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31</v>
      </c>
      <c r="EE67" s="31">
        <f t="shared" ref="EE67:EE130" si="9">AVERAGE(BS67:EC67)</f>
        <v>5.593220338983051</v>
      </c>
      <c r="EF67" s="31">
        <f t="shared" ref="EF67:EF130" si="10">STDEV(BS67:EC67)/SQRT(COUNTA(BS67:EC67))</f>
        <v>1.6382551629704381</v>
      </c>
      <c r="EG67" s="34">
        <f t="shared" ref="EG67:EG130" si="11">COUNT(BS67:EC67)/63</f>
        <v>0.93650793650793651</v>
      </c>
    </row>
    <row r="68" spans="1:137" ht="13.25" x14ac:dyDescent="0.45">
      <c r="A68" s="37">
        <v>0.22916666666666666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5</v>
      </c>
      <c r="AA68">
        <v>0</v>
      </c>
      <c r="AB68">
        <v>0</v>
      </c>
      <c r="AC68">
        <v>8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17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N68" s="31">
        <f t="shared" si="6"/>
        <v>1.2063492063492063</v>
      </c>
      <c r="BO68" s="31">
        <f t="shared" si="7"/>
        <v>0.78424016215041759</v>
      </c>
      <c r="BP68" s="34">
        <f t="shared" si="8"/>
        <v>1</v>
      </c>
      <c r="BQ68" s="34"/>
      <c r="BR68" s="37">
        <v>0.22916666666666666</v>
      </c>
      <c r="BS68" s="8">
        <v>0</v>
      </c>
      <c r="BT68">
        <v>35</v>
      </c>
      <c r="BU68">
        <v>0</v>
      </c>
      <c r="BV68">
        <v>0</v>
      </c>
      <c r="BW68">
        <v>0</v>
      </c>
      <c r="BX68">
        <v>33</v>
      </c>
      <c r="BY68">
        <v>15</v>
      </c>
      <c r="BZ68">
        <v>0</v>
      </c>
      <c r="CA68">
        <v>61</v>
      </c>
      <c r="CB68">
        <v>0</v>
      </c>
      <c r="CD68">
        <v>14</v>
      </c>
      <c r="CE68">
        <v>0</v>
      </c>
      <c r="CF68">
        <v>0</v>
      </c>
      <c r="CG68">
        <v>22</v>
      </c>
      <c r="CH68">
        <v>0</v>
      </c>
      <c r="CI68">
        <v>40</v>
      </c>
      <c r="CJ68">
        <v>7</v>
      </c>
      <c r="CL68">
        <v>0</v>
      </c>
      <c r="CM68">
        <v>6</v>
      </c>
      <c r="CN68">
        <v>3</v>
      </c>
      <c r="CO68">
        <v>2</v>
      </c>
      <c r="CQ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9</v>
      </c>
      <c r="CY68">
        <v>32</v>
      </c>
      <c r="CZ68">
        <v>0</v>
      </c>
      <c r="DA68">
        <v>0</v>
      </c>
      <c r="DB68">
        <v>0</v>
      </c>
      <c r="DC68">
        <v>0</v>
      </c>
      <c r="DD68">
        <v>8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0</v>
      </c>
      <c r="DX68">
        <v>0</v>
      </c>
      <c r="DY68">
        <v>0</v>
      </c>
      <c r="DZ68">
        <v>0</v>
      </c>
      <c r="EA68">
        <v>1</v>
      </c>
      <c r="EB68">
        <v>0</v>
      </c>
      <c r="EC68">
        <v>5</v>
      </c>
      <c r="EE68" s="31">
        <f t="shared" si="9"/>
        <v>4.9830508474576272</v>
      </c>
      <c r="EF68" s="31">
        <f t="shared" si="10"/>
        <v>1.5638544907251284</v>
      </c>
      <c r="EG68" s="34">
        <f t="shared" si="11"/>
        <v>0.93650793650793651</v>
      </c>
    </row>
    <row r="69" spans="1:137" ht="13.25" x14ac:dyDescent="0.45">
      <c r="A69" s="37">
        <v>0.25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3</v>
      </c>
      <c r="V69">
        <v>0</v>
      </c>
      <c r="W69">
        <v>2</v>
      </c>
      <c r="X69">
        <v>2</v>
      </c>
      <c r="Y69">
        <v>0</v>
      </c>
      <c r="Z69">
        <v>13</v>
      </c>
      <c r="AA69">
        <v>1</v>
      </c>
      <c r="AB69">
        <v>0</v>
      </c>
      <c r="AC69">
        <v>29</v>
      </c>
      <c r="AD69">
        <v>9</v>
      </c>
      <c r="AE69">
        <v>0</v>
      </c>
      <c r="AF69">
        <v>13</v>
      </c>
      <c r="AG69">
        <v>8</v>
      </c>
      <c r="AH69">
        <v>22</v>
      </c>
      <c r="AI69">
        <v>10</v>
      </c>
      <c r="AJ69">
        <v>7</v>
      </c>
      <c r="AK69">
        <v>28</v>
      </c>
      <c r="AL69">
        <v>22</v>
      </c>
      <c r="AM69">
        <v>0</v>
      </c>
      <c r="AN69">
        <v>0</v>
      </c>
      <c r="AO69">
        <v>0</v>
      </c>
      <c r="AP69">
        <v>1</v>
      </c>
      <c r="AQ69">
        <v>0</v>
      </c>
      <c r="AR69">
        <v>3</v>
      </c>
      <c r="AS69">
        <v>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</v>
      </c>
      <c r="BB69">
        <v>0</v>
      </c>
      <c r="BC69">
        <v>9</v>
      </c>
      <c r="BD69">
        <v>0</v>
      </c>
      <c r="BE69">
        <v>2</v>
      </c>
      <c r="BF69">
        <v>4</v>
      </c>
      <c r="BG69">
        <v>0</v>
      </c>
      <c r="BH69">
        <v>0</v>
      </c>
      <c r="BI69">
        <v>0</v>
      </c>
      <c r="BJ69">
        <v>0</v>
      </c>
      <c r="BK69">
        <v>60</v>
      </c>
      <c r="BL69">
        <v>5</v>
      </c>
      <c r="BN69" s="31">
        <f t="shared" si="6"/>
        <v>5.6031746031746028</v>
      </c>
      <c r="BO69" s="31">
        <f t="shared" si="7"/>
        <v>1.5272804598170258</v>
      </c>
      <c r="BP69" s="34">
        <f t="shared" si="8"/>
        <v>1</v>
      </c>
      <c r="BQ69" s="34"/>
      <c r="BR69" s="37">
        <v>0.25</v>
      </c>
      <c r="BS69" s="8">
        <v>12</v>
      </c>
      <c r="BT69">
        <v>21</v>
      </c>
      <c r="BU69">
        <v>0</v>
      </c>
      <c r="BV69">
        <v>12</v>
      </c>
      <c r="BW69">
        <v>0</v>
      </c>
      <c r="BX69">
        <v>37</v>
      </c>
      <c r="BY69">
        <v>30</v>
      </c>
      <c r="BZ69">
        <v>30</v>
      </c>
      <c r="CA69">
        <v>50</v>
      </c>
      <c r="CB69">
        <v>0</v>
      </c>
      <c r="CD69">
        <v>48</v>
      </c>
      <c r="CE69">
        <v>1</v>
      </c>
      <c r="CF69">
        <v>26</v>
      </c>
      <c r="CG69">
        <v>43</v>
      </c>
      <c r="CH69">
        <v>3</v>
      </c>
      <c r="CI69">
        <v>42</v>
      </c>
      <c r="CJ69">
        <v>2</v>
      </c>
      <c r="CL69">
        <v>0</v>
      </c>
      <c r="CN69">
        <v>50</v>
      </c>
      <c r="CO69">
        <v>0</v>
      </c>
      <c r="CQ69">
        <v>9</v>
      </c>
      <c r="CS69">
        <v>0</v>
      </c>
      <c r="CT69">
        <v>23</v>
      </c>
      <c r="CU69">
        <v>8</v>
      </c>
      <c r="CV69">
        <v>5</v>
      </c>
      <c r="CW69">
        <v>1</v>
      </c>
      <c r="CX69">
        <v>25</v>
      </c>
      <c r="CY69">
        <v>58</v>
      </c>
      <c r="CZ69">
        <v>18</v>
      </c>
      <c r="DA69">
        <v>1</v>
      </c>
      <c r="DB69">
        <v>0</v>
      </c>
      <c r="DC69">
        <v>20</v>
      </c>
      <c r="DD69">
        <v>28</v>
      </c>
      <c r="DE69">
        <v>3</v>
      </c>
      <c r="DF69">
        <v>0</v>
      </c>
      <c r="DG69">
        <v>0</v>
      </c>
      <c r="DH69">
        <v>0</v>
      </c>
      <c r="DI69">
        <v>24</v>
      </c>
      <c r="DJ69">
        <v>0</v>
      </c>
      <c r="DK69">
        <v>2</v>
      </c>
      <c r="DL69">
        <v>0</v>
      </c>
      <c r="DM69">
        <v>0</v>
      </c>
      <c r="DN69">
        <v>0</v>
      </c>
      <c r="DO69">
        <v>5</v>
      </c>
      <c r="DP69">
        <v>1</v>
      </c>
      <c r="DQ69">
        <v>0</v>
      </c>
      <c r="DR69">
        <v>1</v>
      </c>
      <c r="DS69">
        <v>11</v>
      </c>
      <c r="DT69">
        <v>1</v>
      </c>
      <c r="DU69">
        <v>1</v>
      </c>
      <c r="DV69">
        <v>1</v>
      </c>
      <c r="DW69">
        <v>18</v>
      </c>
      <c r="DX69">
        <v>0</v>
      </c>
      <c r="DY69">
        <v>37</v>
      </c>
      <c r="DZ69">
        <v>12</v>
      </c>
      <c r="EA69">
        <v>53</v>
      </c>
      <c r="EB69">
        <v>8</v>
      </c>
      <c r="EC69">
        <v>45</v>
      </c>
      <c r="EE69" s="31">
        <f t="shared" si="9"/>
        <v>14.241379310344827</v>
      </c>
      <c r="EF69" s="31">
        <f t="shared" si="10"/>
        <v>2.2951209915594659</v>
      </c>
      <c r="EG69" s="34">
        <f t="shared" si="11"/>
        <v>0.92063492063492058</v>
      </c>
    </row>
    <row r="70" spans="1:137" ht="13.25" x14ac:dyDescent="0.45">
      <c r="A70" s="37">
        <v>0.27083333333333331</v>
      </c>
      <c r="B70">
        <v>0</v>
      </c>
      <c r="C70">
        <v>0</v>
      </c>
      <c r="D70">
        <v>2</v>
      </c>
      <c r="E70">
        <v>5</v>
      </c>
      <c r="F70">
        <v>0</v>
      </c>
      <c r="G70">
        <v>0</v>
      </c>
      <c r="H70">
        <v>17</v>
      </c>
      <c r="I70">
        <v>0</v>
      </c>
      <c r="J70">
        <v>43</v>
      </c>
      <c r="K70">
        <v>0</v>
      </c>
      <c r="L70">
        <v>0</v>
      </c>
      <c r="M70">
        <v>11</v>
      </c>
      <c r="N70">
        <v>0</v>
      </c>
      <c r="O70">
        <v>2</v>
      </c>
      <c r="P70">
        <v>0</v>
      </c>
      <c r="Q70">
        <v>0</v>
      </c>
      <c r="R70">
        <v>24</v>
      </c>
      <c r="S70">
        <v>19</v>
      </c>
      <c r="T70">
        <v>2</v>
      </c>
      <c r="U70">
        <v>39</v>
      </c>
      <c r="V70">
        <v>55</v>
      </c>
      <c r="W70">
        <v>23</v>
      </c>
      <c r="X70">
        <v>0</v>
      </c>
      <c r="Y70">
        <v>0</v>
      </c>
      <c r="Z70">
        <v>17</v>
      </c>
      <c r="AA70">
        <v>32</v>
      </c>
      <c r="AB70">
        <v>19</v>
      </c>
      <c r="AC70">
        <v>20</v>
      </c>
      <c r="AD70">
        <v>0</v>
      </c>
      <c r="AE70">
        <v>18</v>
      </c>
      <c r="AF70">
        <v>4</v>
      </c>
      <c r="AG70">
        <v>42</v>
      </c>
      <c r="AH70">
        <v>21</v>
      </c>
      <c r="AI70">
        <v>20</v>
      </c>
      <c r="AJ70">
        <v>0</v>
      </c>
      <c r="AK70">
        <v>53</v>
      </c>
      <c r="AL70">
        <v>2</v>
      </c>
      <c r="AM70">
        <v>19</v>
      </c>
      <c r="AN70">
        <v>0</v>
      </c>
      <c r="AO70">
        <v>25</v>
      </c>
      <c r="AP70">
        <v>58</v>
      </c>
      <c r="AQ70">
        <v>3</v>
      </c>
      <c r="AR70">
        <v>6</v>
      </c>
      <c r="AS70">
        <v>27</v>
      </c>
      <c r="AT70">
        <v>1</v>
      </c>
      <c r="AU70">
        <v>2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28</v>
      </c>
      <c r="BB70">
        <v>1</v>
      </c>
      <c r="BC70">
        <v>2</v>
      </c>
      <c r="BD70">
        <v>0</v>
      </c>
      <c r="BE70">
        <v>41</v>
      </c>
      <c r="BF70">
        <v>33</v>
      </c>
      <c r="BG70">
        <v>0</v>
      </c>
      <c r="BH70">
        <v>0</v>
      </c>
      <c r="BI70">
        <v>0</v>
      </c>
      <c r="BJ70">
        <v>0</v>
      </c>
      <c r="BK70">
        <v>4</v>
      </c>
      <c r="BL70">
        <v>5</v>
      </c>
      <c r="BN70" s="31">
        <f t="shared" si="6"/>
        <v>11.873015873015873</v>
      </c>
      <c r="BO70" s="31">
        <f t="shared" si="7"/>
        <v>2.0237317134123782</v>
      </c>
      <c r="BP70" s="34">
        <f t="shared" si="8"/>
        <v>1</v>
      </c>
      <c r="BQ70" s="34"/>
      <c r="BR70" s="37">
        <v>0.27083333333333331</v>
      </c>
      <c r="BS70" s="8">
        <v>40</v>
      </c>
      <c r="BT70">
        <v>40</v>
      </c>
      <c r="BU70">
        <v>0</v>
      </c>
      <c r="BV70">
        <v>41</v>
      </c>
      <c r="BW70">
        <v>0</v>
      </c>
      <c r="BX70">
        <v>18</v>
      </c>
      <c r="BY70">
        <v>37</v>
      </c>
      <c r="BZ70">
        <v>46</v>
      </c>
      <c r="CA70">
        <v>79</v>
      </c>
      <c r="CB70">
        <v>1</v>
      </c>
      <c r="CD70">
        <v>57</v>
      </c>
      <c r="CE70">
        <v>58</v>
      </c>
      <c r="CF70">
        <v>58</v>
      </c>
      <c r="CG70">
        <v>44</v>
      </c>
      <c r="CH70">
        <v>50</v>
      </c>
      <c r="CI70">
        <v>56</v>
      </c>
      <c r="CL70">
        <v>19</v>
      </c>
      <c r="CN70">
        <v>25</v>
      </c>
      <c r="CO70">
        <v>8</v>
      </c>
      <c r="CQ70">
        <v>3</v>
      </c>
      <c r="CS70">
        <v>19</v>
      </c>
      <c r="CT70">
        <v>61</v>
      </c>
      <c r="CU70">
        <v>25</v>
      </c>
      <c r="CV70">
        <v>36</v>
      </c>
      <c r="CW70">
        <v>3</v>
      </c>
      <c r="CX70">
        <v>16</v>
      </c>
      <c r="CY70">
        <v>35</v>
      </c>
      <c r="CZ70">
        <v>22</v>
      </c>
      <c r="DA70">
        <v>13</v>
      </c>
      <c r="DB70">
        <v>3</v>
      </c>
      <c r="DC70">
        <v>10</v>
      </c>
      <c r="DD70">
        <v>76</v>
      </c>
      <c r="DE70">
        <v>45</v>
      </c>
      <c r="DF70">
        <v>0</v>
      </c>
      <c r="DG70">
        <v>7</v>
      </c>
      <c r="DH70">
        <v>1</v>
      </c>
      <c r="DI70">
        <v>45</v>
      </c>
      <c r="DJ70">
        <v>22</v>
      </c>
      <c r="DK70">
        <v>9</v>
      </c>
      <c r="DL70">
        <v>0</v>
      </c>
      <c r="DM70">
        <v>0</v>
      </c>
      <c r="DN70">
        <v>0</v>
      </c>
      <c r="DO70">
        <v>47</v>
      </c>
      <c r="DP70">
        <v>26</v>
      </c>
      <c r="DQ70">
        <v>34</v>
      </c>
      <c r="DR70">
        <v>48</v>
      </c>
      <c r="DS70">
        <v>1</v>
      </c>
      <c r="DT70">
        <v>18</v>
      </c>
      <c r="DU70">
        <v>37</v>
      </c>
      <c r="DV70">
        <v>2</v>
      </c>
      <c r="DW70">
        <v>25</v>
      </c>
      <c r="DX70">
        <v>42</v>
      </c>
      <c r="DY70">
        <v>70</v>
      </c>
      <c r="DZ70">
        <v>26</v>
      </c>
      <c r="EA70">
        <v>61</v>
      </c>
      <c r="EB70">
        <v>55</v>
      </c>
      <c r="EC70">
        <v>41</v>
      </c>
      <c r="EE70" s="31">
        <f t="shared" si="9"/>
        <v>29.140350877192983</v>
      </c>
      <c r="EF70" s="31">
        <f t="shared" si="10"/>
        <v>2.9759308685086037</v>
      </c>
      <c r="EG70" s="34">
        <f t="shared" si="11"/>
        <v>0.90476190476190477</v>
      </c>
    </row>
    <row r="71" spans="1:137" ht="13.25" x14ac:dyDescent="0.45">
      <c r="A71" s="37">
        <v>0.29166666666666669</v>
      </c>
      <c r="B71">
        <v>0</v>
      </c>
      <c r="C71">
        <v>0</v>
      </c>
      <c r="D71">
        <v>0</v>
      </c>
      <c r="E71">
        <v>1</v>
      </c>
      <c r="F71">
        <v>5</v>
      </c>
      <c r="G71">
        <v>17</v>
      </c>
      <c r="H71">
        <v>13</v>
      </c>
      <c r="I71">
        <v>1</v>
      </c>
      <c r="J71">
        <v>0</v>
      </c>
      <c r="K71">
        <v>0</v>
      </c>
      <c r="L71">
        <v>0</v>
      </c>
      <c r="M71">
        <v>24</v>
      </c>
      <c r="N71">
        <v>31</v>
      </c>
      <c r="O71">
        <v>31</v>
      </c>
      <c r="P71">
        <v>0</v>
      </c>
      <c r="Q71">
        <v>0</v>
      </c>
      <c r="R71">
        <v>1</v>
      </c>
      <c r="S71">
        <v>36</v>
      </c>
      <c r="T71">
        <v>12</v>
      </c>
      <c r="U71">
        <v>26</v>
      </c>
      <c r="V71">
        <v>21</v>
      </c>
      <c r="W71">
        <v>43</v>
      </c>
      <c r="X71">
        <v>24</v>
      </c>
      <c r="Y71">
        <v>0</v>
      </c>
      <c r="Z71">
        <v>10</v>
      </c>
      <c r="AA71">
        <v>16</v>
      </c>
      <c r="AB71">
        <v>17</v>
      </c>
      <c r="AC71">
        <v>25</v>
      </c>
      <c r="AD71">
        <v>10</v>
      </c>
      <c r="AE71">
        <v>42</v>
      </c>
      <c r="AF71">
        <v>12</v>
      </c>
      <c r="AG71">
        <v>23</v>
      </c>
      <c r="AH71">
        <v>19</v>
      </c>
      <c r="AI71">
        <v>20</v>
      </c>
      <c r="AJ71">
        <v>6</v>
      </c>
      <c r="AK71">
        <v>12</v>
      </c>
      <c r="AL71">
        <v>16</v>
      </c>
      <c r="AM71">
        <v>3</v>
      </c>
      <c r="AN71">
        <v>67</v>
      </c>
      <c r="AO71">
        <v>1</v>
      </c>
      <c r="AP71">
        <v>6</v>
      </c>
      <c r="AQ71">
        <v>2</v>
      </c>
      <c r="AR71">
        <v>10</v>
      </c>
      <c r="AS71">
        <v>12</v>
      </c>
      <c r="AT71">
        <v>12</v>
      </c>
      <c r="AU71">
        <v>3</v>
      </c>
      <c r="AV71">
        <v>25</v>
      </c>
      <c r="AW71">
        <v>0</v>
      </c>
      <c r="AX71">
        <v>18</v>
      </c>
      <c r="AY71">
        <v>11</v>
      </c>
      <c r="AZ71">
        <v>0</v>
      </c>
      <c r="BA71">
        <v>0</v>
      </c>
      <c r="BB71">
        <v>26</v>
      </c>
      <c r="BC71">
        <v>16</v>
      </c>
      <c r="BD71">
        <v>15</v>
      </c>
      <c r="BE71">
        <v>0</v>
      </c>
      <c r="BF71">
        <v>9</v>
      </c>
      <c r="BG71">
        <v>0</v>
      </c>
      <c r="BH71">
        <v>3</v>
      </c>
      <c r="BI71">
        <v>0</v>
      </c>
      <c r="BJ71">
        <v>0</v>
      </c>
      <c r="BK71">
        <v>9</v>
      </c>
      <c r="BL71">
        <v>0</v>
      </c>
      <c r="BN71" s="31">
        <f t="shared" si="6"/>
        <v>12.095238095238095</v>
      </c>
      <c r="BO71" s="31">
        <f t="shared" si="7"/>
        <v>1.6848036628468563</v>
      </c>
      <c r="BP71" s="34">
        <f t="shared" si="8"/>
        <v>1</v>
      </c>
      <c r="BQ71" s="34"/>
      <c r="BR71" s="37">
        <v>0.29166666666666669</v>
      </c>
      <c r="BS71" s="8">
        <v>49</v>
      </c>
      <c r="BT71">
        <v>26</v>
      </c>
      <c r="BU71">
        <v>0</v>
      </c>
      <c r="BV71">
        <v>45</v>
      </c>
      <c r="BW71">
        <v>0</v>
      </c>
      <c r="BX71">
        <v>55</v>
      </c>
      <c r="BY71">
        <v>41</v>
      </c>
      <c r="BZ71">
        <v>42</v>
      </c>
      <c r="CA71">
        <v>67</v>
      </c>
      <c r="CB71">
        <v>46</v>
      </c>
      <c r="CD71">
        <v>59</v>
      </c>
      <c r="CE71">
        <v>54</v>
      </c>
      <c r="CF71">
        <v>49</v>
      </c>
      <c r="CG71">
        <v>38</v>
      </c>
      <c r="CH71">
        <v>31</v>
      </c>
      <c r="CI71">
        <v>67</v>
      </c>
      <c r="CL71">
        <v>28</v>
      </c>
      <c r="CN71">
        <v>33</v>
      </c>
      <c r="CO71">
        <v>8</v>
      </c>
      <c r="CQ71">
        <v>29</v>
      </c>
      <c r="CS71">
        <v>29</v>
      </c>
      <c r="CT71">
        <v>33</v>
      </c>
      <c r="CU71">
        <v>13</v>
      </c>
      <c r="CV71">
        <v>39</v>
      </c>
      <c r="CW71">
        <v>55</v>
      </c>
      <c r="CX71">
        <v>12</v>
      </c>
      <c r="CY71">
        <v>49</v>
      </c>
      <c r="CZ71">
        <v>55</v>
      </c>
      <c r="DA71">
        <v>48</v>
      </c>
      <c r="DB71">
        <v>21</v>
      </c>
      <c r="DC71">
        <v>102</v>
      </c>
      <c r="DD71">
        <v>47</v>
      </c>
      <c r="DE71">
        <v>65</v>
      </c>
      <c r="DF71">
        <v>7</v>
      </c>
      <c r="DG71">
        <v>5</v>
      </c>
      <c r="DH71">
        <v>22</v>
      </c>
      <c r="DI71">
        <v>31</v>
      </c>
      <c r="DJ71">
        <v>46</v>
      </c>
      <c r="DK71">
        <v>19</v>
      </c>
      <c r="DL71">
        <v>15</v>
      </c>
      <c r="DM71">
        <v>1</v>
      </c>
      <c r="DN71">
        <v>44</v>
      </c>
      <c r="DO71">
        <v>58</v>
      </c>
      <c r="DP71">
        <v>32</v>
      </c>
      <c r="DQ71">
        <v>45</v>
      </c>
      <c r="DR71">
        <v>62</v>
      </c>
      <c r="DS71">
        <v>17</v>
      </c>
      <c r="DT71">
        <v>28</v>
      </c>
      <c r="DU71">
        <v>37</v>
      </c>
      <c r="DV71">
        <v>27</v>
      </c>
      <c r="DW71">
        <v>38</v>
      </c>
      <c r="DX71">
        <v>61</v>
      </c>
      <c r="DY71">
        <v>62</v>
      </c>
      <c r="DZ71">
        <v>51</v>
      </c>
      <c r="EA71">
        <v>60</v>
      </c>
      <c r="EB71">
        <v>59</v>
      </c>
      <c r="EC71">
        <v>47</v>
      </c>
      <c r="EE71" s="31">
        <f t="shared" si="9"/>
        <v>38.754385964912281</v>
      </c>
      <c r="EF71" s="31">
        <f t="shared" si="10"/>
        <v>2.7030661952190207</v>
      </c>
      <c r="EG71" s="34">
        <f t="shared" si="11"/>
        <v>0.90476190476190477</v>
      </c>
    </row>
    <row r="72" spans="1:137" ht="13.25" x14ac:dyDescent="0.45">
      <c r="A72" s="37">
        <v>0.3125</v>
      </c>
      <c r="B72">
        <v>32</v>
      </c>
      <c r="C72">
        <v>0</v>
      </c>
      <c r="D72">
        <v>0</v>
      </c>
      <c r="E72">
        <v>0</v>
      </c>
      <c r="F72">
        <v>2</v>
      </c>
      <c r="G72">
        <v>0</v>
      </c>
      <c r="H72">
        <v>23</v>
      </c>
      <c r="I72">
        <v>32</v>
      </c>
      <c r="J72">
        <v>12</v>
      </c>
      <c r="K72">
        <v>0</v>
      </c>
      <c r="L72">
        <v>0</v>
      </c>
      <c r="M72">
        <v>20</v>
      </c>
      <c r="N72">
        <v>32</v>
      </c>
      <c r="O72">
        <v>22</v>
      </c>
      <c r="P72">
        <v>25</v>
      </c>
      <c r="Q72">
        <v>1</v>
      </c>
      <c r="R72">
        <v>0</v>
      </c>
      <c r="S72">
        <v>6</v>
      </c>
      <c r="T72">
        <v>4</v>
      </c>
      <c r="U72">
        <v>14</v>
      </c>
      <c r="V72">
        <v>16</v>
      </c>
      <c r="W72">
        <v>43</v>
      </c>
      <c r="X72">
        <v>17</v>
      </c>
      <c r="Y72">
        <v>0</v>
      </c>
      <c r="Z72">
        <v>15</v>
      </c>
      <c r="AA72">
        <v>20</v>
      </c>
      <c r="AB72">
        <v>10</v>
      </c>
      <c r="AC72">
        <v>34</v>
      </c>
      <c r="AD72">
        <v>10</v>
      </c>
      <c r="AE72">
        <v>22</v>
      </c>
      <c r="AF72">
        <v>7</v>
      </c>
      <c r="AG72">
        <v>0</v>
      </c>
      <c r="AH72">
        <v>22</v>
      </c>
      <c r="AI72">
        <v>32</v>
      </c>
      <c r="AJ72">
        <v>20</v>
      </c>
      <c r="AK72">
        <v>10</v>
      </c>
      <c r="AL72">
        <v>2</v>
      </c>
      <c r="AM72">
        <v>24</v>
      </c>
      <c r="AN72">
        <v>34</v>
      </c>
      <c r="AO72">
        <v>2</v>
      </c>
      <c r="AP72">
        <v>6</v>
      </c>
      <c r="AQ72">
        <v>5</v>
      </c>
      <c r="AR72">
        <v>12</v>
      </c>
      <c r="AS72">
        <v>5</v>
      </c>
      <c r="AT72">
        <v>5</v>
      </c>
      <c r="AU72">
        <v>16</v>
      </c>
      <c r="AV72">
        <v>21</v>
      </c>
      <c r="AW72">
        <v>2</v>
      </c>
      <c r="AX72">
        <v>4</v>
      </c>
      <c r="AY72">
        <v>10</v>
      </c>
      <c r="AZ72">
        <v>7</v>
      </c>
      <c r="BA72">
        <v>0</v>
      </c>
      <c r="BB72">
        <v>33</v>
      </c>
      <c r="BC72">
        <v>11</v>
      </c>
      <c r="BD72">
        <v>11</v>
      </c>
      <c r="BE72">
        <v>0</v>
      </c>
      <c r="BF72">
        <v>5</v>
      </c>
      <c r="BG72">
        <v>0</v>
      </c>
      <c r="BH72">
        <v>39</v>
      </c>
      <c r="BI72">
        <v>0</v>
      </c>
      <c r="BJ72">
        <v>0</v>
      </c>
      <c r="BK72">
        <v>11</v>
      </c>
      <c r="BL72">
        <v>2</v>
      </c>
      <c r="BN72" s="31">
        <f t="shared" si="6"/>
        <v>12.222222222222221</v>
      </c>
      <c r="BO72" s="31">
        <f t="shared" si="7"/>
        <v>1.5073542951282894</v>
      </c>
      <c r="BP72" s="34">
        <f t="shared" si="8"/>
        <v>1</v>
      </c>
      <c r="BQ72" s="34"/>
      <c r="BR72" s="37">
        <v>0.3125</v>
      </c>
      <c r="BS72" s="8">
        <v>55</v>
      </c>
      <c r="BT72">
        <v>20</v>
      </c>
      <c r="BU72">
        <v>0</v>
      </c>
      <c r="BV72">
        <v>38</v>
      </c>
      <c r="BW72">
        <v>31</v>
      </c>
      <c r="BX72">
        <v>25</v>
      </c>
      <c r="BY72">
        <v>37</v>
      </c>
      <c r="BZ72">
        <v>39</v>
      </c>
      <c r="CA72">
        <v>42</v>
      </c>
      <c r="CB72">
        <v>46</v>
      </c>
      <c r="CD72">
        <v>53</v>
      </c>
      <c r="CE72">
        <v>53</v>
      </c>
      <c r="CF72">
        <v>45</v>
      </c>
      <c r="CG72">
        <v>34</v>
      </c>
      <c r="CH72">
        <v>26</v>
      </c>
      <c r="CI72">
        <v>48</v>
      </c>
      <c r="CL72">
        <v>20</v>
      </c>
      <c r="CN72">
        <v>32</v>
      </c>
      <c r="CO72">
        <v>10</v>
      </c>
      <c r="CQ72">
        <v>21</v>
      </c>
      <c r="CS72">
        <v>41</v>
      </c>
      <c r="CT72">
        <v>28</v>
      </c>
      <c r="CU72">
        <v>10</v>
      </c>
      <c r="CV72">
        <v>25</v>
      </c>
      <c r="CW72">
        <v>27</v>
      </c>
      <c r="CX72">
        <v>14</v>
      </c>
      <c r="CY72">
        <v>38</v>
      </c>
      <c r="CZ72">
        <v>53</v>
      </c>
      <c r="DA72">
        <v>39</v>
      </c>
      <c r="DB72">
        <v>21</v>
      </c>
      <c r="DC72">
        <v>24</v>
      </c>
      <c r="DD72">
        <v>52</v>
      </c>
      <c r="DE72">
        <v>45</v>
      </c>
      <c r="DF72">
        <v>33</v>
      </c>
      <c r="DG72">
        <v>0</v>
      </c>
      <c r="DH72">
        <v>25</v>
      </c>
      <c r="DI72">
        <v>41</v>
      </c>
      <c r="DJ72">
        <v>29</v>
      </c>
      <c r="DK72">
        <v>17</v>
      </c>
      <c r="DL72">
        <v>31</v>
      </c>
      <c r="DM72">
        <v>9</v>
      </c>
      <c r="DN72">
        <v>39</v>
      </c>
      <c r="DO72">
        <v>54</v>
      </c>
      <c r="DP72">
        <v>26</v>
      </c>
      <c r="DQ72">
        <v>40</v>
      </c>
      <c r="DR72">
        <v>63</v>
      </c>
      <c r="DS72">
        <v>16</v>
      </c>
      <c r="DT72">
        <v>28</v>
      </c>
      <c r="DU72">
        <v>14</v>
      </c>
      <c r="DV72">
        <v>14</v>
      </c>
      <c r="DW72">
        <v>39</v>
      </c>
      <c r="DX72">
        <v>72</v>
      </c>
      <c r="DY72">
        <v>63</v>
      </c>
      <c r="DZ72">
        <v>33</v>
      </c>
      <c r="EA72">
        <v>67</v>
      </c>
      <c r="EB72">
        <v>55</v>
      </c>
      <c r="EC72">
        <v>42</v>
      </c>
      <c r="EE72" s="31">
        <f t="shared" si="9"/>
        <v>34.070175438596493</v>
      </c>
      <c r="EF72" s="31">
        <f t="shared" si="10"/>
        <v>2.1794292970532196</v>
      </c>
      <c r="EG72" s="34">
        <f t="shared" si="11"/>
        <v>0.90476190476190477</v>
      </c>
    </row>
    <row r="73" spans="1:137" ht="13.25" x14ac:dyDescent="0.45">
      <c r="A73" s="37">
        <v>0.33333333333333331</v>
      </c>
      <c r="B73">
        <v>25</v>
      </c>
      <c r="C73">
        <v>0</v>
      </c>
      <c r="D73">
        <v>27</v>
      </c>
      <c r="E73">
        <v>0</v>
      </c>
      <c r="F73">
        <v>169</v>
      </c>
      <c r="G73">
        <v>0</v>
      </c>
      <c r="H73">
        <v>17</v>
      </c>
      <c r="I73">
        <v>4</v>
      </c>
      <c r="J73">
        <v>8</v>
      </c>
      <c r="K73">
        <v>11</v>
      </c>
      <c r="L73">
        <v>0</v>
      </c>
      <c r="M73">
        <v>7</v>
      </c>
      <c r="N73">
        <v>2</v>
      </c>
      <c r="O73">
        <v>21</v>
      </c>
      <c r="P73">
        <v>6</v>
      </c>
      <c r="Q73">
        <v>10</v>
      </c>
      <c r="R73">
        <v>2</v>
      </c>
      <c r="S73">
        <v>0</v>
      </c>
      <c r="T73">
        <v>7</v>
      </c>
      <c r="U73">
        <v>0</v>
      </c>
      <c r="V73">
        <v>10</v>
      </c>
      <c r="W73">
        <v>20</v>
      </c>
      <c r="X73">
        <v>4</v>
      </c>
      <c r="Y73">
        <v>0</v>
      </c>
      <c r="Z73">
        <v>11</v>
      </c>
      <c r="AA73">
        <v>16</v>
      </c>
      <c r="AB73">
        <v>9</v>
      </c>
      <c r="AC73">
        <v>33</v>
      </c>
      <c r="AD73">
        <v>5</v>
      </c>
      <c r="AE73">
        <v>0</v>
      </c>
      <c r="AF73">
        <v>4</v>
      </c>
      <c r="AG73">
        <v>0</v>
      </c>
      <c r="AH73">
        <v>17</v>
      </c>
      <c r="AI73">
        <v>18</v>
      </c>
      <c r="AJ73">
        <v>0</v>
      </c>
      <c r="AK73">
        <v>6</v>
      </c>
      <c r="AL73">
        <v>10</v>
      </c>
      <c r="AM73">
        <v>0</v>
      </c>
      <c r="AN73">
        <v>1</v>
      </c>
      <c r="AO73">
        <v>18</v>
      </c>
      <c r="AP73">
        <v>5</v>
      </c>
      <c r="AQ73">
        <v>6</v>
      </c>
      <c r="AR73">
        <v>7</v>
      </c>
      <c r="AS73">
        <v>0</v>
      </c>
      <c r="AT73">
        <v>3</v>
      </c>
      <c r="AU73">
        <v>28</v>
      </c>
      <c r="AV73">
        <v>22</v>
      </c>
      <c r="AW73">
        <v>6</v>
      </c>
      <c r="AX73">
        <v>0</v>
      </c>
      <c r="AY73">
        <v>9</v>
      </c>
      <c r="AZ73">
        <v>0</v>
      </c>
      <c r="BA73">
        <v>8</v>
      </c>
      <c r="BB73">
        <v>2</v>
      </c>
      <c r="BC73">
        <v>5</v>
      </c>
      <c r="BD73">
        <v>59</v>
      </c>
      <c r="BE73">
        <v>0</v>
      </c>
      <c r="BF73">
        <v>16</v>
      </c>
      <c r="BG73">
        <v>0</v>
      </c>
      <c r="BH73">
        <v>11</v>
      </c>
      <c r="BI73">
        <v>0</v>
      </c>
      <c r="BJ73">
        <v>0</v>
      </c>
      <c r="BK73">
        <v>14</v>
      </c>
      <c r="BL73">
        <v>11</v>
      </c>
      <c r="BN73" s="31">
        <f t="shared" si="6"/>
        <v>11.269841269841271</v>
      </c>
      <c r="BO73" s="31">
        <f t="shared" si="7"/>
        <v>2.8638866194341674</v>
      </c>
      <c r="BP73" s="34">
        <f t="shared" si="8"/>
        <v>1</v>
      </c>
      <c r="BQ73" s="34"/>
      <c r="BR73" s="37">
        <v>0.33333333333333331</v>
      </c>
      <c r="BS73" s="8">
        <v>33</v>
      </c>
      <c r="BT73">
        <v>11</v>
      </c>
      <c r="BU73">
        <v>0</v>
      </c>
      <c r="BV73">
        <v>35</v>
      </c>
      <c r="BW73">
        <v>19</v>
      </c>
      <c r="BX73">
        <v>33</v>
      </c>
      <c r="BY73">
        <v>42</v>
      </c>
      <c r="BZ73">
        <v>32</v>
      </c>
      <c r="CA73">
        <v>59</v>
      </c>
      <c r="CB73">
        <v>31</v>
      </c>
      <c r="CD73">
        <v>57</v>
      </c>
      <c r="CE73">
        <v>41</v>
      </c>
      <c r="CF73">
        <v>43</v>
      </c>
      <c r="CG73">
        <v>40</v>
      </c>
      <c r="CH73">
        <v>20</v>
      </c>
      <c r="CI73">
        <v>51</v>
      </c>
      <c r="CL73">
        <v>22</v>
      </c>
      <c r="CN73">
        <v>40</v>
      </c>
      <c r="CO73">
        <v>2</v>
      </c>
      <c r="CQ73">
        <v>4</v>
      </c>
      <c r="CS73">
        <v>34</v>
      </c>
      <c r="CT73">
        <v>37</v>
      </c>
      <c r="CU73">
        <v>4</v>
      </c>
      <c r="CV73">
        <v>25</v>
      </c>
      <c r="CW73">
        <v>31</v>
      </c>
      <c r="CX73">
        <v>13</v>
      </c>
      <c r="CY73">
        <v>57</v>
      </c>
      <c r="CZ73">
        <v>42</v>
      </c>
      <c r="DA73">
        <v>51</v>
      </c>
      <c r="DB73">
        <v>13</v>
      </c>
      <c r="DC73">
        <v>38</v>
      </c>
      <c r="DD73">
        <v>50</v>
      </c>
      <c r="DE73">
        <v>56</v>
      </c>
      <c r="DF73">
        <v>27</v>
      </c>
      <c r="DG73">
        <v>35</v>
      </c>
      <c r="DH73">
        <v>28</v>
      </c>
      <c r="DI73">
        <v>28</v>
      </c>
      <c r="DJ73">
        <v>64</v>
      </c>
      <c r="DK73">
        <v>22</v>
      </c>
      <c r="DL73">
        <v>30</v>
      </c>
      <c r="DM73">
        <v>18</v>
      </c>
      <c r="DN73">
        <v>31</v>
      </c>
      <c r="DO73">
        <v>42</v>
      </c>
      <c r="DP73">
        <v>21</v>
      </c>
      <c r="DQ73">
        <v>48</v>
      </c>
      <c r="DR73">
        <v>61</v>
      </c>
      <c r="DS73">
        <v>18</v>
      </c>
      <c r="DT73">
        <v>18</v>
      </c>
      <c r="DU73">
        <v>36</v>
      </c>
      <c r="DV73">
        <v>16</v>
      </c>
      <c r="DW73">
        <v>21</v>
      </c>
      <c r="DX73">
        <v>75</v>
      </c>
      <c r="DY73">
        <v>48</v>
      </c>
      <c r="DZ73">
        <v>30</v>
      </c>
      <c r="EA73">
        <v>86</v>
      </c>
      <c r="EB73">
        <v>35</v>
      </c>
      <c r="EC73">
        <v>47</v>
      </c>
      <c r="EE73" s="31">
        <f t="shared" si="9"/>
        <v>34.228070175438596</v>
      </c>
      <c r="EF73" s="31">
        <f t="shared" si="10"/>
        <v>2.361185922861238</v>
      </c>
      <c r="EG73" s="34">
        <f t="shared" si="11"/>
        <v>0.90476190476190477</v>
      </c>
    </row>
    <row r="74" spans="1:137" ht="13.25" x14ac:dyDescent="0.45">
      <c r="A74" s="10">
        <v>0.35416666666666669</v>
      </c>
      <c r="B74" s="8">
        <v>24</v>
      </c>
      <c r="C74" s="8">
        <v>1</v>
      </c>
      <c r="D74" s="8">
        <v>1</v>
      </c>
      <c r="E74" s="8">
        <v>4</v>
      </c>
      <c r="F74" s="8">
        <v>23</v>
      </c>
      <c r="G74" s="8">
        <v>6</v>
      </c>
      <c r="H74" s="8">
        <v>18</v>
      </c>
      <c r="I74" s="8">
        <v>6</v>
      </c>
      <c r="J74" s="8">
        <v>0</v>
      </c>
      <c r="K74" s="8">
        <v>0</v>
      </c>
      <c r="L74" s="8">
        <v>0</v>
      </c>
      <c r="M74" s="8">
        <v>27</v>
      </c>
      <c r="N74" s="8">
        <v>9</v>
      </c>
      <c r="O74" s="8">
        <v>3</v>
      </c>
      <c r="P74" s="8">
        <v>7</v>
      </c>
      <c r="Q74" s="8">
        <v>23</v>
      </c>
      <c r="R74" s="8">
        <v>9</v>
      </c>
      <c r="S74" s="8">
        <v>0</v>
      </c>
      <c r="T74" s="8">
        <v>10</v>
      </c>
      <c r="U74" s="8">
        <v>16</v>
      </c>
      <c r="V74" s="8">
        <v>20</v>
      </c>
      <c r="W74" s="8">
        <v>4</v>
      </c>
      <c r="X74" s="8">
        <v>24</v>
      </c>
      <c r="Y74" s="8">
        <v>0</v>
      </c>
      <c r="Z74" s="8">
        <v>13</v>
      </c>
      <c r="AA74" s="8">
        <v>6</v>
      </c>
      <c r="AB74" s="8">
        <v>4</v>
      </c>
      <c r="AC74" s="8">
        <v>24</v>
      </c>
      <c r="AD74" s="8">
        <v>8</v>
      </c>
      <c r="AE74" s="8">
        <v>6</v>
      </c>
      <c r="AF74" s="8">
        <v>9</v>
      </c>
      <c r="AG74" s="8">
        <v>8</v>
      </c>
      <c r="AH74" s="8">
        <v>2</v>
      </c>
      <c r="AI74" s="8">
        <v>22</v>
      </c>
      <c r="AJ74" s="8">
        <v>2</v>
      </c>
      <c r="AK74" s="8">
        <v>7</v>
      </c>
      <c r="AL74" s="8">
        <v>4</v>
      </c>
      <c r="AM74" s="8">
        <v>24</v>
      </c>
      <c r="AN74" s="8">
        <v>1</v>
      </c>
      <c r="AO74" s="8">
        <v>14</v>
      </c>
      <c r="AP74" s="8">
        <v>6</v>
      </c>
      <c r="AQ74" s="8">
        <v>0</v>
      </c>
      <c r="AR74" s="8">
        <v>1</v>
      </c>
      <c r="AS74" s="8">
        <v>3</v>
      </c>
      <c r="AT74" s="8">
        <v>3</v>
      </c>
      <c r="AU74" s="8">
        <v>16</v>
      </c>
      <c r="AV74" s="8">
        <v>16</v>
      </c>
      <c r="AW74" s="8">
        <v>16</v>
      </c>
      <c r="AX74" s="8">
        <v>21</v>
      </c>
      <c r="AY74" s="8">
        <v>12</v>
      </c>
      <c r="AZ74" s="8">
        <v>5</v>
      </c>
      <c r="BA74" s="8">
        <v>16</v>
      </c>
      <c r="BB74" s="8">
        <v>14</v>
      </c>
      <c r="BC74" s="8">
        <v>9</v>
      </c>
      <c r="BD74" s="8">
        <v>16</v>
      </c>
      <c r="BE74" s="8">
        <v>19</v>
      </c>
      <c r="BF74" s="8">
        <v>7</v>
      </c>
      <c r="BG74" s="8">
        <v>3</v>
      </c>
      <c r="BH74" s="8">
        <v>8</v>
      </c>
      <c r="BI74" s="8">
        <v>1</v>
      </c>
      <c r="BJ74" s="8">
        <v>1</v>
      </c>
      <c r="BK74" s="8">
        <v>7</v>
      </c>
      <c r="BL74" s="8">
        <v>8</v>
      </c>
      <c r="BN74" s="31">
        <f t="shared" si="6"/>
        <v>9.4761904761904763</v>
      </c>
      <c r="BO74" s="31">
        <f t="shared" si="7"/>
        <v>0.99662953320185621</v>
      </c>
      <c r="BP74" s="34">
        <f t="shared" si="8"/>
        <v>1</v>
      </c>
      <c r="BQ74" s="34"/>
      <c r="BR74" s="10">
        <v>0.35416666666666669</v>
      </c>
      <c r="BS74" s="8">
        <v>42</v>
      </c>
      <c r="BT74" s="8">
        <v>21</v>
      </c>
      <c r="BU74" s="8">
        <v>4</v>
      </c>
      <c r="BV74" s="8">
        <v>37</v>
      </c>
      <c r="BW74" s="8">
        <v>15</v>
      </c>
      <c r="BX74" s="8">
        <v>34</v>
      </c>
      <c r="BY74" s="8">
        <v>41</v>
      </c>
      <c r="BZ74" s="8">
        <v>47</v>
      </c>
      <c r="CA74" s="8">
        <v>44</v>
      </c>
      <c r="CB74" s="8">
        <v>20</v>
      </c>
      <c r="CC74" s="8"/>
      <c r="CD74" s="8">
        <v>58</v>
      </c>
      <c r="CE74" s="8">
        <v>57</v>
      </c>
      <c r="CF74" s="8">
        <v>52</v>
      </c>
      <c r="CG74" s="8">
        <v>30</v>
      </c>
      <c r="CH74" s="8">
        <v>28</v>
      </c>
      <c r="CI74" s="8">
        <v>37</v>
      </c>
      <c r="CJ74" s="8"/>
      <c r="CK74" s="8"/>
      <c r="CL74" s="8">
        <v>34</v>
      </c>
      <c r="CM74" s="8"/>
      <c r="CN74" s="8">
        <v>37</v>
      </c>
      <c r="CO74" s="8">
        <v>3</v>
      </c>
      <c r="CP74" s="8"/>
      <c r="CQ74" s="8">
        <v>23</v>
      </c>
      <c r="CR74" s="8"/>
      <c r="CS74" s="8">
        <v>29</v>
      </c>
      <c r="CT74" s="8">
        <v>38</v>
      </c>
      <c r="CU74" s="8">
        <v>13</v>
      </c>
      <c r="CV74" s="8">
        <v>19</v>
      </c>
      <c r="CW74" s="8">
        <v>22</v>
      </c>
      <c r="CX74" s="8">
        <v>27</v>
      </c>
      <c r="CY74" s="8">
        <v>35</v>
      </c>
      <c r="CZ74" s="8">
        <v>37</v>
      </c>
      <c r="DA74" s="8">
        <v>38</v>
      </c>
      <c r="DB74" s="8">
        <v>10</v>
      </c>
      <c r="DC74" s="8">
        <v>25</v>
      </c>
      <c r="DD74" s="8">
        <v>45</v>
      </c>
      <c r="DE74" s="8">
        <v>35</v>
      </c>
      <c r="DF74" s="8">
        <v>18</v>
      </c>
      <c r="DG74" s="8">
        <v>12</v>
      </c>
      <c r="DH74" s="8">
        <v>24</v>
      </c>
      <c r="DI74" s="8">
        <v>29</v>
      </c>
      <c r="DJ74" s="8">
        <v>27</v>
      </c>
      <c r="DK74" s="8">
        <v>14</v>
      </c>
      <c r="DL74" s="8">
        <v>15</v>
      </c>
      <c r="DM74" s="8">
        <v>10</v>
      </c>
      <c r="DN74" s="8">
        <v>8</v>
      </c>
      <c r="DO74" s="8">
        <v>28</v>
      </c>
      <c r="DP74" s="8">
        <v>21</v>
      </c>
      <c r="DQ74" s="8">
        <v>54</v>
      </c>
      <c r="DR74" s="8">
        <v>51</v>
      </c>
      <c r="DS74" s="8">
        <v>15</v>
      </c>
      <c r="DT74" s="8">
        <v>41</v>
      </c>
      <c r="DU74" s="8">
        <v>21</v>
      </c>
      <c r="DV74" s="8">
        <v>21</v>
      </c>
      <c r="DW74" s="8">
        <v>17</v>
      </c>
      <c r="DX74" s="8">
        <v>36</v>
      </c>
      <c r="DY74" s="8">
        <v>63</v>
      </c>
      <c r="DZ74" s="8">
        <v>14</v>
      </c>
      <c r="EA74" s="8">
        <v>76</v>
      </c>
      <c r="EB74" s="8">
        <v>37</v>
      </c>
      <c r="EC74" s="8">
        <v>49</v>
      </c>
      <c r="EE74" s="31">
        <f t="shared" si="9"/>
        <v>30.491228070175438</v>
      </c>
      <c r="EF74" s="31">
        <f t="shared" si="10"/>
        <v>2.0718792105341404</v>
      </c>
      <c r="EG74" s="34">
        <f t="shared" si="11"/>
        <v>0.90476190476190477</v>
      </c>
    </row>
    <row r="75" spans="1:137" ht="13.25" x14ac:dyDescent="0.45">
      <c r="A75" s="10">
        <v>0.375</v>
      </c>
      <c r="B75" s="8">
        <v>29</v>
      </c>
      <c r="C75" s="8">
        <v>28</v>
      </c>
      <c r="D75" s="8">
        <v>0</v>
      </c>
      <c r="E75" s="8">
        <v>0</v>
      </c>
      <c r="F75" s="8">
        <v>0</v>
      </c>
      <c r="G75" s="8">
        <v>0</v>
      </c>
      <c r="H75" s="8">
        <v>20</v>
      </c>
      <c r="I75" s="8">
        <v>6</v>
      </c>
      <c r="J75" s="8">
        <v>4</v>
      </c>
      <c r="K75" s="8">
        <v>3</v>
      </c>
      <c r="L75" s="8">
        <v>0</v>
      </c>
      <c r="M75" s="8">
        <v>15</v>
      </c>
      <c r="N75" s="8">
        <v>10</v>
      </c>
      <c r="O75" s="8">
        <v>8</v>
      </c>
      <c r="P75" s="8">
        <v>2</v>
      </c>
      <c r="Q75" s="8">
        <v>0</v>
      </c>
      <c r="R75" s="8">
        <v>2</v>
      </c>
      <c r="S75" s="8">
        <v>3</v>
      </c>
      <c r="T75" s="8">
        <v>13</v>
      </c>
      <c r="U75" s="8">
        <v>5</v>
      </c>
      <c r="V75" s="8">
        <v>16</v>
      </c>
      <c r="W75" s="8">
        <v>20</v>
      </c>
      <c r="X75" s="8">
        <v>22</v>
      </c>
      <c r="Y75" s="8">
        <v>1</v>
      </c>
      <c r="Z75" s="8">
        <v>47</v>
      </c>
      <c r="AA75" s="8">
        <v>13</v>
      </c>
      <c r="AB75" s="8">
        <v>0</v>
      </c>
      <c r="AC75" s="8">
        <v>14</v>
      </c>
      <c r="AD75" s="8">
        <v>10</v>
      </c>
      <c r="AE75" s="8">
        <v>6</v>
      </c>
      <c r="AF75" s="8">
        <v>8</v>
      </c>
      <c r="AG75" s="8">
        <v>3</v>
      </c>
      <c r="AH75" s="8">
        <v>4</v>
      </c>
      <c r="AI75" s="8">
        <v>10</v>
      </c>
      <c r="AJ75" s="8">
        <v>0</v>
      </c>
      <c r="AK75" s="8">
        <v>9</v>
      </c>
      <c r="AL75" s="8">
        <v>3</v>
      </c>
      <c r="AM75" s="8">
        <v>5</v>
      </c>
      <c r="AN75" s="8">
        <v>3</v>
      </c>
      <c r="AO75" s="8">
        <v>2</v>
      </c>
      <c r="AP75" s="8">
        <v>1</v>
      </c>
      <c r="AQ75" s="8">
        <v>16</v>
      </c>
      <c r="AR75" s="8">
        <v>10</v>
      </c>
      <c r="AS75" s="8">
        <v>1</v>
      </c>
      <c r="AT75" s="8">
        <v>6</v>
      </c>
      <c r="AU75" s="8">
        <v>34</v>
      </c>
      <c r="AV75" s="8">
        <v>15</v>
      </c>
      <c r="AW75" s="8">
        <v>28</v>
      </c>
      <c r="AX75" s="8">
        <v>10</v>
      </c>
      <c r="AY75" s="8">
        <v>24</v>
      </c>
      <c r="AZ75" s="8">
        <v>2</v>
      </c>
      <c r="BA75" s="8">
        <v>4</v>
      </c>
      <c r="BB75" s="8">
        <v>1</v>
      </c>
      <c r="BC75" s="8">
        <v>4</v>
      </c>
      <c r="BD75" s="8">
        <v>9</v>
      </c>
      <c r="BE75" s="8">
        <v>7</v>
      </c>
      <c r="BF75" s="8">
        <v>2</v>
      </c>
      <c r="BG75" s="8">
        <v>24</v>
      </c>
      <c r="BH75" s="8">
        <v>4</v>
      </c>
      <c r="BI75" s="8">
        <v>0</v>
      </c>
      <c r="BJ75" s="8">
        <v>0</v>
      </c>
      <c r="BK75" s="8">
        <v>1</v>
      </c>
      <c r="BL75" s="8">
        <v>5</v>
      </c>
      <c r="BN75" s="31">
        <f t="shared" si="6"/>
        <v>8.7619047619047628</v>
      </c>
      <c r="BO75" s="31">
        <f t="shared" si="7"/>
        <v>1.2436658326844598</v>
      </c>
      <c r="BP75" s="34">
        <f t="shared" si="8"/>
        <v>1</v>
      </c>
      <c r="BQ75" s="34"/>
      <c r="BR75" s="10">
        <v>0.375</v>
      </c>
      <c r="BS75" s="8">
        <v>46</v>
      </c>
      <c r="BT75" s="8"/>
      <c r="BU75" s="8">
        <v>45</v>
      </c>
      <c r="BV75" s="8">
        <v>34</v>
      </c>
      <c r="BW75" s="8">
        <v>12</v>
      </c>
      <c r="BX75" s="8">
        <v>35</v>
      </c>
      <c r="BY75" s="8">
        <v>39</v>
      </c>
      <c r="BZ75" s="8">
        <v>39</v>
      </c>
      <c r="CA75" s="8">
        <v>40</v>
      </c>
      <c r="CB75" s="8">
        <v>36</v>
      </c>
      <c r="CC75" s="8"/>
      <c r="CD75" s="8">
        <v>57</v>
      </c>
      <c r="CE75" s="8">
        <v>50</v>
      </c>
      <c r="CF75" s="8">
        <v>46</v>
      </c>
      <c r="CG75" s="8">
        <v>31</v>
      </c>
      <c r="CH75" s="8">
        <v>14</v>
      </c>
      <c r="CI75" s="8">
        <v>43</v>
      </c>
      <c r="CJ75" s="8"/>
      <c r="CK75" s="8"/>
      <c r="CL75" s="8">
        <v>37</v>
      </c>
      <c r="CM75" s="8"/>
      <c r="CN75" s="8">
        <v>44</v>
      </c>
      <c r="CO75" s="8">
        <v>3</v>
      </c>
      <c r="CP75" s="8"/>
      <c r="CQ75" s="8">
        <v>31</v>
      </c>
      <c r="CR75" s="8"/>
      <c r="CS75" s="8">
        <v>24</v>
      </c>
      <c r="CT75" s="8">
        <v>36</v>
      </c>
      <c r="CU75" s="8">
        <v>13</v>
      </c>
      <c r="CV75" s="8">
        <v>25</v>
      </c>
      <c r="CW75" s="8">
        <v>4</v>
      </c>
      <c r="CX75" s="8">
        <v>13</v>
      </c>
      <c r="CY75" s="8">
        <v>29</v>
      </c>
      <c r="CZ75" s="8">
        <v>35</v>
      </c>
      <c r="DA75" s="8">
        <v>49</v>
      </c>
      <c r="DB75" s="8">
        <v>16</v>
      </c>
      <c r="DC75" s="8">
        <v>32</v>
      </c>
      <c r="DD75" s="8">
        <v>35</v>
      </c>
      <c r="DE75" s="8">
        <v>43</v>
      </c>
      <c r="DF75" s="8">
        <v>17</v>
      </c>
      <c r="DG75" s="8">
        <v>35</v>
      </c>
      <c r="DH75" s="8">
        <v>18</v>
      </c>
      <c r="DI75" s="8">
        <v>18</v>
      </c>
      <c r="DJ75" s="8">
        <v>38</v>
      </c>
      <c r="DK75" s="8">
        <v>17</v>
      </c>
      <c r="DL75" s="8">
        <v>28</v>
      </c>
      <c r="DM75" s="8">
        <v>11</v>
      </c>
      <c r="DN75" s="8">
        <v>28</v>
      </c>
      <c r="DO75" s="8">
        <v>43</v>
      </c>
      <c r="DP75" s="8">
        <v>27</v>
      </c>
      <c r="DQ75" s="8">
        <v>43</v>
      </c>
      <c r="DR75" s="8">
        <v>54</v>
      </c>
      <c r="DS75" s="8">
        <v>16</v>
      </c>
      <c r="DT75" s="8">
        <v>30</v>
      </c>
      <c r="DU75" s="8">
        <v>30</v>
      </c>
      <c r="DV75" s="8">
        <v>24</v>
      </c>
      <c r="DW75" s="8">
        <v>16</v>
      </c>
      <c r="DX75" s="8">
        <v>47</v>
      </c>
      <c r="DY75" s="8">
        <v>45</v>
      </c>
      <c r="DZ75" s="8">
        <v>32</v>
      </c>
      <c r="EA75" s="8">
        <v>71</v>
      </c>
      <c r="EB75" s="8">
        <v>56</v>
      </c>
      <c r="EC75" s="8">
        <v>63</v>
      </c>
      <c r="EE75" s="31">
        <f t="shared" si="9"/>
        <v>32.910714285714285</v>
      </c>
      <c r="EF75" s="31">
        <f t="shared" si="10"/>
        <v>1.9727488873502741</v>
      </c>
      <c r="EG75" s="34">
        <f t="shared" si="11"/>
        <v>0.88888888888888884</v>
      </c>
    </row>
    <row r="76" spans="1:137" ht="13.25" x14ac:dyDescent="0.45">
      <c r="A76" s="10">
        <v>0.39583333333333331</v>
      </c>
      <c r="B76" s="8">
        <v>14</v>
      </c>
      <c r="C76" s="8">
        <v>4</v>
      </c>
      <c r="D76" s="8">
        <v>31</v>
      </c>
      <c r="E76" s="8">
        <v>6</v>
      </c>
      <c r="F76" s="8">
        <v>2</v>
      </c>
      <c r="G76" s="8">
        <v>5</v>
      </c>
      <c r="H76" s="8">
        <v>0</v>
      </c>
      <c r="I76" s="8">
        <v>6</v>
      </c>
      <c r="J76" s="8">
        <v>1</v>
      </c>
      <c r="K76" s="8">
        <v>0</v>
      </c>
      <c r="L76" s="8">
        <v>0</v>
      </c>
      <c r="M76" s="8">
        <v>20</v>
      </c>
      <c r="N76" s="8">
        <v>15</v>
      </c>
      <c r="O76" s="8">
        <v>6</v>
      </c>
      <c r="P76" s="8">
        <v>14</v>
      </c>
      <c r="Q76" s="8">
        <v>0</v>
      </c>
      <c r="R76" s="8">
        <v>1</v>
      </c>
      <c r="S76" s="8">
        <v>3</v>
      </c>
      <c r="T76" s="8">
        <v>3</v>
      </c>
      <c r="U76" s="8">
        <v>20</v>
      </c>
      <c r="V76" s="8">
        <v>14</v>
      </c>
      <c r="W76" s="8">
        <v>12</v>
      </c>
      <c r="X76" s="8">
        <v>19</v>
      </c>
      <c r="Y76" s="8">
        <v>42</v>
      </c>
      <c r="Z76" s="8">
        <v>36</v>
      </c>
      <c r="AA76" s="8">
        <v>9</v>
      </c>
      <c r="AB76" s="8">
        <v>6</v>
      </c>
      <c r="AC76" s="8">
        <v>26</v>
      </c>
      <c r="AD76" s="8">
        <v>14</v>
      </c>
      <c r="AE76" s="8">
        <v>6</v>
      </c>
      <c r="AF76" s="8">
        <v>8</v>
      </c>
      <c r="AG76" s="8">
        <v>0</v>
      </c>
      <c r="AH76" s="8">
        <v>1</v>
      </c>
      <c r="AI76" s="8">
        <v>5</v>
      </c>
      <c r="AJ76" s="8">
        <v>1</v>
      </c>
      <c r="AK76" s="8">
        <v>2</v>
      </c>
      <c r="AL76" s="8">
        <v>6</v>
      </c>
      <c r="AM76" s="8">
        <v>10</v>
      </c>
      <c r="AN76" s="8">
        <v>0</v>
      </c>
      <c r="AO76" s="8">
        <v>1</v>
      </c>
      <c r="AP76" s="8">
        <v>1</v>
      </c>
      <c r="AQ76" s="8">
        <v>1</v>
      </c>
      <c r="AR76" s="8">
        <v>0</v>
      </c>
      <c r="AS76" s="8">
        <v>1</v>
      </c>
      <c r="AT76" s="8">
        <v>5</v>
      </c>
      <c r="AU76" s="8">
        <v>10</v>
      </c>
      <c r="AV76" s="8">
        <v>2</v>
      </c>
      <c r="AW76" s="8">
        <v>9</v>
      </c>
      <c r="AX76" s="8">
        <v>73</v>
      </c>
      <c r="AY76" s="8">
        <v>10</v>
      </c>
      <c r="AZ76" s="8">
        <v>1</v>
      </c>
      <c r="BA76" s="8">
        <v>0</v>
      </c>
      <c r="BB76" s="8">
        <v>1</v>
      </c>
      <c r="BC76" s="8">
        <v>7</v>
      </c>
      <c r="BD76" s="8">
        <v>10</v>
      </c>
      <c r="BE76" s="8">
        <v>15</v>
      </c>
      <c r="BF76" s="8">
        <v>7</v>
      </c>
      <c r="BG76" s="8">
        <v>2</v>
      </c>
      <c r="BH76" s="8">
        <v>2</v>
      </c>
      <c r="BI76" s="8">
        <v>0</v>
      </c>
      <c r="BJ76" s="8">
        <v>2</v>
      </c>
      <c r="BK76" s="8">
        <v>3</v>
      </c>
      <c r="BL76" s="8">
        <v>10</v>
      </c>
      <c r="BN76" s="31">
        <f t="shared" si="6"/>
        <v>8.587301587301587</v>
      </c>
      <c r="BO76" s="31">
        <f t="shared" si="7"/>
        <v>1.5272964243933227</v>
      </c>
      <c r="BP76" s="34">
        <f t="shared" si="8"/>
        <v>1</v>
      </c>
      <c r="BQ76" s="34"/>
      <c r="BR76" s="10">
        <v>0.39583333333333331</v>
      </c>
      <c r="BS76" s="8">
        <v>37</v>
      </c>
      <c r="BT76" s="8"/>
      <c r="BU76" s="8">
        <v>39</v>
      </c>
      <c r="BV76" s="8">
        <v>36</v>
      </c>
      <c r="BW76" s="8">
        <v>16</v>
      </c>
      <c r="BX76" s="8">
        <v>31</v>
      </c>
      <c r="BY76" s="8">
        <v>38</v>
      </c>
      <c r="BZ76" s="8">
        <v>26</v>
      </c>
      <c r="CA76" s="8">
        <v>28</v>
      </c>
      <c r="CB76" s="8">
        <v>29</v>
      </c>
      <c r="CC76" s="8"/>
      <c r="CD76" s="8">
        <v>54</v>
      </c>
      <c r="CE76" s="8">
        <v>48</v>
      </c>
      <c r="CF76" s="8">
        <v>35</v>
      </c>
      <c r="CG76" s="8">
        <v>36</v>
      </c>
      <c r="CH76" s="8">
        <v>30</v>
      </c>
      <c r="CI76" s="8">
        <v>40</v>
      </c>
      <c r="CJ76" s="8"/>
      <c r="CK76" s="8"/>
      <c r="CL76" s="8">
        <v>25</v>
      </c>
      <c r="CM76" s="8"/>
      <c r="CN76" s="8">
        <v>28</v>
      </c>
      <c r="CO76" s="8">
        <v>6</v>
      </c>
      <c r="CP76" s="8"/>
      <c r="CQ76" s="8">
        <v>8</v>
      </c>
      <c r="CR76" s="8"/>
      <c r="CS76" s="8">
        <v>29</v>
      </c>
      <c r="CT76" s="8">
        <v>24</v>
      </c>
      <c r="CU76" s="8">
        <v>12</v>
      </c>
      <c r="CV76" s="8">
        <v>35</v>
      </c>
      <c r="CW76" s="8">
        <v>10</v>
      </c>
      <c r="CX76" s="8">
        <v>8</v>
      </c>
      <c r="CY76" s="8">
        <v>28</v>
      </c>
      <c r="CZ76" s="8">
        <v>28</v>
      </c>
      <c r="DA76" s="8">
        <v>37</v>
      </c>
      <c r="DB76" s="8">
        <v>13</v>
      </c>
      <c r="DC76" s="8">
        <v>23</v>
      </c>
      <c r="DD76" s="8">
        <v>34</v>
      </c>
      <c r="DE76" s="8">
        <v>35</v>
      </c>
      <c r="DF76" s="8">
        <v>23</v>
      </c>
      <c r="DG76" s="8">
        <v>21</v>
      </c>
      <c r="DH76" s="8">
        <v>21</v>
      </c>
      <c r="DI76" s="8">
        <v>19</v>
      </c>
      <c r="DJ76" s="8">
        <v>46</v>
      </c>
      <c r="DK76" s="8">
        <v>18</v>
      </c>
      <c r="DL76" s="8">
        <v>26</v>
      </c>
      <c r="DM76" s="8">
        <v>15</v>
      </c>
      <c r="DN76" s="8">
        <v>26</v>
      </c>
      <c r="DO76" s="8">
        <v>36</v>
      </c>
      <c r="DP76" s="8">
        <v>29</v>
      </c>
      <c r="DQ76" s="8">
        <v>38</v>
      </c>
      <c r="DR76" s="8">
        <v>48</v>
      </c>
      <c r="DS76" s="8">
        <v>13</v>
      </c>
      <c r="DT76" s="8">
        <v>33</v>
      </c>
      <c r="DU76" s="8">
        <v>25</v>
      </c>
      <c r="DV76" s="8">
        <v>13</v>
      </c>
      <c r="DW76" s="8">
        <v>16</v>
      </c>
      <c r="DX76" s="8">
        <v>51</v>
      </c>
      <c r="DY76" s="8">
        <v>35</v>
      </c>
      <c r="DZ76" s="8">
        <v>23</v>
      </c>
      <c r="EA76" s="8">
        <v>60</v>
      </c>
      <c r="EB76" s="8">
        <v>42</v>
      </c>
      <c r="EC76" s="8">
        <v>60</v>
      </c>
      <c r="EE76" s="31">
        <f t="shared" si="9"/>
        <v>29.339285714285715</v>
      </c>
      <c r="EF76" s="31">
        <f t="shared" si="10"/>
        <v>1.7056584183458925</v>
      </c>
      <c r="EG76" s="34">
        <f t="shared" si="11"/>
        <v>0.88888888888888884</v>
      </c>
    </row>
    <row r="77" spans="1:137" ht="13.25" x14ac:dyDescent="0.45">
      <c r="A77" s="10">
        <v>0.41666666666666669</v>
      </c>
      <c r="B77" s="8">
        <v>23</v>
      </c>
      <c r="C77" s="8">
        <v>2</v>
      </c>
      <c r="D77" s="8">
        <v>30</v>
      </c>
      <c r="E77" s="8">
        <v>14</v>
      </c>
      <c r="F77" s="8">
        <v>1</v>
      </c>
      <c r="G77" s="8">
        <v>21</v>
      </c>
      <c r="H77" s="8">
        <v>10</v>
      </c>
      <c r="I77" s="8">
        <v>16</v>
      </c>
      <c r="J77" s="8">
        <v>21</v>
      </c>
      <c r="K77" s="8">
        <v>5</v>
      </c>
      <c r="L77" s="8">
        <v>1</v>
      </c>
      <c r="M77" s="8">
        <v>21</v>
      </c>
      <c r="N77" s="8">
        <v>26</v>
      </c>
      <c r="O77" s="8">
        <v>26</v>
      </c>
      <c r="P77" s="8">
        <v>24</v>
      </c>
      <c r="Q77" s="8">
        <v>0</v>
      </c>
      <c r="R77" s="8">
        <v>14</v>
      </c>
      <c r="S77" s="8">
        <v>23</v>
      </c>
      <c r="T77" s="8">
        <v>7</v>
      </c>
      <c r="U77" s="8">
        <v>23</v>
      </c>
      <c r="V77" s="8">
        <v>27</v>
      </c>
      <c r="W77" s="8">
        <v>16</v>
      </c>
      <c r="X77" s="8">
        <v>20</v>
      </c>
      <c r="Y77" s="8">
        <v>25</v>
      </c>
      <c r="Z77" s="8">
        <v>22</v>
      </c>
      <c r="AA77" s="8">
        <v>19</v>
      </c>
      <c r="AB77" s="8">
        <v>21</v>
      </c>
      <c r="AC77" s="8">
        <v>30</v>
      </c>
      <c r="AD77" s="8">
        <v>6</v>
      </c>
      <c r="AE77" s="8">
        <v>18</v>
      </c>
      <c r="AF77" s="8">
        <v>8</v>
      </c>
      <c r="AG77" s="8">
        <v>19</v>
      </c>
      <c r="AH77" s="8">
        <v>19</v>
      </c>
      <c r="AI77" s="8">
        <v>5</v>
      </c>
      <c r="AJ77" s="8">
        <v>0</v>
      </c>
      <c r="AK77" s="8">
        <v>2</v>
      </c>
      <c r="AL77" s="8">
        <v>18</v>
      </c>
      <c r="AM77" s="8">
        <v>39</v>
      </c>
      <c r="AN77" s="8">
        <v>58</v>
      </c>
      <c r="AO77" s="8">
        <v>12</v>
      </c>
      <c r="AP77" s="8">
        <v>25</v>
      </c>
      <c r="AQ77" s="8">
        <v>15</v>
      </c>
      <c r="AR77" s="8">
        <v>3</v>
      </c>
      <c r="AS77" s="8">
        <v>18</v>
      </c>
      <c r="AT77" s="8">
        <v>28</v>
      </c>
      <c r="AU77" s="8">
        <v>9</v>
      </c>
      <c r="AV77" s="8">
        <v>19</v>
      </c>
      <c r="AW77" s="8">
        <v>18</v>
      </c>
      <c r="AX77" s="8">
        <v>8</v>
      </c>
      <c r="AY77" s="8">
        <v>21</v>
      </c>
      <c r="AZ77" s="8">
        <v>0</v>
      </c>
      <c r="BA77" s="8">
        <v>13</v>
      </c>
      <c r="BB77" s="8">
        <v>0</v>
      </c>
      <c r="BC77" s="8">
        <v>1</v>
      </c>
      <c r="BD77" s="8">
        <v>21</v>
      </c>
      <c r="BE77" s="8">
        <v>25</v>
      </c>
      <c r="BF77" s="8">
        <v>14</v>
      </c>
      <c r="BG77" s="8">
        <v>3</v>
      </c>
      <c r="BH77" s="8">
        <v>2</v>
      </c>
      <c r="BI77" s="8">
        <v>0</v>
      </c>
      <c r="BJ77" s="8">
        <v>0</v>
      </c>
      <c r="BK77" s="8">
        <v>11</v>
      </c>
      <c r="BL77" s="8">
        <v>17</v>
      </c>
      <c r="BN77" s="31">
        <f t="shared" si="6"/>
        <v>15.285714285714286</v>
      </c>
      <c r="BO77" s="31">
        <f t="shared" si="7"/>
        <v>1.4006487728400934</v>
      </c>
      <c r="BP77" s="34">
        <f t="shared" si="8"/>
        <v>1</v>
      </c>
      <c r="BQ77" s="34"/>
      <c r="BR77" s="10">
        <v>0.41666666666666669</v>
      </c>
      <c r="BS77" s="8">
        <v>40</v>
      </c>
      <c r="BT77" s="8"/>
      <c r="BU77" s="8">
        <v>32</v>
      </c>
      <c r="BV77" s="8">
        <v>27</v>
      </c>
      <c r="BW77" s="8">
        <v>37</v>
      </c>
      <c r="BX77" s="8">
        <v>28</v>
      </c>
      <c r="BY77" s="8">
        <v>37</v>
      </c>
      <c r="BZ77" s="8">
        <v>47</v>
      </c>
      <c r="CA77" s="8">
        <v>32</v>
      </c>
      <c r="CB77" s="8">
        <v>24</v>
      </c>
      <c r="CC77" s="8"/>
      <c r="CD77" s="8">
        <v>52</v>
      </c>
      <c r="CE77" s="8">
        <v>54</v>
      </c>
      <c r="CF77" s="8">
        <v>47</v>
      </c>
      <c r="CG77" s="8">
        <v>23</v>
      </c>
      <c r="CH77" s="8">
        <v>17</v>
      </c>
      <c r="CI77" s="8">
        <v>28</v>
      </c>
      <c r="CJ77" s="8"/>
      <c r="CK77" s="8"/>
      <c r="CL77" s="8">
        <v>23</v>
      </c>
      <c r="CM77" s="8"/>
      <c r="CN77" s="8">
        <v>44</v>
      </c>
      <c r="CO77" s="8">
        <v>0</v>
      </c>
      <c r="CP77" s="8"/>
      <c r="CQ77" s="8">
        <v>22</v>
      </c>
      <c r="CR77" s="8"/>
      <c r="CS77" s="8">
        <v>51</v>
      </c>
      <c r="CT77" s="8">
        <v>22</v>
      </c>
      <c r="CU77" s="8">
        <v>0</v>
      </c>
      <c r="CV77" s="8">
        <v>15</v>
      </c>
      <c r="CW77" s="8">
        <v>44</v>
      </c>
      <c r="CX77" s="8">
        <v>12</v>
      </c>
      <c r="CY77" s="8">
        <v>30</v>
      </c>
      <c r="CZ77" s="8">
        <v>21</v>
      </c>
      <c r="DA77" s="8">
        <v>38</v>
      </c>
      <c r="DB77" s="8">
        <v>17</v>
      </c>
      <c r="DC77" s="8">
        <v>27</v>
      </c>
      <c r="DD77" s="8">
        <v>36</v>
      </c>
      <c r="DE77" s="8">
        <v>44</v>
      </c>
      <c r="DF77" s="8">
        <v>45</v>
      </c>
      <c r="DG77" s="8">
        <v>24</v>
      </c>
      <c r="DH77" s="8">
        <v>16</v>
      </c>
      <c r="DI77" s="8">
        <v>27</v>
      </c>
      <c r="DJ77" s="8">
        <v>34</v>
      </c>
      <c r="DK77" s="8">
        <v>21</v>
      </c>
      <c r="DL77" s="8">
        <v>16</v>
      </c>
      <c r="DM77" s="8">
        <v>13</v>
      </c>
      <c r="DN77" s="8">
        <v>24</v>
      </c>
      <c r="DO77" s="8">
        <v>41</v>
      </c>
      <c r="DP77" s="8">
        <v>20</v>
      </c>
      <c r="DQ77" s="8">
        <v>51</v>
      </c>
      <c r="DR77" s="8">
        <v>49</v>
      </c>
      <c r="DS77" s="8">
        <v>10</v>
      </c>
      <c r="DT77" s="8">
        <v>37</v>
      </c>
      <c r="DU77" s="8">
        <v>24</v>
      </c>
      <c r="DV77" s="8">
        <v>31</v>
      </c>
      <c r="DW77" s="8">
        <v>27</v>
      </c>
      <c r="DX77" s="8">
        <v>53</v>
      </c>
      <c r="DY77" s="8">
        <v>48</v>
      </c>
      <c r="DZ77" s="8">
        <v>36</v>
      </c>
      <c r="EA77" s="8">
        <v>73</v>
      </c>
      <c r="EB77" s="8">
        <v>52</v>
      </c>
      <c r="EC77" s="8">
        <v>61</v>
      </c>
      <c r="EE77" s="31">
        <f t="shared" si="9"/>
        <v>32.214285714285715</v>
      </c>
      <c r="EF77" s="31">
        <f t="shared" si="10"/>
        <v>2.0177321533522763</v>
      </c>
      <c r="EG77" s="34">
        <f t="shared" si="11"/>
        <v>0.88888888888888884</v>
      </c>
    </row>
    <row r="78" spans="1:137" ht="13.25" x14ac:dyDescent="0.45">
      <c r="A78" s="10">
        <v>0.4375</v>
      </c>
      <c r="B78" s="8">
        <v>13</v>
      </c>
      <c r="C78" s="8">
        <v>1</v>
      </c>
      <c r="D78" s="8">
        <v>2</v>
      </c>
      <c r="E78" s="8">
        <v>18</v>
      </c>
      <c r="F78" s="8">
        <v>3</v>
      </c>
      <c r="G78" s="8">
        <v>6</v>
      </c>
      <c r="H78" s="8">
        <v>13</v>
      </c>
      <c r="I78" s="8">
        <v>13</v>
      </c>
      <c r="J78" s="8">
        <v>8</v>
      </c>
      <c r="K78" s="8">
        <v>8</v>
      </c>
      <c r="L78" s="8">
        <v>0</v>
      </c>
      <c r="M78" s="8">
        <v>27</v>
      </c>
      <c r="N78" s="8">
        <v>30</v>
      </c>
      <c r="O78" s="8">
        <v>0</v>
      </c>
      <c r="P78" s="8">
        <v>18</v>
      </c>
      <c r="Q78" s="8">
        <v>43</v>
      </c>
      <c r="R78" s="8">
        <v>15</v>
      </c>
      <c r="S78" s="8">
        <v>3</v>
      </c>
      <c r="T78" s="8">
        <v>5</v>
      </c>
      <c r="U78" s="8">
        <v>15</v>
      </c>
      <c r="V78" s="8">
        <v>17</v>
      </c>
      <c r="W78" s="8">
        <v>16</v>
      </c>
      <c r="X78" s="8">
        <v>23</v>
      </c>
      <c r="Y78" s="8">
        <v>25</v>
      </c>
      <c r="Z78" s="8">
        <v>11</v>
      </c>
      <c r="AA78" s="8">
        <v>25</v>
      </c>
      <c r="AB78" s="8">
        <v>4</v>
      </c>
      <c r="AC78" s="8">
        <v>14</v>
      </c>
      <c r="AD78" s="8">
        <v>14</v>
      </c>
      <c r="AE78" s="8">
        <v>9</v>
      </c>
      <c r="AF78" s="8">
        <v>7</v>
      </c>
      <c r="AG78" s="8">
        <v>0</v>
      </c>
      <c r="AH78" s="8">
        <v>0</v>
      </c>
      <c r="AI78" s="8">
        <v>8</v>
      </c>
      <c r="AJ78" s="8">
        <v>3</v>
      </c>
      <c r="AK78" s="8">
        <v>16</v>
      </c>
      <c r="AL78" s="8">
        <v>9</v>
      </c>
      <c r="AM78" s="8">
        <v>9</v>
      </c>
      <c r="AN78" s="8">
        <v>8</v>
      </c>
      <c r="AO78" s="8">
        <v>4</v>
      </c>
      <c r="AP78" s="8">
        <v>3</v>
      </c>
      <c r="AQ78" s="8">
        <v>12</v>
      </c>
      <c r="AR78" s="8">
        <v>3</v>
      </c>
      <c r="AS78" s="8">
        <v>8</v>
      </c>
      <c r="AT78" s="8">
        <v>10</v>
      </c>
      <c r="AU78" s="8">
        <v>7</v>
      </c>
      <c r="AV78" s="8">
        <v>20</v>
      </c>
      <c r="AW78" s="8">
        <v>2</v>
      </c>
      <c r="AX78" s="8">
        <v>8</v>
      </c>
      <c r="AY78" s="8">
        <v>12</v>
      </c>
      <c r="AZ78" s="8">
        <v>2</v>
      </c>
      <c r="BA78" s="8">
        <v>4</v>
      </c>
      <c r="BB78" s="8">
        <v>22</v>
      </c>
      <c r="BC78" s="8">
        <v>5</v>
      </c>
      <c r="BD78" s="8">
        <v>5</v>
      </c>
      <c r="BE78" s="8">
        <v>11</v>
      </c>
      <c r="BF78" s="8">
        <v>0</v>
      </c>
      <c r="BG78" s="8">
        <v>4</v>
      </c>
      <c r="BH78" s="8">
        <v>8</v>
      </c>
      <c r="BI78" s="8">
        <v>0</v>
      </c>
      <c r="BJ78" s="8">
        <v>0</v>
      </c>
      <c r="BK78" s="8">
        <v>5</v>
      </c>
      <c r="BL78" s="8">
        <v>4</v>
      </c>
      <c r="BN78" s="31">
        <f t="shared" si="6"/>
        <v>9.8095238095238102</v>
      </c>
      <c r="BO78" s="31">
        <f t="shared" si="7"/>
        <v>1.0816292027001275</v>
      </c>
      <c r="BP78" s="34">
        <f t="shared" si="8"/>
        <v>1</v>
      </c>
      <c r="BQ78" s="34"/>
      <c r="BR78" s="10">
        <v>0.4375</v>
      </c>
      <c r="BS78" s="8">
        <v>46</v>
      </c>
      <c r="BT78" s="8"/>
      <c r="BU78" s="8">
        <v>17</v>
      </c>
      <c r="BV78" s="8">
        <v>43</v>
      </c>
      <c r="BW78" s="8">
        <v>18</v>
      </c>
      <c r="BX78" s="8">
        <v>40</v>
      </c>
      <c r="BY78" s="8">
        <v>34</v>
      </c>
      <c r="BZ78" s="8">
        <v>49</v>
      </c>
      <c r="CA78" s="8">
        <v>33</v>
      </c>
      <c r="CB78" s="8">
        <v>19</v>
      </c>
      <c r="CC78" s="8"/>
      <c r="CD78" s="8">
        <v>50</v>
      </c>
      <c r="CE78" s="8">
        <v>46</v>
      </c>
      <c r="CF78" s="8">
        <v>48</v>
      </c>
      <c r="CG78" s="8">
        <v>27</v>
      </c>
      <c r="CH78" s="8">
        <v>16</v>
      </c>
      <c r="CI78" s="8">
        <v>57</v>
      </c>
      <c r="CJ78" s="8"/>
      <c r="CK78" s="8"/>
      <c r="CL78" s="8">
        <v>19</v>
      </c>
      <c r="CM78" s="8"/>
      <c r="CN78" s="8">
        <v>43</v>
      </c>
      <c r="CO78" s="8">
        <v>0</v>
      </c>
      <c r="CP78" s="8"/>
      <c r="CQ78" s="8">
        <v>31</v>
      </c>
      <c r="CR78" s="8"/>
      <c r="CS78" s="8">
        <v>36</v>
      </c>
      <c r="CT78" s="8">
        <v>38</v>
      </c>
      <c r="CU78" s="8">
        <v>4</v>
      </c>
      <c r="CV78" s="8">
        <v>28</v>
      </c>
      <c r="CW78" s="8">
        <v>31</v>
      </c>
      <c r="CX78" s="8">
        <v>6</v>
      </c>
      <c r="CY78" s="8">
        <v>30</v>
      </c>
      <c r="CZ78" s="8">
        <v>27</v>
      </c>
      <c r="DA78" s="8">
        <v>47</v>
      </c>
      <c r="DB78" s="8">
        <v>18</v>
      </c>
      <c r="DC78" s="8">
        <v>39</v>
      </c>
      <c r="DD78" s="8">
        <v>52</v>
      </c>
      <c r="DE78" s="8">
        <v>64</v>
      </c>
      <c r="DF78" s="8">
        <v>17</v>
      </c>
      <c r="DG78" s="8">
        <v>23</v>
      </c>
      <c r="DH78" s="8">
        <v>5</v>
      </c>
      <c r="DI78" s="8">
        <v>41</v>
      </c>
      <c r="DJ78" s="8">
        <v>43</v>
      </c>
      <c r="DK78" s="8">
        <v>19</v>
      </c>
      <c r="DL78" s="8">
        <v>10</v>
      </c>
      <c r="DM78" s="8">
        <v>23</v>
      </c>
      <c r="DN78" s="8">
        <v>35</v>
      </c>
      <c r="DO78" s="8">
        <v>33</v>
      </c>
      <c r="DP78" s="8">
        <v>18</v>
      </c>
      <c r="DQ78" s="8">
        <v>64</v>
      </c>
      <c r="DR78" s="8">
        <v>66</v>
      </c>
      <c r="DS78" s="8">
        <v>15</v>
      </c>
      <c r="DT78" s="8">
        <v>41</v>
      </c>
      <c r="DU78" s="8">
        <v>47</v>
      </c>
      <c r="DV78" s="8">
        <v>20</v>
      </c>
      <c r="DW78" s="8">
        <v>17</v>
      </c>
      <c r="DX78" s="8">
        <v>45</v>
      </c>
      <c r="DY78" s="8">
        <v>50</v>
      </c>
      <c r="DZ78" s="8">
        <v>30</v>
      </c>
      <c r="EA78" s="8">
        <v>86</v>
      </c>
      <c r="EB78" s="8">
        <v>51</v>
      </c>
      <c r="EC78" s="8">
        <v>67</v>
      </c>
      <c r="EE78" s="31">
        <f t="shared" si="9"/>
        <v>34.321428571428569</v>
      </c>
      <c r="EF78" s="31">
        <f t="shared" si="10"/>
        <v>2.3994191860587257</v>
      </c>
      <c r="EG78" s="34">
        <f t="shared" si="11"/>
        <v>0.88888888888888884</v>
      </c>
    </row>
    <row r="79" spans="1:137" ht="13.25" x14ac:dyDescent="0.45">
      <c r="A79" s="10">
        <v>0.45833333333333331</v>
      </c>
      <c r="B79" s="8">
        <v>18</v>
      </c>
      <c r="C79" s="8">
        <v>0</v>
      </c>
      <c r="D79" s="8">
        <v>0</v>
      </c>
      <c r="E79" s="8">
        <v>2</v>
      </c>
      <c r="F79" s="8">
        <v>1</v>
      </c>
      <c r="G79" s="8">
        <v>2</v>
      </c>
      <c r="H79" s="8">
        <v>5</v>
      </c>
      <c r="I79" s="8">
        <v>0</v>
      </c>
      <c r="J79" s="8">
        <v>2</v>
      </c>
      <c r="K79" s="8">
        <v>4</v>
      </c>
      <c r="L79" s="8">
        <v>0</v>
      </c>
      <c r="M79" s="8">
        <v>17</v>
      </c>
      <c r="N79" s="8">
        <v>4</v>
      </c>
      <c r="O79" s="8">
        <v>6</v>
      </c>
      <c r="P79" s="8">
        <v>2</v>
      </c>
      <c r="Q79" s="8">
        <v>1</v>
      </c>
      <c r="R79" s="8">
        <v>29</v>
      </c>
      <c r="S79" s="8">
        <v>0</v>
      </c>
      <c r="T79" s="8">
        <v>6</v>
      </c>
      <c r="U79" s="8">
        <v>4</v>
      </c>
      <c r="V79" s="8">
        <v>12</v>
      </c>
      <c r="W79" s="8">
        <v>2</v>
      </c>
      <c r="X79" s="8">
        <v>16</v>
      </c>
      <c r="Y79" s="8">
        <v>15</v>
      </c>
      <c r="Z79" s="8">
        <v>38</v>
      </c>
      <c r="AA79" s="8">
        <v>3</v>
      </c>
      <c r="AB79" s="8">
        <v>5</v>
      </c>
      <c r="AC79" s="8">
        <v>22</v>
      </c>
      <c r="AD79" s="8">
        <v>10</v>
      </c>
      <c r="AE79" s="8">
        <v>0</v>
      </c>
      <c r="AF79" s="8">
        <v>1</v>
      </c>
      <c r="AG79" s="8">
        <v>0</v>
      </c>
      <c r="AH79" s="8">
        <v>2</v>
      </c>
      <c r="AI79" s="8">
        <v>16</v>
      </c>
      <c r="AJ79" s="8">
        <v>6</v>
      </c>
      <c r="AK79" s="8">
        <v>4</v>
      </c>
      <c r="AL79" s="8">
        <v>2</v>
      </c>
      <c r="AM79" s="8">
        <v>2</v>
      </c>
      <c r="AN79" s="8">
        <v>0</v>
      </c>
      <c r="AO79" s="8">
        <v>4</v>
      </c>
      <c r="AP79" s="8">
        <v>2</v>
      </c>
      <c r="AQ79" s="8">
        <v>4</v>
      </c>
      <c r="AR79" s="8">
        <v>3</v>
      </c>
      <c r="AS79" s="8">
        <v>6</v>
      </c>
      <c r="AT79" s="8">
        <v>3</v>
      </c>
      <c r="AU79" s="8">
        <v>5</v>
      </c>
      <c r="AV79" s="8">
        <v>5</v>
      </c>
      <c r="AW79" s="8">
        <v>12</v>
      </c>
      <c r="AX79" s="8">
        <v>0</v>
      </c>
      <c r="AY79" s="8">
        <v>5</v>
      </c>
      <c r="AZ79" s="8">
        <v>0</v>
      </c>
      <c r="BA79" s="8">
        <v>2</v>
      </c>
      <c r="BB79" s="8">
        <v>0</v>
      </c>
      <c r="BC79" s="8">
        <v>1</v>
      </c>
      <c r="BD79" s="8">
        <v>3</v>
      </c>
      <c r="BE79" s="8">
        <v>5</v>
      </c>
      <c r="BF79" s="8">
        <v>1</v>
      </c>
      <c r="BG79" s="8">
        <v>3</v>
      </c>
      <c r="BH79" s="8">
        <v>2</v>
      </c>
      <c r="BI79" s="8">
        <v>0</v>
      </c>
      <c r="BJ79" s="8">
        <v>55</v>
      </c>
      <c r="BK79" s="8">
        <v>1</v>
      </c>
      <c r="BL79" s="8">
        <v>0</v>
      </c>
      <c r="BN79" s="31">
        <f t="shared" si="6"/>
        <v>6.0476190476190474</v>
      </c>
      <c r="BO79" s="31">
        <f t="shared" si="7"/>
        <v>1.2093738189714565</v>
      </c>
      <c r="BP79" s="34">
        <f t="shared" si="8"/>
        <v>1</v>
      </c>
      <c r="BQ79" s="34"/>
      <c r="BR79" s="10">
        <v>0.45833333333333331</v>
      </c>
      <c r="BS79" s="8">
        <v>52</v>
      </c>
      <c r="BT79" s="8"/>
      <c r="BU79" s="8">
        <v>1</v>
      </c>
      <c r="BV79" s="8">
        <v>44</v>
      </c>
      <c r="BW79" s="8">
        <v>26</v>
      </c>
      <c r="BX79" s="8">
        <v>39</v>
      </c>
      <c r="BY79" s="8">
        <v>40</v>
      </c>
      <c r="BZ79" s="8">
        <v>61</v>
      </c>
      <c r="CA79" s="8">
        <v>30</v>
      </c>
      <c r="CB79" s="8">
        <v>48</v>
      </c>
      <c r="CC79" s="8"/>
      <c r="CD79" s="8">
        <v>48</v>
      </c>
      <c r="CE79" s="8">
        <v>57</v>
      </c>
      <c r="CF79" s="8">
        <v>46</v>
      </c>
      <c r="CG79" s="8">
        <v>36</v>
      </c>
      <c r="CH79" s="8">
        <v>21</v>
      </c>
      <c r="CI79" s="8">
        <v>35</v>
      </c>
      <c r="CJ79" s="8"/>
      <c r="CK79" s="8"/>
      <c r="CL79" s="8">
        <v>15</v>
      </c>
      <c r="CM79" s="8"/>
      <c r="CN79" s="8">
        <v>30</v>
      </c>
      <c r="CO79" s="8">
        <v>12</v>
      </c>
      <c r="CP79" s="8"/>
      <c r="CQ79" s="8">
        <v>17</v>
      </c>
      <c r="CR79" s="8"/>
      <c r="CS79" s="8">
        <v>37</v>
      </c>
      <c r="CT79" s="8">
        <v>12</v>
      </c>
      <c r="CU79" s="8">
        <v>11</v>
      </c>
      <c r="CV79" s="8">
        <v>15</v>
      </c>
      <c r="CW79" s="8">
        <v>23</v>
      </c>
      <c r="CX79" s="8">
        <v>3</v>
      </c>
      <c r="CY79" s="8">
        <v>20</v>
      </c>
      <c r="CZ79" s="8">
        <v>41</v>
      </c>
      <c r="DA79" s="8">
        <v>34</v>
      </c>
      <c r="DB79" s="8">
        <v>8</v>
      </c>
      <c r="DC79" s="8">
        <v>33</v>
      </c>
      <c r="DD79" s="8">
        <v>43</v>
      </c>
      <c r="DE79" s="8">
        <v>43</v>
      </c>
      <c r="DF79" s="8">
        <v>13</v>
      </c>
      <c r="DG79" s="8">
        <v>19</v>
      </c>
      <c r="DH79" s="8">
        <v>21</v>
      </c>
      <c r="DI79" s="8">
        <v>16</v>
      </c>
      <c r="DJ79" s="8">
        <v>30</v>
      </c>
      <c r="DK79" s="8">
        <v>8</v>
      </c>
      <c r="DL79" s="8">
        <v>5</v>
      </c>
      <c r="DM79" s="8">
        <v>14</v>
      </c>
      <c r="DN79" s="8">
        <v>32</v>
      </c>
      <c r="DO79" s="8">
        <v>32</v>
      </c>
      <c r="DP79" s="8">
        <v>18</v>
      </c>
      <c r="DQ79" s="8">
        <v>69</v>
      </c>
      <c r="DR79" s="8">
        <v>49</v>
      </c>
      <c r="DS79" s="8">
        <v>23</v>
      </c>
      <c r="DT79" s="8">
        <v>37</v>
      </c>
      <c r="DU79" s="8">
        <v>24</v>
      </c>
      <c r="DV79" s="8">
        <v>19</v>
      </c>
      <c r="DW79" s="8">
        <v>10</v>
      </c>
      <c r="DX79" s="8">
        <v>45</v>
      </c>
      <c r="DY79" s="8">
        <v>33</v>
      </c>
      <c r="DZ79" s="8">
        <v>19</v>
      </c>
      <c r="EA79" s="8">
        <v>74</v>
      </c>
      <c r="EB79" s="8">
        <v>55</v>
      </c>
      <c r="EC79" s="8">
        <v>52</v>
      </c>
      <c r="EE79" s="31">
        <f t="shared" si="9"/>
        <v>30.321428571428573</v>
      </c>
      <c r="EF79" s="31">
        <f t="shared" si="10"/>
        <v>2.2871900674086292</v>
      </c>
      <c r="EG79" s="34">
        <f t="shared" si="11"/>
        <v>0.88888888888888884</v>
      </c>
    </row>
    <row r="80" spans="1:137" ht="13.25" x14ac:dyDescent="0.45">
      <c r="A80" s="10">
        <v>0.47916666666666669</v>
      </c>
      <c r="B80" s="8">
        <v>18</v>
      </c>
      <c r="C80" s="8">
        <v>0</v>
      </c>
      <c r="D80" s="8">
        <v>0</v>
      </c>
      <c r="E80" s="8">
        <v>1</v>
      </c>
      <c r="F80" s="8">
        <v>0</v>
      </c>
      <c r="G80" s="8">
        <v>0</v>
      </c>
      <c r="H80" s="8">
        <v>2</v>
      </c>
      <c r="I80" s="8">
        <v>0</v>
      </c>
      <c r="J80" s="8">
        <v>2</v>
      </c>
      <c r="K80" s="8">
        <v>5</v>
      </c>
      <c r="L80" s="8">
        <v>0</v>
      </c>
      <c r="M80" s="8">
        <v>13</v>
      </c>
      <c r="N80" s="8">
        <v>4</v>
      </c>
      <c r="O80" s="8">
        <v>5</v>
      </c>
      <c r="P80" s="8">
        <v>12</v>
      </c>
      <c r="Q80" s="8">
        <v>0</v>
      </c>
      <c r="R80" s="8">
        <v>0</v>
      </c>
      <c r="S80" s="8">
        <v>0</v>
      </c>
      <c r="T80" s="8">
        <v>1</v>
      </c>
      <c r="U80" s="8">
        <v>11</v>
      </c>
      <c r="V80" s="8">
        <v>15</v>
      </c>
      <c r="W80" s="8">
        <v>12</v>
      </c>
      <c r="X80" s="8">
        <v>14</v>
      </c>
      <c r="Y80" s="8">
        <v>35</v>
      </c>
      <c r="Z80" s="8">
        <v>35</v>
      </c>
      <c r="AA80" s="8">
        <v>10</v>
      </c>
      <c r="AB80" s="8">
        <v>0</v>
      </c>
      <c r="AC80" s="8">
        <v>18</v>
      </c>
      <c r="AD80" s="8">
        <v>4</v>
      </c>
      <c r="AE80" s="8">
        <v>0</v>
      </c>
      <c r="AF80" s="8">
        <v>0</v>
      </c>
      <c r="AG80" s="8">
        <v>0</v>
      </c>
      <c r="AH80" s="8">
        <v>0</v>
      </c>
      <c r="AI80" s="8">
        <v>7</v>
      </c>
      <c r="AJ80" s="8">
        <v>1</v>
      </c>
      <c r="AK80" s="8">
        <v>2</v>
      </c>
      <c r="AL80" s="8">
        <v>0</v>
      </c>
      <c r="AM80" s="8">
        <v>2</v>
      </c>
      <c r="AN80" s="8">
        <v>7</v>
      </c>
      <c r="AO80" s="8">
        <v>5</v>
      </c>
      <c r="AP80" s="8">
        <v>13</v>
      </c>
      <c r="AQ80" s="8">
        <v>1</v>
      </c>
      <c r="AR80" s="8">
        <v>0</v>
      </c>
      <c r="AS80" s="8">
        <v>1</v>
      </c>
      <c r="AT80" s="8">
        <v>5</v>
      </c>
      <c r="AU80" s="8">
        <v>5</v>
      </c>
      <c r="AV80" s="8">
        <v>0</v>
      </c>
      <c r="AW80" s="8">
        <v>0</v>
      </c>
      <c r="AX80" s="8">
        <v>0</v>
      </c>
      <c r="AY80" s="8">
        <v>1</v>
      </c>
      <c r="AZ80" s="8">
        <v>0</v>
      </c>
      <c r="BA80" s="8">
        <v>0</v>
      </c>
      <c r="BB80" s="8">
        <v>0</v>
      </c>
      <c r="BC80" s="8">
        <v>1</v>
      </c>
      <c r="BD80" s="8">
        <v>2</v>
      </c>
      <c r="BE80" s="8">
        <v>7</v>
      </c>
      <c r="BF80" s="8">
        <v>21</v>
      </c>
      <c r="BG80" s="8">
        <v>0</v>
      </c>
      <c r="BH80" s="8">
        <v>7</v>
      </c>
      <c r="BI80" s="8">
        <v>0</v>
      </c>
      <c r="BJ80" s="8">
        <v>5</v>
      </c>
      <c r="BK80" s="8">
        <v>2</v>
      </c>
      <c r="BL80" s="8">
        <v>0</v>
      </c>
      <c r="BN80" s="31">
        <f t="shared" si="6"/>
        <v>4.9523809523809526</v>
      </c>
      <c r="BO80" s="31">
        <f t="shared" si="7"/>
        <v>0.96943260505528495</v>
      </c>
      <c r="BP80" s="34">
        <f t="shared" si="8"/>
        <v>1</v>
      </c>
      <c r="BQ80" s="34"/>
      <c r="BR80" s="10">
        <v>0.47916666666666669</v>
      </c>
      <c r="BS80" s="8">
        <v>47</v>
      </c>
      <c r="BT80" s="8"/>
      <c r="BU80" s="8">
        <v>26</v>
      </c>
      <c r="BV80" s="8">
        <v>62</v>
      </c>
      <c r="BW80" s="8">
        <v>10</v>
      </c>
      <c r="BX80" s="8">
        <v>40</v>
      </c>
      <c r="BY80" s="8">
        <v>30</v>
      </c>
      <c r="BZ80" s="8">
        <v>43</v>
      </c>
      <c r="CA80" s="8">
        <v>42</v>
      </c>
      <c r="CB80" s="8">
        <v>36</v>
      </c>
      <c r="CC80" s="8"/>
      <c r="CD80" s="8">
        <v>30</v>
      </c>
      <c r="CE80" s="8">
        <v>47</v>
      </c>
      <c r="CF80" s="8">
        <v>54</v>
      </c>
      <c r="CG80" s="8">
        <v>34</v>
      </c>
      <c r="CH80" s="8">
        <v>17</v>
      </c>
      <c r="CI80" s="8">
        <v>25</v>
      </c>
      <c r="CJ80" s="8"/>
      <c r="CK80" s="8"/>
      <c r="CL80" s="8">
        <v>18</v>
      </c>
      <c r="CM80" s="8"/>
      <c r="CN80" s="8">
        <v>32</v>
      </c>
      <c r="CO80" s="8">
        <v>21</v>
      </c>
      <c r="CP80" s="8"/>
      <c r="CQ80" s="8">
        <v>18</v>
      </c>
      <c r="CR80" s="8"/>
      <c r="CS80" s="8">
        <v>25</v>
      </c>
      <c r="CT80" s="8">
        <v>23</v>
      </c>
      <c r="CU80" s="8">
        <v>11</v>
      </c>
      <c r="CV80" s="8">
        <v>19</v>
      </c>
      <c r="CW80" s="8">
        <v>17</v>
      </c>
      <c r="CX80" s="8">
        <v>5</v>
      </c>
      <c r="CY80" s="8">
        <v>19</v>
      </c>
      <c r="CZ80" s="8">
        <v>32</v>
      </c>
      <c r="DA80" s="8">
        <v>46</v>
      </c>
      <c r="DB80" s="8">
        <v>12</v>
      </c>
      <c r="DC80" s="8">
        <v>58</v>
      </c>
      <c r="DD80" s="8">
        <v>30</v>
      </c>
      <c r="DE80" s="8">
        <v>39</v>
      </c>
      <c r="DF80" s="8">
        <v>12</v>
      </c>
      <c r="DG80" s="8">
        <v>19</v>
      </c>
      <c r="DH80" s="8">
        <v>12</v>
      </c>
      <c r="DI80" s="8">
        <v>20</v>
      </c>
      <c r="DJ80" s="8">
        <v>37</v>
      </c>
      <c r="DK80" s="8">
        <v>21</v>
      </c>
      <c r="DL80" s="8">
        <v>15</v>
      </c>
      <c r="DM80" s="8">
        <v>15</v>
      </c>
      <c r="DN80" s="8">
        <v>17</v>
      </c>
      <c r="DO80" s="8">
        <v>44</v>
      </c>
      <c r="DP80" s="8">
        <v>10</v>
      </c>
      <c r="DQ80" s="8">
        <v>58</v>
      </c>
      <c r="DR80" s="8">
        <v>47</v>
      </c>
      <c r="DS80" s="8">
        <v>13</v>
      </c>
      <c r="DT80" s="8">
        <v>29</v>
      </c>
      <c r="DU80" s="8">
        <v>25</v>
      </c>
      <c r="DV80" s="8">
        <v>13</v>
      </c>
      <c r="DW80" s="8">
        <v>9</v>
      </c>
      <c r="DX80" s="8">
        <v>35</v>
      </c>
      <c r="DY80" s="8">
        <v>44</v>
      </c>
      <c r="DZ80" s="8">
        <v>41</v>
      </c>
      <c r="EA80" s="8">
        <v>65</v>
      </c>
      <c r="EB80" s="8">
        <v>58</v>
      </c>
      <c r="EC80" s="8">
        <v>36</v>
      </c>
      <c r="EE80" s="31">
        <f t="shared" si="9"/>
        <v>29.696428571428573</v>
      </c>
      <c r="EF80" s="31">
        <f t="shared" si="10"/>
        <v>2.0748837618603866</v>
      </c>
      <c r="EG80" s="34">
        <f t="shared" si="11"/>
        <v>0.88888888888888884</v>
      </c>
    </row>
    <row r="81" spans="1:137" ht="13.25" x14ac:dyDescent="0.45">
      <c r="A81" s="10">
        <v>0.5</v>
      </c>
      <c r="B81" s="8">
        <v>7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10</v>
      </c>
      <c r="I81" s="8">
        <v>3</v>
      </c>
      <c r="J81" s="8">
        <v>0</v>
      </c>
      <c r="K81" s="8">
        <v>31</v>
      </c>
      <c r="L81" s="8">
        <v>0</v>
      </c>
      <c r="M81" s="8">
        <v>19</v>
      </c>
      <c r="N81" s="8">
        <v>5</v>
      </c>
      <c r="O81" s="8">
        <v>0</v>
      </c>
      <c r="P81" s="8">
        <v>0</v>
      </c>
      <c r="Q81" s="8">
        <v>7</v>
      </c>
      <c r="R81" s="8">
        <v>0</v>
      </c>
      <c r="S81" s="8">
        <v>0</v>
      </c>
      <c r="T81" s="8">
        <v>1</v>
      </c>
      <c r="U81" s="8">
        <v>7</v>
      </c>
      <c r="V81" s="8">
        <v>7</v>
      </c>
      <c r="W81" s="8">
        <v>8</v>
      </c>
      <c r="X81" s="8">
        <v>25</v>
      </c>
      <c r="Y81" s="8">
        <v>13</v>
      </c>
      <c r="Z81" s="8">
        <v>24</v>
      </c>
      <c r="AA81" s="8">
        <v>1</v>
      </c>
      <c r="AB81" s="8">
        <v>7</v>
      </c>
      <c r="AC81" s="8">
        <v>9</v>
      </c>
      <c r="AD81" s="8">
        <v>3</v>
      </c>
      <c r="AE81" s="8">
        <v>0</v>
      </c>
      <c r="AF81" s="8">
        <v>0</v>
      </c>
      <c r="AG81" s="8">
        <v>0</v>
      </c>
      <c r="AH81" s="8">
        <v>0</v>
      </c>
      <c r="AI81" s="8">
        <v>13</v>
      </c>
      <c r="AJ81" s="8">
        <v>0</v>
      </c>
      <c r="AK81" s="8">
        <v>2</v>
      </c>
      <c r="AL81" s="8">
        <v>0</v>
      </c>
      <c r="AM81" s="8">
        <v>0</v>
      </c>
      <c r="AN81" s="8">
        <v>3</v>
      </c>
      <c r="AO81" s="8">
        <v>0</v>
      </c>
      <c r="AP81" s="8">
        <v>0</v>
      </c>
      <c r="AQ81" s="8">
        <v>1</v>
      </c>
      <c r="AR81" s="8">
        <v>0</v>
      </c>
      <c r="AS81" s="8">
        <v>0</v>
      </c>
      <c r="AT81" s="8">
        <v>0</v>
      </c>
      <c r="AU81" s="8">
        <v>6</v>
      </c>
      <c r="AV81" s="8">
        <v>0</v>
      </c>
      <c r="AW81" s="8">
        <v>31</v>
      </c>
      <c r="AX81" s="8">
        <v>0</v>
      </c>
      <c r="AY81" s="8">
        <v>6</v>
      </c>
      <c r="AZ81" s="8">
        <v>2</v>
      </c>
      <c r="BA81" s="8">
        <v>0</v>
      </c>
      <c r="BB81" s="8">
        <v>0</v>
      </c>
      <c r="BC81" s="8">
        <v>0</v>
      </c>
      <c r="BD81" s="8">
        <v>0</v>
      </c>
      <c r="BE81" s="8">
        <v>1</v>
      </c>
      <c r="BF81" s="8">
        <v>0</v>
      </c>
      <c r="BG81" s="8">
        <v>0</v>
      </c>
      <c r="BH81" s="8">
        <v>0</v>
      </c>
      <c r="BI81" s="8">
        <v>0</v>
      </c>
      <c r="BJ81" s="8">
        <v>4</v>
      </c>
      <c r="BK81" s="8">
        <v>0</v>
      </c>
      <c r="BL81" s="8">
        <v>0</v>
      </c>
      <c r="BN81" s="31">
        <f t="shared" ref="BN81:BN144" si="12">AVERAGE(B81:BL81)</f>
        <v>4.0634920634920633</v>
      </c>
      <c r="BO81" s="31">
        <f t="shared" ref="BO81:BO144" si="13">STDEV(B81:BL81)/SQRT(COUNTA(B81:BL81))</f>
        <v>0.93623452316834366</v>
      </c>
      <c r="BP81" s="34">
        <f t="shared" ref="BP81:BP144" si="14">COUNT(B81:BL81)/63</f>
        <v>1</v>
      </c>
      <c r="BQ81" s="34"/>
      <c r="BR81" s="10">
        <v>0.5</v>
      </c>
      <c r="BS81" s="8">
        <v>40</v>
      </c>
      <c r="BT81" s="8"/>
      <c r="BU81" s="8">
        <v>24</v>
      </c>
      <c r="BV81" s="8">
        <v>35</v>
      </c>
      <c r="BW81" s="8">
        <v>7</v>
      </c>
      <c r="BX81" s="8">
        <v>27</v>
      </c>
      <c r="BY81" s="8">
        <v>26</v>
      </c>
      <c r="BZ81" s="8">
        <v>45</v>
      </c>
      <c r="CA81" s="8">
        <v>44</v>
      </c>
      <c r="CB81" s="8">
        <v>35</v>
      </c>
      <c r="CC81" s="8"/>
      <c r="CD81" s="8">
        <v>30</v>
      </c>
      <c r="CE81" s="8">
        <v>40</v>
      </c>
      <c r="CF81" s="8">
        <v>50</v>
      </c>
      <c r="CG81" s="8">
        <v>28</v>
      </c>
      <c r="CH81" s="8">
        <v>11</v>
      </c>
      <c r="CI81" s="8">
        <v>20</v>
      </c>
      <c r="CJ81" s="8"/>
      <c r="CK81" s="8"/>
      <c r="CL81" s="8">
        <v>14</v>
      </c>
      <c r="CM81" s="8"/>
      <c r="CN81" s="8">
        <v>37</v>
      </c>
      <c r="CO81" s="8">
        <v>46</v>
      </c>
      <c r="CP81" s="8"/>
      <c r="CQ81" s="8">
        <v>19</v>
      </c>
      <c r="CR81" s="8"/>
      <c r="CS81" s="8">
        <v>38</v>
      </c>
      <c r="CT81" s="8">
        <v>11</v>
      </c>
      <c r="CU81" s="8">
        <v>5</v>
      </c>
      <c r="CV81" s="8">
        <v>15</v>
      </c>
      <c r="CW81" s="8">
        <v>4</v>
      </c>
      <c r="CX81" s="8"/>
      <c r="CY81" s="8">
        <v>15</v>
      </c>
      <c r="CZ81" s="8">
        <v>54</v>
      </c>
      <c r="DA81" s="8">
        <v>55</v>
      </c>
      <c r="DB81" s="8">
        <v>6</v>
      </c>
      <c r="DC81" s="8">
        <v>32</v>
      </c>
      <c r="DD81" s="8">
        <v>40</v>
      </c>
      <c r="DE81" s="8">
        <v>42</v>
      </c>
      <c r="DF81" s="8">
        <v>2</v>
      </c>
      <c r="DG81" s="8">
        <v>19</v>
      </c>
      <c r="DH81" s="8">
        <v>20</v>
      </c>
      <c r="DI81" s="8">
        <v>27</v>
      </c>
      <c r="DJ81" s="8">
        <v>24</v>
      </c>
      <c r="DK81" s="8">
        <v>14</v>
      </c>
      <c r="DL81" s="8">
        <v>11</v>
      </c>
      <c r="DM81" s="8">
        <v>21</v>
      </c>
      <c r="DN81" s="8">
        <v>24</v>
      </c>
      <c r="DO81" s="8">
        <v>30</v>
      </c>
      <c r="DP81" s="8">
        <v>17</v>
      </c>
      <c r="DQ81" s="8">
        <v>63</v>
      </c>
      <c r="DR81" s="8">
        <v>51</v>
      </c>
      <c r="DS81" s="8">
        <v>17</v>
      </c>
      <c r="DT81" s="8">
        <v>38</v>
      </c>
      <c r="DU81" s="8">
        <v>39</v>
      </c>
      <c r="DV81" s="8">
        <v>5</v>
      </c>
      <c r="DW81" s="8">
        <v>4</v>
      </c>
      <c r="DX81" s="8">
        <v>41</v>
      </c>
      <c r="DY81" s="8">
        <v>41</v>
      </c>
      <c r="DZ81" s="8">
        <v>21</v>
      </c>
      <c r="EA81" s="8">
        <v>93</v>
      </c>
      <c r="EB81" s="8">
        <v>46</v>
      </c>
      <c r="EC81" s="8">
        <v>59</v>
      </c>
      <c r="EE81" s="31">
        <f t="shared" si="9"/>
        <v>29.490909090909092</v>
      </c>
      <c r="EF81" s="31">
        <f t="shared" si="10"/>
        <v>2.4261305778244986</v>
      </c>
      <c r="EG81" s="34">
        <f t="shared" si="11"/>
        <v>0.87301587301587302</v>
      </c>
    </row>
    <row r="82" spans="1:137" ht="13.25" x14ac:dyDescent="0.45">
      <c r="A82" s="10">
        <v>0.52083333333333337</v>
      </c>
      <c r="B82" s="8">
        <v>17</v>
      </c>
      <c r="C82" s="8">
        <v>0</v>
      </c>
      <c r="D82" s="8">
        <v>104</v>
      </c>
      <c r="E82" s="8">
        <v>0</v>
      </c>
      <c r="F82" s="8">
        <v>0</v>
      </c>
      <c r="G82" s="8">
        <v>0</v>
      </c>
      <c r="H82" s="8">
        <v>1</v>
      </c>
      <c r="I82" s="8">
        <v>1</v>
      </c>
      <c r="J82" s="8">
        <v>7</v>
      </c>
      <c r="K82" s="8">
        <v>1</v>
      </c>
      <c r="L82" s="8">
        <v>0</v>
      </c>
      <c r="M82" s="8">
        <v>16</v>
      </c>
      <c r="N82" s="8">
        <v>12</v>
      </c>
      <c r="O82" s="8">
        <v>1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21</v>
      </c>
      <c r="V82" s="8">
        <v>18</v>
      </c>
      <c r="W82" s="8">
        <v>0</v>
      </c>
      <c r="X82" s="8">
        <v>25</v>
      </c>
      <c r="Y82" s="8">
        <v>15</v>
      </c>
      <c r="Z82" s="8">
        <v>33</v>
      </c>
      <c r="AA82" s="8">
        <v>3</v>
      </c>
      <c r="AB82" s="8">
        <v>0</v>
      </c>
      <c r="AC82" s="8">
        <v>18</v>
      </c>
      <c r="AD82" s="8">
        <v>6</v>
      </c>
      <c r="AE82" s="8">
        <v>1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3</v>
      </c>
      <c r="AL82" s="8">
        <v>0</v>
      </c>
      <c r="AM82" s="8">
        <v>1</v>
      </c>
      <c r="AN82" s="8">
        <v>0</v>
      </c>
      <c r="AO82" s="8">
        <v>0</v>
      </c>
      <c r="AP82" s="8">
        <v>0</v>
      </c>
      <c r="AQ82" s="8">
        <v>2</v>
      </c>
      <c r="AR82" s="8">
        <v>0</v>
      </c>
      <c r="AS82" s="8">
        <v>1</v>
      </c>
      <c r="AT82" s="8">
        <v>4</v>
      </c>
      <c r="AU82" s="8">
        <v>6</v>
      </c>
      <c r="AV82" s="8">
        <v>0</v>
      </c>
      <c r="AW82" s="8">
        <v>0</v>
      </c>
      <c r="AX82" s="8">
        <v>0</v>
      </c>
      <c r="AY82" s="8">
        <v>12</v>
      </c>
      <c r="AZ82" s="8">
        <v>2</v>
      </c>
      <c r="BA82" s="8">
        <v>0</v>
      </c>
      <c r="BB82" s="8">
        <v>0</v>
      </c>
      <c r="BC82" s="8">
        <v>0</v>
      </c>
      <c r="BD82" s="8">
        <v>2</v>
      </c>
      <c r="BE82" s="8">
        <v>0</v>
      </c>
      <c r="BF82" s="8">
        <v>0</v>
      </c>
      <c r="BG82" s="8">
        <v>0</v>
      </c>
      <c r="BH82" s="8">
        <v>1</v>
      </c>
      <c r="BI82" s="8">
        <v>0</v>
      </c>
      <c r="BJ82" s="8">
        <v>0</v>
      </c>
      <c r="BK82" s="8">
        <v>0</v>
      </c>
      <c r="BL82" s="8">
        <v>0</v>
      </c>
      <c r="BN82" s="31">
        <f t="shared" si="12"/>
        <v>5.3015873015873014</v>
      </c>
      <c r="BO82" s="31">
        <f t="shared" si="13"/>
        <v>1.8300326271975977</v>
      </c>
      <c r="BP82" s="34">
        <f t="shared" si="14"/>
        <v>1</v>
      </c>
      <c r="BQ82" s="34"/>
      <c r="BR82" s="10">
        <v>0.52083333333333337</v>
      </c>
      <c r="BS82" s="8">
        <v>48</v>
      </c>
      <c r="BT82" s="8"/>
      <c r="BU82" s="8">
        <v>25</v>
      </c>
      <c r="BV82" s="8">
        <v>55</v>
      </c>
      <c r="BW82" s="8">
        <v>5</v>
      </c>
      <c r="BX82" s="8">
        <v>28</v>
      </c>
      <c r="BY82" s="8">
        <v>35</v>
      </c>
      <c r="BZ82" s="8">
        <v>50</v>
      </c>
      <c r="CA82" s="8">
        <v>18</v>
      </c>
      <c r="CB82" s="8">
        <v>40</v>
      </c>
      <c r="CC82" s="8"/>
      <c r="CD82" s="8">
        <v>35</v>
      </c>
      <c r="CE82" s="8">
        <v>47</v>
      </c>
      <c r="CF82" s="8">
        <v>51</v>
      </c>
      <c r="CG82" s="8">
        <v>27</v>
      </c>
      <c r="CH82" s="8">
        <v>12</v>
      </c>
      <c r="CI82" s="8">
        <v>20</v>
      </c>
      <c r="CJ82" s="8"/>
      <c r="CK82" s="8"/>
      <c r="CL82" s="8">
        <v>15</v>
      </c>
      <c r="CM82" s="8"/>
      <c r="CN82" s="8">
        <v>34</v>
      </c>
      <c r="CO82" s="8">
        <v>12</v>
      </c>
      <c r="CP82" s="8"/>
      <c r="CQ82" s="8">
        <v>23</v>
      </c>
      <c r="CR82" s="8"/>
      <c r="CS82" s="8">
        <v>21</v>
      </c>
      <c r="CT82" s="8">
        <v>30</v>
      </c>
      <c r="CU82" s="8">
        <v>29</v>
      </c>
      <c r="CV82" s="8">
        <v>23</v>
      </c>
      <c r="CW82" s="8">
        <v>0</v>
      </c>
      <c r="CX82" s="8"/>
      <c r="CY82" s="8">
        <v>7</v>
      </c>
      <c r="CZ82" s="8">
        <v>31</v>
      </c>
      <c r="DA82" s="8">
        <v>33</v>
      </c>
      <c r="DB82" s="8">
        <v>22</v>
      </c>
      <c r="DC82" s="8">
        <v>35</v>
      </c>
      <c r="DD82" s="8">
        <v>34</v>
      </c>
      <c r="DE82" s="8">
        <v>59</v>
      </c>
      <c r="DF82" s="8">
        <v>19</v>
      </c>
      <c r="DG82" s="8">
        <v>21</v>
      </c>
      <c r="DH82" s="8">
        <v>9</v>
      </c>
      <c r="DI82" s="8">
        <v>17</v>
      </c>
      <c r="DJ82" s="8">
        <v>27</v>
      </c>
      <c r="DK82" s="8">
        <v>24</v>
      </c>
      <c r="DL82" s="8">
        <v>21</v>
      </c>
      <c r="DM82" s="8">
        <v>25</v>
      </c>
      <c r="DN82" s="8">
        <v>20</v>
      </c>
      <c r="DO82" s="8">
        <v>34</v>
      </c>
      <c r="DP82" s="8">
        <v>4</v>
      </c>
      <c r="DQ82" s="8">
        <v>40</v>
      </c>
      <c r="DR82" s="8">
        <v>61</v>
      </c>
      <c r="DS82" s="8">
        <v>19</v>
      </c>
      <c r="DT82" s="8">
        <v>25</v>
      </c>
      <c r="DU82" s="8">
        <v>34</v>
      </c>
      <c r="DV82" s="8">
        <v>29</v>
      </c>
      <c r="DW82" s="8">
        <v>12</v>
      </c>
      <c r="DX82" s="8">
        <v>37</v>
      </c>
      <c r="DY82" s="8">
        <v>35</v>
      </c>
      <c r="DZ82" s="8">
        <v>25</v>
      </c>
      <c r="EA82" s="8">
        <v>83</v>
      </c>
      <c r="EB82" s="8">
        <v>19</v>
      </c>
      <c r="EC82" s="8">
        <v>71</v>
      </c>
      <c r="EE82" s="31">
        <f t="shared" si="9"/>
        <v>29.363636363636363</v>
      </c>
      <c r="EF82" s="31">
        <f t="shared" si="10"/>
        <v>2.2157020968675041</v>
      </c>
      <c r="EG82" s="34">
        <f t="shared" si="11"/>
        <v>0.87301587301587302</v>
      </c>
    </row>
    <row r="83" spans="1:137" ht="13.25" x14ac:dyDescent="0.45">
      <c r="A83" s="10">
        <v>0.54166666666666663</v>
      </c>
      <c r="B83" s="8">
        <v>16</v>
      </c>
      <c r="C83" s="8">
        <v>0</v>
      </c>
      <c r="D83" s="8">
        <v>13</v>
      </c>
      <c r="E83" s="8">
        <v>0</v>
      </c>
      <c r="F83" s="8">
        <v>0</v>
      </c>
      <c r="G83" s="8">
        <v>17</v>
      </c>
      <c r="H83" s="8">
        <v>19</v>
      </c>
      <c r="I83" s="8">
        <v>2</v>
      </c>
      <c r="J83" s="8">
        <v>10</v>
      </c>
      <c r="K83" s="8">
        <v>20</v>
      </c>
      <c r="L83" s="8">
        <v>0</v>
      </c>
      <c r="M83" s="8">
        <v>24</v>
      </c>
      <c r="N83" s="8">
        <v>14</v>
      </c>
      <c r="O83" s="8">
        <v>0</v>
      </c>
      <c r="P83" s="8">
        <v>1</v>
      </c>
      <c r="Q83" s="8">
        <v>0</v>
      </c>
      <c r="R83" s="8">
        <v>3</v>
      </c>
      <c r="S83" s="8">
        <v>0</v>
      </c>
      <c r="T83" s="8">
        <v>0</v>
      </c>
      <c r="U83" s="8">
        <v>17</v>
      </c>
      <c r="V83" s="8">
        <v>29</v>
      </c>
      <c r="W83" s="8">
        <v>0</v>
      </c>
      <c r="X83" s="8">
        <v>17</v>
      </c>
      <c r="Y83" s="8">
        <v>17</v>
      </c>
      <c r="Z83" s="8">
        <v>37</v>
      </c>
      <c r="AA83" s="8">
        <v>18</v>
      </c>
      <c r="AB83" s="8">
        <v>0</v>
      </c>
      <c r="AC83" s="8">
        <v>23</v>
      </c>
      <c r="AD83" s="8">
        <v>15</v>
      </c>
      <c r="AE83" s="8">
        <v>14</v>
      </c>
      <c r="AF83" s="8">
        <v>0</v>
      </c>
      <c r="AG83" s="8">
        <v>8</v>
      </c>
      <c r="AH83" s="8">
        <v>0</v>
      </c>
      <c r="AI83" s="8">
        <v>5</v>
      </c>
      <c r="AJ83" s="8">
        <v>0</v>
      </c>
      <c r="AK83" s="8">
        <v>8</v>
      </c>
      <c r="AL83" s="8">
        <v>0</v>
      </c>
      <c r="AM83" s="8">
        <v>17</v>
      </c>
      <c r="AN83" s="8">
        <v>16</v>
      </c>
      <c r="AO83" s="8">
        <v>1</v>
      </c>
      <c r="AP83" s="8">
        <v>6</v>
      </c>
      <c r="AQ83" s="8">
        <v>17</v>
      </c>
      <c r="AR83" s="8">
        <v>0</v>
      </c>
      <c r="AS83" s="8">
        <v>15</v>
      </c>
      <c r="AT83" s="8">
        <v>16</v>
      </c>
      <c r="AU83" s="8">
        <v>13</v>
      </c>
      <c r="AV83" s="8">
        <v>31</v>
      </c>
      <c r="AW83" s="8">
        <v>1</v>
      </c>
      <c r="AX83" s="8">
        <v>3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3</v>
      </c>
      <c r="BE83" s="8">
        <v>0</v>
      </c>
      <c r="BF83" s="8">
        <v>43</v>
      </c>
      <c r="BG83" s="8">
        <v>0</v>
      </c>
      <c r="BH83" s="8">
        <v>2</v>
      </c>
      <c r="BI83" s="8">
        <v>0</v>
      </c>
      <c r="BJ83" s="8">
        <v>7</v>
      </c>
      <c r="BK83" s="8">
        <v>0</v>
      </c>
      <c r="BL83" s="8">
        <v>0</v>
      </c>
      <c r="BN83" s="31">
        <f t="shared" si="12"/>
        <v>8.5396825396825395</v>
      </c>
      <c r="BO83" s="31">
        <f t="shared" si="13"/>
        <v>1.3071204807773016</v>
      </c>
      <c r="BP83" s="34">
        <f t="shared" si="14"/>
        <v>1</v>
      </c>
      <c r="BQ83" s="34"/>
      <c r="BR83" s="10">
        <v>0.54166666666666663</v>
      </c>
      <c r="BS83" s="8">
        <v>38</v>
      </c>
      <c r="BT83" s="8"/>
      <c r="BU83" s="8">
        <v>20</v>
      </c>
      <c r="BV83" s="8">
        <v>55</v>
      </c>
      <c r="BW83" s="8">
        <v>14</v>
      </c>
      <c r="BX83" s="8">
        <v>25</v>
      </c>
      <c r="BY83" s="8">
        <v>15</v>
      </c>
      <c r="BZ83" s="8">
        <v>65</v>
      </c>
      <c r="CA83" s="8">
        <v>29</v>
      </c>
      <c r="CB83" s="8">
        <v>27</v>
      </c>
      <c r="CC83" s="8"/>
      <c r="CD83" s="8">
        <v>29</v>
      </c>
      <c r="CE83" s="8">
        <v>31</v>
      </c>
      <c r="CF83" s="8">
        <v>38</v>
      </c>
      <c r="CG83" s="8">
        <v>24</v>
      </c>
      <c r="CH83" s="8">
        <v>12</v>
      </c>
      <c r="CI83" s="8">
        <v>9</v>
      </c>
      <c r="CJ83" s="8"/>
      <c r="CK83" s="8"/>
      <c r="CL83" s="8">
        <v>20</v>
      </c>
      <c r="CM83" s="8"/>
      <c r="CN83" s="8">
        <v>22</v>
      </c>
      <c r="CO83" s="8">
        <v>0</v>
      </c>
      <c r="CP83" s="8"/>
      <c r="CQ83" s="8">
        <v>25</v>
      </c>
      <c r="CR83" s="8"/>
      <c r="CS83" s="8">
        <v>29</v>
      </c>
      <c r="CT83" s="8">
        <v>14</v>
      </c>
      <c r="CU83" s="8">
        <v>14</v>
      </c>
      <c r="CV83" s="8">
        <v>9</v>
      </c>
      <c r="CW83" s="8">
        <v>8</v>
      </c>
      <c r="CX83" s="8"/>
      <c r="CY83" s="8">
        <v>2</v>
      </c>
      <c r="CZ83" s="8">
        <v>45</v>
      </c>
      <c r="DA83" s="8">
        <v>50</v>
      </c>
      <c r="DB83" s="8">
        <v>20</v>
      </c>
      <c r="DC83" s="8">
        <v>47</v>
      </c>
      <c r="DD83" s="8">
        <v>68</v>
      </c>
      <c r="DE83" s="8">
        <v>55</v>
      </c>
      <c r="DF83" s="8">
        <v>17</v>
      </c>
      <c r="DG83" s="8">
        <v>10</v>
      </c>
      <c r="DH83" s="8">
        <v>27</v>
      </c>
      <c r="DI83" s="8">
        <v>25</v>
      </c>
      <c r="DJ83" s="8">
        <v>28</v>
      </c>
      <c r="DK83" s="8">
        <v>33</v>
      </c>
      <c r="DL83" s="8">
        <v>13</v>
      </c>
      <c r="DM83" s="8">
        <v>24</v>
      </c>
      <c r="DN83" s="8">
        <v>18</v>
      </c>
      <c r="DO83" s="8">
        <v>34</v>
      </c>
      <c r="DP83" s="8">
        <v>20</v>
      </c>
      <c r="DQ83" s="8">
        <v>40</v>
      </c>
      <c r="DR83" s="8">
        <v>49</v>
      </c>
      <c r="DS83" s="8">
        <v>23</v>
      </c>
      <c r="DT83" s="8">
        <v>30</v>
      </c>
      <c r="DU83" s="8">
        <v>30</v>
      </c>
      <c r="DV83" s="8">
        <v>25</v>
      </c>
      <c r="DW83" s="8">
        <v>31</v>
      </c>
      <c r="DX83" s="8">
        <v>41</v>
      </c>
      <c r="DY83" s="8">
        <v>33</v>
      </c>
      <c r="DZ83" s="8">
        <v>16</v>
      </c>
      <c r="EA83" s="8">
        <v>66</v>
      </c>
      <c r="EB83" s="8">
        <v>44</v>
      </c>
      <c r="EC83" s="8">
        <v>50</v>
      </c>
      <c r="EE83" s="31">
        <f t="shared" si="9"/>
        <v>28.836363636363636</v>
      </c>
      <c r="EF83" s="31">
        <f t="shared" si="10"/>
        <v>2.1455087592305722</v>
      </c>
      <c r="EG83" s="34">
        <f t="shared" si="11"/>
        <v>0.87301587301587302</v>
      </c>
    </row>
    <row r="84" spans="1:137" ht="13.25" x14ac:dyDescent="0.45">
      <c r="A84" s="10">
        <v>0.5625</v>
      </c>
      <c r="B84" s="8">
        <v>8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14</v>
      </c>
      <c r="I84" s="8">
        <v>0</v>
      </c>
      <c r="J84" s="8">
        <v>9</v>
      </c>
      <c r="K84" s="8">
        <v>2</v>
      </c>
      <c r="L84" s="8">
        <v>0</v>
      </c>
      <c r="M84" s="8">
        <v>6</v>
      </c>
      <c r="N84" s="8">
        <v>17</v>
      </c>
      <c r="O84" s="8">
        <v>6</v>
      </c>
      <c r="P84" s="8">
        <v>0</v>
      </c>
      <c r="Q84" s="8">
        <v>15</v>
      </c>
      <c r="R84" s="8">
        <v>0</v>
      </c>
      <c r="S84" s="8">
        <v>9</v>
      </c>
      <c r="T84" s="8">
        <v>2</v>
      </c>
      <c r="U84" s="8">
        <v>18</v>
      </c>
      <c r="V84" s="8">
        <v>5</v>
      </c>
      <c r="W84" s="8">
        <v>8</v>
      </c>
      <c r="X84" s="8">
        <v>16</v>
      </c>
      <c r="Y84" s="8">
        <v>0</v>
      </c>
      <c r="Z84" s="8">
        <v>22</v>
      </c>
      <c r="AA84" s="8">
        <v>14</v>
      </c>
      <c r="AB84" s="8">
        <v>0</v>
      </c>
      <c r="AC84" s="8">
        <v>19</v>
      </c>
      <c r="AD84" s="8">
        <v>3</v>
      </c>
      <c r="AE84" s="8">
        <v>5</v>
      </c>
      <c r="AF84" s="8">
        <v>0</v>
      </c>
      <c r="AG84" s="8">
        <v>0</v>
      </c>
      <c r="AH84" s="8">
        <v>0</v>
      </c>
      <c r="AI84" s="8">
        <v>5</v>
      </c>
      <c r="AJ84" s="8">
        <v>0</v>
      </c>
      <c r="AK84" s="8">
        <v>2</v>
      </c>
      <c r="AL84" s="8">
        <v>0</v>
      </c>
      <c r="AM84" s="8">
        <v>7</v>
      </c>
      <c r="AN84" s="8">
        <v>0</v>
      </c>
      <c r="AO84" s="8">
        <v>14</v>
      </c>
      <c r="AP84" s="8">
        <v>0</v>
      </c>
      <c r="AQ84" s="8">
        <v>2</v>
      </c>
      <c r="AR84" s="8">
        <v>0</v>
      </c>
      <c r="AS84" s="8">
        <v>0</v>
      </c>
      <c r="AT84" s="8">
        <v>4</v>
      </c>
      <c r="AU84" s="8">
        <v>0</v>
      </c>
      <c r="AV84" s="8">
        <v>10</v>
      </c>
      <c r="AW84" s="8">
        <v>0</v>
      </c>
      <c r="AX84" s="8">
        <v>1</v>
      </c>
      <c r="AY84" s="8">
        <v>1</v>
      </c>
      <c r="AZ84" s="8">
        <v>0</v>
      </c>
      <c r="BA84" s="8">
        <v>0</v>
      </c>
      <c r="BB84" s="8">
        <v>0</v>
      </c>
      <c r="BC84" s="8">
        <v>0</v>
      </c>
      <c r="BD84" s="8">
        <v>16</v>
      </c>
      <c r="BE84" s="8">
        <v>0</v>
      </c>
      <c r="BF84" s="8">
        <v>1</v>
      </c>
      <c r="BG84" s="8">
        <v>0</v>
      </c>
      <c r="BH84" s="8">
        <v>0</v>
      </c>
      <c r="BI84" s="8">
        <v>0</v>
      </c>
      <c r="BJ84" s="8">
        <v>5</v>
      </c>
      <c r="BK84" s="8">
        <v>0</v>
      </c>
      <c r="BL84" s="8">
        <v>0</v>
      </c>
      <c r="BN84" s="31">
        <f t="shared" si="12"/>
        <v>4.2222222222222223</v>
      </c>
      <c r="BO84" s="31">
        <f t="shared" si="13"/>
        <v>0.7698373108148262</v>
      </c>
      <c r="BP84" s="34">
        <f t="shared" si="14"/>
        <v>1</v>
      </c>
      <c r="BQ84" s="34"/>
      <c r="BR84" s="10">
        <v>0.5625</v>
      </c>
      <c r="BS84" s="8">
        <v>21</v>
      </c>
      <c r="BT84" s="8"/>
      <c r="BU84" s="8">
        <v>6</v>
      </c>
      <c r="BV84" s="8">
        <v>52</v>
      </c>
      <c r="BW84" s="8">
        <v>3</v>
      </c>
      <c r="BX84" s="8">
        <v>29</v>
      </c>
      <c r="BY84" s="8">
        <v>30</v>
      </c>
      <c r="BZ84" s="8">
        <v>60</v>
      </c>
      <c r="CA84" s="8">
        <v>13</v>
      </c>
      <c r="CB84" s="8">
        <v>42</v>
      </c>
      <c r="CC84" s="8"/>
      <c r="CD84" s="8">
        <v>12</v>
      </c>
      <c r="CE84" s="8">
        <v>34</v>
      </c>
      <c r="CF84" s="8">
        <v>36</v>
      </c>
      <c r="CG84" s="8">
        <v>23</v>
      </c>
      <c r="CH84" s="8">
        <v>8</v>
      </c>
      <c r="CI84" s="8">
        <v>7</v>
      </c>
      <c r="CJ84" s="8"/>
      <c r="CK84" s="8"/>
      <c r="CL84" s="8">
        <v>9</v>
      </c>
      <c r="CM84" s="8"/>
      <c r="CN84" s="8">
        <v>3</v>
      </c>
      <c r="CO84" s="8">
        <v>0</v>
      </c>
      <c r="CP84" s="8"/>
      <c r="CQ84" s="8">
        <v>11</v>
      </c>
      <c r="CR84" s="8"/>
      <c r="CS84" s="8">
        <v>19</v>
      </c>
      <c r="CT84" s="8">
        <v>0</v>
      </c>
      <c r="CU84" s="8">
        <v>6</v>
      </c>
      <c r="CV84" s="8">
        <v>3</v>
      </c>
      <c r="CW84" s="8">
        <v>4</v>
      </c>
      <c r="CX84" s="8"/>
      <c r="CY84" s="8">
        <v>5</v>
      </c>
      <c r="CZ84" s="8">
        <v>41</v>
      </c>
      <c r="DA84" s="8">
        <v>47</v>
      </c>
      <c r="DB84" s="8">
        <v>16</v>
      </c>
      <c r="DC84" s="8">
        <v>29</v>
      </c>
      <c r="DD84" s="8">
        <v>43</v>
      </c>
      <c r="DE84" s="8">
        <v>51</v>
      </c>
      <c r="DF84" s="8">
        <v>0</v>
      </c>
      <c r="DG84" s="8">
        <v>10</v>
      </c>
      <c r="DH84" s="8">
        <v>10</v>
      </c>
      <c r="DI84" s="8">
        <v>13</v>
      </c>
      <c r="DJ84" s="8">
        <v>23</v>
      </c>
      <c r="DK84" s="8">
        <v>8</v>
      </c>
      <c r="DL84" s="8">
        <v>7</v>
      </c>
      <c r="DM84" s="8">
        <v>17</v>
      </c>
      <c r="DN84" s="8">
        <v>32</v>
      </c>
      <c r="DO84" s="8">
        <v>20</v>
      </c>
      <c r="DP84" s="8">
        <v>8</v>
      </c>
      <c r="DQ84" s="8">
        <v>28</v>
      </c>
      <c r="DR84" s="8">
        <v>48</v>
      </c>
      <c r="DS84" s="8">
        <v>18</v>
      </c>
      <c r="DT84" s="8">
        <v>33</v>
      </c>
      <c r="DU84" s="8">
        <v>31</v>
      </c>
      <c r="DV84" s="8">
        <v>23</v>
      </c>
      <c r="DW84" s="8">
        <v>8</v>
      </c>
      <c r="DX84" s="8">
        <v>42</v>
      </c>
      <c r="DY84" s="8">
        <v>44</v>
      </c>
      <c r="DZ84" s="8">
        <v>24</v>
      </c>
      <c r="EA84" s="8">
        <v>59</v>
      </c>
      <c r="EB84" s="8">
        <v>40</v>
      </c>
      <c r="EC84" s="8">
        <v>25</v>
      </c>
      <c r="EE84" s="31">
        <f t="shared" si="9"/>
        <v>22.436363636363637</v>
      </c>
      <c r="EF84" s="31">
        <f t="shared" si="10"/>
        <v>2.2424979512865413</v>
      </c>
      <c r="EG84" s="34">
        <f t="shared" si="11"/>
        <v>0.87301587301587302</v>
      </c>
    </row>
    <row r="85" spans="1:137" ht="13.25" x14ac:dyDescent="0.45">
      <c r="A85" s="10">
        <v>0.58333333333333337</v>
      </c>
      <c r="B85" s="8">
        <v>0</v>
      </c>
      <c r="C85" s="8">
        <v>0</v>
      </c>
      <c r="D85" s="8">
        <v>0</v>
      </c>
      <c r="E85" s="8">
        <v>1</v>
      </c>
      <c r="F85" s="8">
        <v>0</v>
      </c>
      <c r="G85" s="8">
        <v>0</v>
      </c>
      <c r="H85" s="8">
        <v>1</v>
      </c>
      <c r="I85" s="8">
        <v>0</v>
      </c>
      <c r="J85" s="8">
        <v>14</v>
      </c>
      <c r="K85" s="8">
        <v>0</v>
      </c>
      <c r="L85" s="8">
        <v>0</v>
      </c>
      <c r="M85" s="8">
        <v>7</v>
      </c>
      <c r="N85" s="8">
        <v>3</v>
      </c>
      <c r="O85" s="8">
        <v>0</v>
      </c>
      <c r="P85" s="8">
        <v>0</v>
      </c>
      <c r="Q85" s="8">
        <v>0</v>
      </c>
      <c r="R85" s="8">
        <v>0</v>
      </c>
      <c r="S85" s="8">
        <v>1</v>
      </c>
      <c r="T85" s="8">
        <v>0</v>
      </c>
      <c r="U85" s="8">
        <v>3</v>
      </c>
      <c r="V85" s="8">
        <v>1</v>
      </c>
      <c r="W85" s="8">
        <v>9</v>
      </c>
      <c r="X85" s="8">
        <v>10</v>
      </c>
      <c r="Y85" s="8">
        <v>0</v>
      </c>
      <c r="Z85" s="8">
        <v>35</v>
      </c>
      <c r="AA85" s="8">
        <v>2</v>
      </c>
      <c r="AB85" s="8">
        <v>0</v>
      </c>
      <c r="AC85" s="8">
        <v>8</v>
      </c>
      <c r="AD85" s="8">
        <v>1</v>
      </c>
      <c r="AE85" s="8">
        <v>0</v>
      </c>
      <c r="AF85" s="8">
        <v>0</v>
      </c>
      <c r="AG85" s="8">
        <v>0</v>
      </c>
      <c r="AH85" s="8">
        <v>0</v>
      </c>
      <c r="AI85" s="8">
        <v>10</v>
      </c>
      <c r="AJ85" s="8">
        <v>0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0</v>
      </c>
      <c r="AQ85" s="8">
        <v>14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8">
        <v>0</v>
      </c>
      <c r="BB85" s="8">
        <v>0</v>
      </c>
      <c r="BC85" s="8">
        <v>0</v>
      </c>
      <c r="BD85" s="8">
        <v>7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13</v>
      </c>
      <c r="BK85" s="8">
        <v>0</v>
      </c>
      <c r="BL85" s="8">
        <v>0</v>
      </c>
      <c r="BN85" s="31">
        <f t="shared" si="12"/>
        <v>2.2380952380952381</v>
      </c>
      <c r="BO85" s="31">
        <f t="shared" si="13"/>
        <v>0.70500888270098716</v>
      </c>
      <c r="BP85" s="34">
        <f t="shared" si="14"/>
        <v>1</v>
      </c>
      <c r="BQ85" s="34"/>
      <c r="BR85" s="10">
        <v>0.58333333333333337</v>
      </c>
      <c r="BS85" s="8">
        <v>30</v>
      </c>
      <c r="BT85" s="8"/>
      <c r="BU85" s="8">
        <v>0</v>
      </c>
      <c r="BV85" s="8">
        <v>67</v>
      </c>
      <c r="BW85" s="8">
        <v>0</v>
      </c>
      <c r="BX85" s="8">
        <v>26</v>
      </c>
      <c r="BY85" s="8">
        <v>47</v>
      </c>
      <c r="BZ85" s="8">
        <v>61</v>
      </c>
      <c r="CA85" s="8">
        <v>3</v>
      </c>
      <c r="CB85" s="8">
        <v>56</v>
      </c>
      <c r="CC85" s="8"/>
      <c r="CD85" s="8">
        <v>27</v>
      </c>
      <c r="CE85" s="8">
        <v>28</v>
      </c>
      <c r="CF85" s="8">
        <v>40</v>
      </c>
      <c r="CG85" s="8">
        <v>21</v>
      </c>
      <c r="CH85" s="8">
        <v>11</v>
      </c>
      <c r="CI85" s="8">
        <v>2</v>
      </c>
      <c r="CJ85" s="8"/>
      <c r="CK85" s="8"/>
      <c r="CL85" s="8">
        <v>22</v>
      </c>
      <c r="CM85" s="8"/>
      <c r="CN85" s="8"/>
      <c r="CO85" s="8">
        <v>24</v>
      </c>
      <c r="CP85" s="8"/>
      <c r="CQ85" s="8">
        <v>0</v>
      </c>
      <c r="CR85" s="8"/>
      <c r="CS85" s="8">
        <v>8</v>
      </c>
      <c r="CT85" s="8">
        <v>0</v>
      </c>
      <c r="CU85" s="8">
        <v>23</v>
      </c>
      <c r="CV85" s="8">
        <v>0</v>
      </c>
      <c r="CW85" s="8">
        <v>2</v>
      </c>
      <c r="CX85" s="8"/>
      <c r="CY85" s="8">
        <v>2</v>
      </c>
      <c r="CZ85" s="8">
        <v>39</v>
      </c>
      <c r="DA85" s="8">
        <v>36</v>
      </c>
      <c r="DB85" s="8">
        <v>5</v>
      </c>
      <c r="DC85" s="8">
        <v>25</v>
      </c>
      <c r="DD85" s="8">
        <v>40</v>
      </c>
      <c r="DE85" s="8">
        <v>53</v>
      </c>
      <c r="DF85" s="8">
        <v>0</v>
      </c>
      <c r="DG85" s="8">
        <v>30</v>
      </c>
      <c r="DH85" s="8">
        <v>0</v>
      </c>
      <c r="DI85" s="8">
        <v>21</v>
      </c>
      <c r="DJ85" s="8">
        <v>4</v>
      </c>
      <c r="DK85" s="8">
        <v>17</v>
      </c>
      <c r="DL85" s="8">
        <v>4</v>
      </c>
      <c r="DM85" s="8">
        <v>12</v>
      </c>
      <c r="DN85" s="8">
        <v>15</v>
      </c>
      <c r="DO85" s="8">
        <v>29</v>
      </c>
      <c r="DP85" s="8">
        <v>7</v>
      </c>
      <c r="DQ85" s="8">
        <v>43</v>
      </c>
      <c r="DR85" s="8">
        <v>41</v>
      </c>
      <c r="DS85" s="8">
        <v>11</v>
      </c>
      <c r="DT85" s="8">
        <v>65</v>
      </c>
      <c r="DU85" s="8">
        <v>42</v>
      </c>
      <c r="DV85" s="8">
        <v>19</v>
      </c>
      <c r="DW85" s="8">
        <v>4</v>
      </c>
      <c r="DX85" s="8">
        <v>44</v>
      </c>
      <c r="DY85" s="8">
        <v>45</v>
      </c>
      <c r="DZ85" s="8">
        <v>12</v>
      </c>
      <c r="EA85" s="8">
        <v>51</v>
      </c>
      <c r="EB85" s="8">
        <v>40</v>
      </c>
      <c r="EC85" s="8">
        <v>4</v>
      </c>
      <c r="EE85" s="31">
        <f t="shared" si="9"/>
        <v>23.296296296296298</v>
      </c>
      <c r="EF85" s="31">
        <f t="shared" si="10"/>
        <v>2.6638650940754682</v>
      </c>
      <c r="EG85" s="34">
        <f t="shared" si="11"/>
        <v>0.8571428571428571</v>
      </c>
    </row>
    <row r="86" spans="1:137" ht="13.25" x14ac:dyDescent="0.45">
      <c r="A86" s="10">
        <v>0.60416666666666663</v>
      </c>
      <c r="B86" s="8">
        <v>0</v>
      </c>
      <c r="C86" s="8">
        <v>0</v>
      </c>
      <c r="D86" s="8">
        <v>0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10</v>
      </c>
      <c r="N86" s="8">
        <v>0</v>
      </c>
      <c r="O86" s="8">
        <v>8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1</v>
      </c>
      <c r="V86" s="8">
        <v>0</v>
      </c>
      <c r="W86" s="8">
        <v>44</v>
      </c>
      <c r="X86" s="8">
        <v>11</v>
      </c>
      <c r="Y86" s="8">
        <v>0</v>
      </c>
      <c r="Z86" s="8">
        <v>11</v>
      </c>
      <c r="AA86" s="8">
        <v>0</v>
      </c>
      <c r="AB86" s="8">
        <v>0</v>
      </c>
      <c r="AC86" s="8">
        <v>7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2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10</v>
      </c>
      <c r="AR86" s="8">
        <v>0</v>
      </c>
      <c r="AS86" s="8">
        <v>0</v>
      </c>
      <c r="AT86" s="8">
        <v>1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1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5</v>
      </c>
      <c r="BK86" s="8">
        <v>0</v>
      </c>
      <c r="BL86" s="8">
        <v>0</v>
      </c>
      <c r="BN86" s="31">
        <f t="shared" si="12"/>
        <v>1.7777777777777777</v>
      </c>
      <c r="BO86" s="31">
        <f t="shared" si="13"/>
        <v>0.77149831430346605</v>
      </c>
      <c r="BP86" s="34">
        <f t="shared" si="14"/>
        <v>1</v>
      </c>
      <c r="BQ86" s="34"/>
      <c r="BR86" s="10">
        <v>0.60416666666666663</v>
      </c>
      <c r="BS86" s="8">
        <v>59</v>
      </c>
      <c r="BT86" s="8"/>
      <c r="BU86" s="8">
        <v>0</v>
      </c>
      <c r="BV86" s="8">
        <v>57</v>
      </c>
      <c r="BW86" s="8">
        <v>0</v>
      </c>
      <c r="BX86" s="8">
        <v>36</v>
      </c>
      <c r="BY86" s="8">
        <v>38</v>
      </c>
      <c r="BZ86" s="8">
        <v>48</v>
      </c>
      <c r="CA86" s="8"/>
      <c r="CB86" s="8">
        <v>28</v>
      </c>
      <c r="CC86" s="8"/>
      <c r="CD86" s="8">
        <v>12</v>
      </c>
      <c r="CE86" s="8">
        <v>27</v>
      </c>
      <c r="CF86" s="8">
        <v>38</v>
      </c>
      <c r="CG86" s="8">
        <v>21</v>
      </c>
      <c r="CH86" s="8">
        <v>7</v>
      </c>
      <c r="CI86" s="8"/>
      <c r="CJ86" s="8"/>
      <c r="CK86" s="8"/>
      <c r="CL86" s="8">
        <v>14</v>
      </c>
      <c r="CM86" s="8"/>
      <c r="CN86" s="8"/>
      <c r="CO86" s="8">
        <v>16</v>
      </c>
      <c r="CP86" s="8"/>
      <c r="CQ86" s="8">
        <v>2</v>
      </c>
      <c r="CR86" s="8"/>
      <c r="CS86" s="8">
        <v>13</v>
      </c>
      <c r="CT86" s="8">
        <v>25</v>
      </c>
      <c r="CU86" s="8">
        <v>16</v>
      </c>
      <c r="CV86" s="8">
        <v>0</v>
      </c>
      <c r="CW86" s="8">
        <v>0</v>
      </c>
      <c r="CX86" s="8"/>
      <c r="CY86" s="8">
        <v>3</v>
      </c>
      <c r="CZ86" s="8">
        <v>47</v>
      </c>
      <c r="DA86" s="8">
        <v>32</v>
      </c>
      <c r="DB86" s="8">
        <v>2</v>
      </c>
      <c r="DC86" s="8">
        <v>24</v>
      </c>
      <c r="DD86" s="8">
        <v>63</v>
      </c>
      <c r="DE86" s="8">
        <v>54</v>
      </c>
      <c r="DF86" s="8">
        <v>0</v>
      </c>
      <c r="DG86" s="8">
        <v>21</v>
      </c>
      <c r="DH86" s="8">
        <v>0</v>
      </c>
      <c r="DI86" s="8">
        <v>28</v>
      </c>
      <c r="DJ86" s="8">
        <v>0</v>
      </c>
      <c r="DK86" s="8">
        <v>14</v>
      </c>
      <c r="DL86" s="8">
        <v>0</v>
      </c>
      <c r="DM86" s="8">
        <v>17</v>
      </c>
      <c r="DN86" s="8">
        <v>0</v>
      </c>
      <c r="DO86" s="8">
        <v>5</v>
      </c>
      <c r="DP86" s="8">
        <v>1</v>
      </c>
      <c r="DQ86" s="8">
        <v>57</v>
      </c>
      <c r="DR86" s="8">
        <v>36</v>
      </c>
      <c r="DS86" s="8">
        <v>0</v>
      </c>
      <c r="DT86" s="8">
        <v>30</v>
      </c>
      <c r="DU86" s="8">
        <v>37</v>
      </c>
      <c r="DV86" s="8">
        <v>0</v>
      </c>
      <c r="DW86" s="8">
        <v>2</v>
      </c>
      <c r="DX86" s="8">
        <v>41</v>
      </c>
      <c r="DY86" s="8">
        <v>34</v>
      </c>
      <c r="DZ86" s="8">
        <v>11</v>
      </c>
      <c r="EA86" s="8">
        <v>52</v>
      </c>
      <c r="EB86" s="8">
        <v>47</v>
      </c>
      <c r="EC86" s="8">
        <v>7</v>
      </c>
      <c r="EE86" s="31">
        <f t="shared" si="9"/>
        <v>21.576923076923077</v>
      </c>
      <c r="EF86" s="31">
        <f t="shared" si="10"/>
        <v>2.735353999696331</v>
      </c>
      <c r="EG86" s="34">
        <f t="shared" si="11"/>
        <v>0.82539682539682535</v>
      </c>
    </row>
    <row r="87" spans="1:137" ht="13.25" x14ac:dyDescent="0.45">
      <c r="A87" s="10">
        <v>0.625</v>
      </c>
      <c r="B87" s="8">
        <v>2</v>
      </c>
      <c r="C87" s="8">
        <v>0</v>
      </c>
      <c r="D87" s="8">
        <v>0</v>
      </c>
      <c r="E87" s="8">
        <v>4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7</v>
      </c>
      <c r="L87" s="8">
        <v>0</v>
      </c>
      <c r="M87" s="8">
        <v>5</v>
      </c>
      <c r="N87" s="8">
        <v>0</v>
      </c>
      <c r="O87" s="8">
        <v>0</v>
      </c>
      <c r="P87" s="8">
        <v>0</v>
      </c>
      <c r="Q87" s="8">
        <v>9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5</v>
      </c>
      <c r="X87" s="8">
        <v>0</v>
      </c>
      <c r="Y87" s="8">
        <v>0</v>
      </c>
      <c r="Z87" s="8">
        <v>21</v>
      </c>
      <c r="AA87" s="8">
        <v>0</v>
      </c>
      <c r="AB87" s="8">
        <v>1</v>
      </c>
      <c r="AC87" s="8">
        <v>9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14</v>
      </c>
      <c r="AR87" s="8">
        <v>0</v>
      </c>
      <c r="AS87" s="8">
        <v>1</v>
      </c>
      <c r="AT87" s="8">
        <v>32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11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4</v>
      </c>
      <c r="BK87" s="8">
        <v>0</v>
      </c>
      <c r="BL87" s="8">
        <v>0</v>
      </c>
      <c r="BN87" s="31">
        <f t="shared" si="12"/>
        <v>2.0158730158730158</v>
      </c>
      <c r="BO87" s="31">
        <f t="shared" si="13"/>
        <v>0.68428788130568596</v>
      </c>
      <c r="BP87" s="34">
        <f t="shared" si="14"/>
        <v>1</v>
      </c>
      <c r="BQ87" s="34"/>
      <c r="BR87" s="10">
        <v>0.625</v>
      </c>
      <c r="BS87" s="8">
        <v>38</v>
      </c>
      <c r="BT87" s="8"/>
      <c r="BU87" s="8">
        <v>15</v>
      </c>
      <c r="BV87" s="8">
        <v>57</v>
      </c>
      <c r="BW87" s="8">
        <v>0</v>
      </c>
      <c r="BX87" s="8">
        <v>6</v>
      </c>
      <c r="BY87" s="8">
        <v>45</v>
      </c>
      <c r="BZ87" s="8">
        <v>32</v>
      </c>
      <c r="CA87" s="8"/>
      <c r="CB87" s="8">
        <v>29</v>
      </c>
      <c r="CC87" s="8"/>
      <c r="CD87" s="8">
        <v>15</v>
      </c>
      <c r="CE87" s="8">
        <v>31</v>
      </c>
      <c r="CF87" s="8">
        <v>41</v>
      </c>
      <c r="CG87" s="8">
        <v>15</v>
      </c>
      <c r="CH87" s="8">
        <v>2</v>
      </c>
      <c r="CI87" s="8"/>
      <c r="CJ87" s="8"/>
      <c r="CK87" s="8"/>
      <c r="CL87" s="8">
        <v>13</v>
      </c>
      <c r="CM87" s="8"/>
      <c r="CN87" s="8"/>
      <c r="CO87" s="8">
        <v>12</v>
      </c>
      <c r="CP87" s="8"/>
      <c r="CQ87" s="8">
        <v>0</v>
      </c>
      <c r="CR87" s="8"/>
      <c r="CS87" s="8">
        <v>9</v>
      </c>
      <c r="CT87" s="8">
        <v>0</v>
      </c>
      <c r="CU87" s="8">
        <v>17</v>
      </c>
      <c r="CV87" s="8">
        <v>0</v>
      </c>
      <c r="CW87" s="8">
        <v>0</v>
      </c>
      <c r="CX87" s="8"/>
      <c r="CY87" s="8"/>
      <c r="CZ87" s="8">
        <v>43</v>
      </c>
      <c r="DA87" s="8">
        <v>52</v>
      </c>
      <c r="DB87" s="8">
        <v>4</v>
      </c>
      <c r="DC87" s="8">
        <v>13</v>
      </c>
      <c r="DD87" s="8">
        <v>64</v>
      </c>
      <c r="DE87" s="8">
        <v>37</v>
      </c>
      <c r="DF87" s="8">
        <v>0</v>
      </c>
      <c r="DG87" s="8">
        <v>21</v>
      </c>
      <c r="DH87" s="8">
        <v>1</v>
      </c>
      <c r="DI87" s="8">
        <v>14</v>
      </c>
      <c r="DJ87" s="8">
        <v>9</v>
      </c>
      <c r="DK87" s="8">
        <v>11</v>
      </c>
      <c r="DL87" s="8">
        <v>0</v>
      </c>
      <c r="DM87" s="8">
        <v>21</v>
      </c>
      <c r="DN87" s="8">
        <v>0</v>
      </c>
      <c r="DO87" s="8">
        <v>39</v>
      </c>
      <c r="DP87" s="8">
        <v>2</v>
      </c>
      <c r="DQ87" s="8">
        <v>36</v>
      </c>
      <c r="DR87" s="8">
        <v>75</v>
      </c>
      <c r="DS87" s="8">
        <v>12</v>
      </c>
      <c r="DT87" s="8">
        <v>35</v>
      </c>
      <c r="DU87" s="8">
        <v>32</v>
      </c>
      <c r="DV87" s="8">
        <v>0</v>
      </c>
      <c r="DW87" s="8">
        <v>0</v>
      </c>
      <c r="DX87" s="8">
        <v>11</v>
      </c>
      <c r="DY87" s="8">
        <v>48</v>
      </c>
      <c r="DZ87" s="8">
        <v>3</v>
      </c>
      <c r="EA87" s="8">
        <v>56</v>
      </c>
      <c r="EB87" s="8">
        <v>29</v>
      </c>
      <c r="EC87" s="8">
        <v>3</v>
      </c>
      <c r="EE87" s="31">
        <f t="shared" si="9"/>
        <v>20.549019607843139</v>
      </c>
      <c r="EF87" s="31">
        <f t="shared" si="10"/>
        <v>2.7886765046242439</v>
      </c>
      <c r="EG87" s="34">
        <f t="shared" si="11"/>
        <v>0.80952380952380953</v>
      </c>
    </row>
    <row r="88" spans="1:137" ht="13.25" x14ac:dyDescent="0.45">
      <c r="A88" s="10">
        <v>0.64583333333333337</v>
      </c>
      <c r="B88" s="8">
        <v>0</v>
      </c>
      <c r="C88" s="8">
        <v>0</v>
      </c>
      <c r="D88" s="8">
        <v>3</v>
      </c>
      <c r="E88" s="8">
        <v>40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4</v>
      </c>
      <c r="L88" s="8">
        <v>0</v>
      </c>
      <c r="M88" s="8">
        <v>8</v>
      </c>
      <c r="N88" s="8">
        <v>0</v>
      </c>
      <c r="O88" s="8">
        <v>0</v>
      </c>
      <c r="P88" s="8">
        <v>0</v>
      </c>
      <c r="Q88" s="8">
        <v>4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6</v>
      </c>
      <c r="X88" s="8">
        <v>0</v>
      </c>
      <c r="Y88" s="8">
        <v>0</v>
      </c>
      <c r="Z88" s="8">
        <v>17</v>
      </c>
      <c r="AA88" s="8">
        <v>0</v>
      </c>
      <c r="AB88" s="8">
        <v>0</v>
      </c>
      <c r="AC88" s="8">
        <v>10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30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20</v>
      </c>
      <c r="AX88" s="8">
        <v>0</v>
      </c>
      <c r="AY88" s="8">
        <v>0</v>
      </c>
      <c r="AZ88" s="8">
        <v>0</v>
      </c>
      <c r="BA88" s="8">
        <v>6</v>
      </c>
      <c r="BB88" s="8">
        <v>0</v>
      </c>
      <c r="BC88" s="8">
        <v>2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3</v>
      </c>
      <c r="BK88" s="8">
        <v>0</v>
      </c>
      <c r="BL88" s="8">
        <v>0</v>
      </c>
      <c r="BN88" s="31">
        <f t="shared" si="12"/>
        <v>2.4285714285714284</v>
      </c>
      <c r="BO88" s="31">
        <f t="shared" si="13"/>
        <v>0.89193757049135014</v>
      </c>
      <c r="BP88" s="34">
        <f t="shared" si="14"/>
        <v>1</v>
      </c>
      <c r="BQ88" s="34"/>
      <c r="BR88" s="10">
        <v>0.64583333333333337</v>
      </c>
      <c r="BS88" s="8">
        <v>59</v>
      </c>
      <c r="BT88" s="8"/>
      <c r="BU88" s="8">
        <v>5</v>
      </c>
      <c r="BV88" s="8">
        <v>41</v>
      </c>
      <c r="BW88" s="8">
        <v>0</v>
      </c>
      <c r="BX88" s="8">
        <v>2</v>
      </c>
      <c r="BY88" s="8">
        <v>29</v>
      </c>
      <c r="BZ88" s="8">
        <v>48</v>
      </c>
      <c r="CA88" s="8"/>
      <c r="CB88" s="8">
        <v>45</v>
      </c>
      <c r="CC88" s="8"/>
      <c r="CD88" s="8">
        <v>16</v>
      </c>
      <c r="CE88" s="8">
        <v>34</v>
      </c>
      <c r="CF88" s="8">
        <v>30</v>
      </c>
      <c r="CG88" s="8">
        <v>12</v>
      </c>
      <c r="CH88" s="8">
        <v>14</v>
      </c>
      <c r="CI88" s="8"/>
      <c r="CJ88" s="8"/>
      <c r="CK88" s="8"/>
      <c r="CL88" s="8">
        <v>0</v>
      </c>
      <c r="CM88" s="8"/>
      <c r="CN88" s="8"/>
      <c r="CO88" s="8">
        <v>4</v>
      </c>
      <c r="CP88" s="8"/>
      <c r="CQ88" s="8">
        <v>0</v>
      </c>
      <c r="CR88" s="8"/>
      <c r="CS88" s="8">
        <v>0</v>
      </c>
      <c r="CT88" s="8">
        <v>0</v>
      </c>
      <c r="CU88" s="8">
        <v>10</v>
      </c>
      <c r="CV88" s="8">
        <v>0</v>
      </c>
      <c r="CW88" s="8">
        <v>0</v>
      </c>
      <c r="CX88" s="8"/>
      <c r="CY88" s="8"/>
      <c r="CZ88" s="8">
        <v>21</v>
      </c>
      <c r="DA88" s="8">
        <v>46</v>
      </c>
      <c r="DB88" s="8">
        <v>5</v>
      </c>
      <c r="DC88" s="8">
        <v>7</v>
      </c>
      <c r="DD88" s="8">
        <v>92</v>
      </c>
      <c r="DE88" s="8">
        <v>70</v>
      </c>
      <c r="DF88" s="8">
        <v>0</v>
      </c>
      <c r="DG88" s="8">
        <v>28</v>
      </c>
      <c r="DH88" s="8">
        <v>0</v>
      </c>
      <c r="DI88" s="8">
        <v>20</v>
      </c>
      <c r="DJ88" s="8">
        <v>0</v>
      </c>
      <c r="DK88" s="8">
        <v>0</v>
      </c>
      <c r="DL88" s="8">
        <v>9</v>
      </c>
      <c r="DM88" s="8">
        <v>14</v>
      </c>
      <c r="DN88" s="8">
        <v>10</v>
      </c>
      <c r="DO88" s="8">
        <v>31</v>
      </c>
      <c r="DP88" s="8">
        <v>0</v>
      </c>
      <c r="DQ88" s="8">
        <v>43</v>
      </c>
      <c r="DR88" s="8">
        <v>45</v>
      </c>
      <c r="DS88" s="8">
        <v>12</v>
      </c>
      <c r="DT88" s="8">
        <v>25</v>
      </c>
      <c r="DU88" s="8">
        <v>34</v>
      </c>
      <c r="DV88" s="8">
        <v>0</v>
      </c>
      <c r="DW88" s="8">
        <v>0</v>
      </c>
      <c r="DX88" s="8">
        <v>2</v>
      </c>
      <c r="DY88" s="8">
        <v>42</v>
      </c>
      <c r="DZ88" s="8">
        <v>0</v>
      </c>
      <c r="EA88" s="8">
        <v>48</v>
      </c>
      <c r="EB88" s="8">
        <v>28</v>
      </c>
      <c r="EC88" s="8">
        <v>3</v>
      </c>
      <c r="EE88" s="31">
        <f t="shared" si="9"/>
        <v>19.294117647058822</v>
      </c>
      <c r="EF88" s="31">
        <f t="shared" si="10"/>
        <v>3.0243837962755591</v>
      </c>
      <c r="EG88" s="34">
        <f t="shared" si="11"/>
        <v>0.80952380952380953</v>
      </c>
    </row>
    <row r="89" spans="1:137" ht="13.25" x14ac:dyDescent="0.45">
      <c r="A89" s="10">
        <v>0.66666666666666663</v>
      </c>
      <c r="B89" s="8">
        <v>0</v>
      </c>
      <c r="C89" s="8">
        <v>0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10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3</v>
      </c>
      <c r="X89" s="8">
        <v>1</v>
      </c>
      <c r="Y89" s="8">
        <v>0</v>
      </c>
      <c r="Z89" s="8">
        <v>16</v>
      </c>
      <c r="AA89" s="8">
        <v>0</v>
      </c>
      <c r="AB89" s="8">
        <v>0</v>
      </c>
      <c r="AC89" s="8">
        <v>2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29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8">
        <v>0</v>
      </c>
      <c r="BB89" s="8">
        <v>0</v>
      </c>
      <c r="BC89" s="8">
        <v>0</v>
      </c>
      <c r="BD89" s="8">
        <v>1</v>
      </c>
      <c r="BE89" s="8">
        <v>0</v>
      </c>
      <c r="BF89" s="8">
        <v>0</v>
      </c>
      <c r="BG89" s="8">
        <v>0</v>
      </c>
      <c r="BH89" s="8">
        <v>0</v>
      </c>
      <c r="BI89" s="8">
        <v>0</v>
      </c>
      <c r="BJ89" s="8">
        <v>5</v>
      </c>
      <c r="BK89" s="8">
        <v>0</v>
      </c>
      <c r="BL89" s="8">
        <v>0</v>
      </c>
      <c r="BN89" s="31">
        <f t="shared" si="12"/>
        <v>1.0793650793650793</v>
      </c>
      <c r="BO89" s="31">
        <f t="shared" si="13"/>
        <v>0.54603799755884985</v>
      </c>
      <c r="BP89" s="34">
        <f t="shared" si="14"/>
        <v>1</v>
      </c>
      <c r="BQ89" s="34"/>
      <c r="BR89" s="10">
        <v>0.66666666666666663</v>
      </c>
      <c r="BS89" s="8">
        <v>36</v>
      </c>
      <c r="BT89" s="8"/>
      <c r="BU89" s="8">
        <v>5</v>
      </c>
      <c r="BV89" s="8">
        <v>30</v>
      </c>
      <c r="BW89" s="8">
        <v>0</v>
      </c>
      <c r="BX89" s="8"/>
      <c r="BY89" s="8">
        <v>7</v>
      </c>
      <c r="BZ89" s="8">
        <v>44</v>
      </c>
      <c r="CA89" s="8"/>
      <c r="CB89" s="8">
        <v>38</v>
      </c>
      <c r="CC89" s="8"/>
      <c r="CD89" s="8">
        <v>12</v>
      </c>
      <c r="CE89" s="8">
        <v>39</v>
      </c>
      <c r="CF89" s="8">
        <v>31</v>
      </c>
      <c r="CG89" s="8">
        <v>15</v>
      </c>
      <c r="CH89" s="8">
        <v>3</v>
      </c>
      <c r="CI89" s="8"/>
      <c r="CJ89" s="8"/>
      <c r="CK89" s="8"/>
      <c r="CL89" s="8">
        <v>5</v>
      </c>
      <c r="CM89" s="8"/>
      <c r="CN89" s="8"/>
      <c r="CO89" s="8">
        <v>4</v>
      </c>
      <c r="CP89" s="8"/>
      <c r="CQ89" s="8">
        <v>0</v>
      </c>
      <c r="CR89" s="8"/>
      <c r="CS89" s="8">
        <v>11</v>
      </c>
      <c r="CT89" s="8">
        <v>0</v>
      </c>
      <c r="CU89" s="8">
        <v>34</v>
      </c>
      <c r="CV89" s="8">
        <v>0</v>
      </c>
      <c r="CW89" s="8">
        <v>0</v>
      </c>
      <c r="CX89" s="8"/>
      <c r="CY89" s="8"/>
      <c r="CZ89" s="8">
        <v>32</v>
      </c>
      <c r="DA89" s="8">
        <v>37</v>
      </c>
      <c r="DB89" s="8">
        <v>4</v>
      </c>
      <c r="DC89" s="8">
        <v>14</v>
      </c>
      <c r="DD89" s="8">
        <v>21</v>
      </c>
      <c r="DE89" s="8">
        <v>53</v>
      </c>
      <c r="DF89" s="8">
        <v>0</v>
      </c>
      <c r="DG89" s="8">
        <v>21</v>
      </c>
      <c r="DH89" s="8">
        <v>11</v>
      </c>
      <c r="DI89" s="8">
        <v>21</v>
      </c>
      <c r="DJ89" s="8">
        <v>0</v>
      </c>
      <c r="DK89" s="8">
        <v>0</v>
      </c>
      <c r="DL89" s="8">
        <v>1</v>
      </c>
      <c r="DM89" s="8">
        <v>6</v>
      </c>
      <c r="DN89" s="8">
        <v>9</v>
      </c>
      <c r="DO89" s="8">
        <v>16</v>
      </c>
      <c r="DP89" s="8">
        <v>0</v>
      </c>
      <c r="DQ89" s="8">
        <v>53</v>
      </c>
      <c r="DR89" s="8">
        <v>46</v>
      </c>
      <c r="DS89" s="8">
        <v>1</v>
      </c>
      <c r="DT89" s="8">
        <v>14</v>
      </c>
      <c r="DU89" s="8">
        <v>32</v>
      </c>
      <c r="DV89" s="8">
        <v>0</v>
      </c>
      <c r="DW89" s="8">
        <v>0</v>
      </c>
      <c r="DX89" s="8">
        <v>16</v>
      </c>
      <c r="DY89" s="8">
        <v>31</v>
      </c>
      <c r="DZ89" s="8">
        <v>0</v>
      </c>
      <c r="EA89" s="8">
        <v>35</v>
      </c>
      <c r="EB89" s="8">
        <v>16</v>
      </c>
      <c r="EC89" s="8">
        <v>4</v>
      </c>
      <c r="EE89" s="31">
        <f t="shared" si="9"/>
        <v>16.16</v>
      </c>
      <c r="EF89" s="31">
        <f t="shared" si="10"/>
        <v>2.2913074424699897</v>
      </c>
      <c r="EG89" s="34">
        <f t="shared" si="11"/>
        <v>0.79365079365079361</v>
      </c>
    </row>
    <row r="90" spans="1:137" ht="13.25" x14ac:dyDescent="0.45">
      <c r="A90" s="10">
        <v>0.6875</v>
      </c>
      <c r="B90" s="8">
        <v>0</v>
      </c>
      <c r="C90" s="8">
        <v>0</v>
      </c>
      <c r="D90" s="8">
        <v>0</v>
      </c>
      <c r="E90" s="8">
        <v>0</v>
      </c>
      <c r="F90" s="8">
        <v>0</v>
      </c>
      <c r="G90" s="8">
        <v>2</v>
      </c>
      <c r="H90" s="8">
        <v>1</v>
      </c>
      <c r="I90" s="8">
        <v>0</v>
      </c>
      <c r="J90" s="8">
        <v>1</v>
      </c>
      <c r="K90" s="8">
        <v>1</v>
      </c>
      <c r="L90" s="8">
        <v>0</v>
      </c>
      <c r="M90" s="8">
        <v>0</v>
      </c>
      <c r="N90" s="8">
        <v>3</v>
      </c>
      <c r="O90" s="8">
        <v>0</v>
      </c>
      <c r="P90" s="8">
        <v>1</v>
      </c>
      <c r="Q90" s="8">
        <v>7</v>
      </c>
      <c r="R90" s="8">
        <v>0</v>
      </c>
      <c r="S90" s="8">
        <v>48</v>
      </c>
      <c r="T90" s="8">
        <v>0</v>
      </c>
      <c r="U90" s="8">
        <v>0</v>
      </c>
      <c r="V90" s="8">
        <v>0</v>
      </c>
      <c r="W90" s="8">
        <v>8</v>
      </c>
      <c r="X90" s="8">
        <v>0</v>
      </c>
      <c r="Y90" s="8">
        <v>9</v>
      </c>
      <c r="Z90" s="8">
        <v>6</v>
      </c>
      <c r="AA90" s="8">
        <v>0</v>
      </c>
      <c r="AB90" s="8">
        <v>0</v>
      </c>
      <c r="AC90" s="8">
        <v>2</v>
      </c>
      <c r="AD90" s="8">
        <v>1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5</v>
      </c>
      <c r="AM90" s="8">
        <v>0</v>
      </c>
      <c r="AN90" s="8">
        <v>5</v>
      </c>
      <c r="AO90" s="8">
        <v>2</v>
      </c>
      <c r="AP90" s="8">
        <v>0</v>
      </c>
      <c r="AQ90" s="8">
        <v>12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11</v>
      </c>
      <c r="AZ90" s="8">
        <v>0</v>
      </c>
      <c r="BA90" s="8">
        <v>0</v>
      </c>
      <c r="BB90" s="8">
        <v>0</v>
      </c>
      <c r="BC90" s="8">
        <v>2</v>
      </c>
      <c r="BD90" s="8">
        <v>1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3</v>
      </c>
      <c r="BK90" s="8">
        <v>0</v>
      </c>
      <c r="BL90" s="8">
        <v>0</v>
      </c>
      <c r="BN90" s="31">
        <f t="shared" si="12"/>
        <v>2.0793650793650795</v>
      </c>
      <c r="BO90" s="31">
        <f t="shared" si="13"/>
        <v>0.81847008856079051</v>
      </c>
      <c r="BP90" s="34">
        <f t="shared" si="14"/>
        <v>1</v>
      </c>
      <c r="BQ90" s="34"/>
      <c r="BR90" s="10">
        <v>0.6875</v>
      </c>
      <c r="BS90" s="8">
        <v>59</v>
      </c>
      <c r="BT90" s="8"/>
      <c r="BU90" s="8">
        <v>2</v>
      </c>
      <c r="BV90" s="8">
        <v>40</v>
      </c>
      <c r="BW90" s="8">
        <v>0</v>
      </c>
      <c r="BX90" s="8"/>
      <c r="BY90" s="8">
        <v>6</v>
      </c>
      <c r="BZ90" s="8">
        <v>35</v>
      </c>
      <c r="CA90" s="8"/>
      <c r="CB90" s="8">
        <v>38</v>
      </c>
      <c r="CC90" s="8"/>
      <c r="CD90" s="8">
        <v>9</v>
      </c>
      <c r="CE90" s="8">
        <v>27</v>
      </c>
      <c r="CF90" s="8">
        <v>20</v>
      </c>
      <c r="CG90" s="8"/>
      <c r="CH90" s="8">
        <v>17</v>
      </c>
      <c r="CI90" s="8"/>
      <c r="CJ90" s="8"/>
      <c r="CK90" s="8"/>
      <c r="CL90" s="8">
        <v>7</v>
      </c>
      <c r="CM90" s="8"/>
      <c r="CN90" s="8"/>
      <c r="CO90" s="8">
        <v>0</v>
      </c>
      <c r="CP90" s="8"/>
      <c r="CQ90" s="8">
        <v>0</v>
      </c>
      <c r="CR90" s="8"/>
      <c r="CS90" s="8">
        <v>11</v>
      </c>
      <c r="CT90" s="8">
        <v>0</v>
      </c>
      <c r="CU90" s="8">
        <v>8</v>
      </c>
      <c r="CV90" s="8">
        <v>0</v>
      </c>
      <c r="CW90" s="8">
        <v>14</v>
      </c>
      <c r="CX90" s="8"/>
      <c r="CY90" s="8"/>
      <c r="CZ90" s="8">
        <v>20</v>
      </c>
      <c r="DA90" s="8">
        <v>37</v>
      </c>
      <c r="DB90" s="8">
        <v>2</v>
      </c>
      <c r="DC90" s="8">
        <v>3</v>
      </c>
      <c r="DD90" s="8">
        <v>8</v>
      </c>
      <c r="DE90" s="8">
        <v>70</v>
      </c>
      <c r="DF90" s="8">
        <v>0</v>
      </c>
      <c r="DG90" s="8">
        <v>12</v>
      </c>
      <c r="DH90" s="8">
        <v>6</v>
      </c>
      <c r="DI90" s="8">
        <v>20</v>
      </c>
      <c r="DJ90" s="8">
        <v>0</v>
      </c>
      <c r="DK90" s="8">
        <v>0</v>
      </c>
      <c r="DL90" s="8">
        <v>0</v>
      </c>
      <c r="DM90" s="8">
        <v>17</v>
      </c>
      <c r="DN90" s="8">
        <v>3</v>
      </c>
      <c r="DO90" s="8">
        <v>0</v>
      </c>
      <c r="DP90" s="8">
        <v>0</v>
      </c>
      <c r="DQ90" s="8">
        <v>40</v>
      </c>
      <c r="DR90" s="8">
        <v>65</v>
      </c>
      <c r="DS90" s="8">
        <v>2</v>
      </c>
      <c r="DT90" s="8">
        <v>13</v>
      </c>
      <c r="DU90" s="8">
        <v>25</v>
      </c>
      <c r="DV90" s="8">
        <v>0</v>
      </c>
      <c r="DW90" s="8">
        <v>0</v>
      </c>
      <c r="DX90" s="8">
        <v>14</v>
      </c>
      <c r="DY90" s="8">
        <v>38</v>
      </c>
      <c r="DZ90" s="8">
        <v>2</v>
      </c>
      <c r="EA90" s="8">
        <v>37</v>
      </c>
      <c r="EB90" s="8">
        <v>16</v>
      </c>
      <c r="EC90" s="8"/>
      <c r="EE90" s="31">
        <f t="shared" si="9"/>
        <v>15.479166666666666</v>
      </c>
      <c r="EF90" s="31">
        <f t="shared" si="10"/>
        <v>2.6408865075024095</v>
      </c>
      <c r="EG90" s="34">
        <f t="shared" si="11"/>
        <v>0.76190476190476186</v>
      </c>
    </row>
    <row r="91" spans="1:137" ht="13.25" x14ac:dyDescent="0.45">
      <c r="A91" s="10">
        <v>0.70833333333333337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1</v>
      </c>
      <c r="H91" s="8">
        <v>0</v>
      </c>
      <c r="I91" s="8">
        <v>0</v>
      </c>
      <c r="J91" s="8">
        <v>9</v>
      </c>
      <c r="K91" s="8">
        <v>1</v>
      </c>
      <c r="L91" s="8">
        <v>0</v>
      </c>
      <c r="M91" s="8">
        <v>0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32</v>
      </c>
      <c r="Z91" s="8">
        <v>11</v>
      </c>
      <c r="AA91" s="8">
        <v>6</v>
      </c>
      <c r="AB91" s="8">
        <v>0</v>
      </c>
      <c r="AC91" s="8">
        <v>10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9</v>
      </c>
      <c r="AK91" s="8">
        <v>0</v>
      </c>
      <c r="AL91" s="8">
        <v>0</v>
      </c>
      <c r="AM91" s="8">
        <v>0</v>
      </c>
      <c r="AN91" s="8">
        <v>14</v>
      </c>
      <c r="AO91" s="8">
        <v>2</v>
      </c>
      <c r="AP91" s="8">
        <v>0</v>
      </c>
      <c r="AQ91" s="8">
        <v>0</v>
      </c>
      <c r="AR91" s="8">
        <v>0</v>
      </c>
      <c r="AS91" s="8">
        <v>1</v>
      </c>
      <c r="AT91" s="8">
        <v>22</v>
      </c>
      <c r="AU91" s="8">
        <v>14</v>
      </c>
      <c r="AV91" s="8">
        <v>16</v>
      </c>
      <c r="AW91" s="8">
        <v>0</v>
      </c>
      <c r="AX91" s="8">
        <v>0</v>
      </c>
      <c r="AY91" s="8">
        <v>23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8</v>
      </c>
      <c r="BH91" s="8">
        <v>0</v>
      </c>
      <c r="BI91" s="8">
        <v>0</v>
      </c>
      <c r="BJ91" s="8">
        <v>11</v>
      </c>
      <c r="BK91" s="8">
        <v>0</v>
      </c>
      <c r="BL91" s="8">
        <v>24</v>
      </c>
      <c r="BN91" s="31">
        <f t="shared" si="12"/>
        <v>3.4285714285714284</v>
      </c>
      <c r="BO91" s="31">
        <f t="shared" si="13"/>
        <v>0.89566123934514252</v>
      </c>
      <c r="BP91" s="34">
        <f t="shared" si="14"/>
        <v>1</v>
      </c>
      <c r="BQ91" s="34"/>
      <c r="BR91" s="10">
        <v>0.70833333333333337</v>
      </c>
      <c r="BS91" s="8">
        <v>52</v>
      </c>
      <c r="BT91" s="8"/>
      <c r="BU91" s="8">
        <v>10</v>
      </c>
      <c r="BV91" s="8">
        <v>56</v>
      </c>
      <c r="BW91" s="8">
        <v>1</v>
      </c>
      <c r="BX91" s="8"/>
      <c r="BY91" s="8">
        <v>3</v>
      </c>
      <c r="BZ91" s="8">
        <v>29</v>
      </c>
      <c r="CA91" s="8"/>
      <c r="CB91" s="8">
        <v>31</v>
      </c>
      <c r="CC91" s="8"/>
      <c r="CD91" s="8">
        <v>10</v>
      </c>
      <c r="CE91" s="8">
        <v>31</v>
      </c>
      <c r="CF91" s="8">
        <v>23</v>
      </c>
      <c r="CG91" s="8"/>
      <c r="CH91" s="8">
        <v>13</v>
      </c>
      <c r="CI91" s="8"/>
      <c r="CJ91" s="8"/>
      <c r="CK91" s="8"/>
      <c r="CL91" s="8">
        <v>4</v>
      </c>
      <c r="CM91" s="8"/>
      <c r="CN91" s="8"/>
      <c r="CO91" s="8">
        <v>4</v>
      </c>
      <c r="CP91" s="8"/>
      <c r="CQ91" s="8">
        <v>0</v>
      </c>
      <c r="CR91" s="8"/>
      <c r="CS91" s="8">
        <v>13</v>
      </c>
      <c r="CT91" s="8">
        <v>16</v>
      </c>
      <c r="CU91" s="8">
        <v>14</v>
      </c>
      <c r="CV91" s="8">
        <v>0</v>
      </c>
      <c r="CW91" s="8">
        <v>0</v>
      </c>
      <c r="CX91" s="8"/>
      <c r="CY91" s="8"/>
      <c r="CZ91" s="8">
        <v>29</v>
      </c>
      <c r="DA91" s="8">
        <v>30</v>
      </c>
      <c r="DB91" s="8">
        <v>25</v>
      </c>
      <c r="DC91" s="8">
        <v>3</v>
      </c>
      <c r="DD91" s="8">
        <v>45</v>
      </c>
      <c r="DE91" s="8">
        <v>55</v>
      </c>
      <c r="DF91" s="8">
        <v>0</v>
      </c>
      <c r="DG91" s="8">
        <v>33</v>
      </c>
      <c r="DH91" s="8">
        <v>1</v>
      </c>
      <c r="DI91" s="8">
        <v>12</v>
      </c>
      <c r="DJ91" s="8">
        <v>1</v>
      </c>
      <c r="DK91" s="8">
        <v>0</v>
      </c>
      <c r="DL91" s="8">
        <v>0</v>
      </c>
      <c r="DM91" s="8">
        <v>15</v>
      </c>
      <c r="DN91" s="8">
        <v>0</v>
      </c>
      <c r="DO91" s="8">
        <v>1</v>
      </c>
      <c r="DP91" s="8">
        <v>2</v>
      </c>
      <c r="DQ91" s="8">
        <v>16</v>
      </c>
      <c r="DR91" s="8">
        <v>62</v>
      </c>
      <c r="DS91" s="8">
        <v>7</v>
      </c>
      <c r="DT91" s="8">
        <v>25</v>
      </c>
      <c r="DU91" s="8">
        <v>23</v>
      </c>
      <c r="DV91" s="8">
        <v>0</v>
      </c>
      <c r="DW91" s="8">
        <v>0</v>
      </c>
      <c r="DX91" s="8">
        <v>19</v>
      </c>
      <c r="DY91" s="8">
        <v>16</v>
      </c>
      <c r="DZ91" s="8">
        <v>1</v>
      </c>
      <c r="EA91" s="8">
        <v>34</v>
      </c>
      <c r="EB91" s="8">
        <v>14</v>
      </c>
      <c r="EC91" s="8"/>
      <c r="EE91" s="31">
        <f t="shared" si="9"/>
        <v>16.229166666666668</v>
      </c>
      <c r="EF91" s="31">
        <f t="shared" si="10"/>
        <v>2.4628875803518797</v>
      </c>
      <c r="EG91" s="34">
        <f t="shared" si="11"/>
        <v>0.76190476190476186</v>
      </c>
    </row>
    <row r="92" spans="1:137" ht="13.25" x14ac:dyDescent="0.45">
      <c r="A92" s="10">
        <v>0.72916666666666663</v>
      </c>
      <c r="B92" s="8">
        <v>0</v>
      </c>
      <c r="C92" s="8">
        <v>0</v>
      </c>
      <c r="D92" s="8">
        <v>0</v>
      </c>
      <c r="E92" s="8">
        <v>0</v>
      </c>
      <c r="F92" s="8">
        <v>0</v>
      </c>
      <c r="G92" s="8">
        <v>0</v>
      </c>
      <c r="H92" s="8">
        <v>2</v>
      </c>
      <c r="I92" s="8">
        <v>0</v>
      </c>
      <c r="J92" s="8">
        <v>5</v>
      </c>
      <c r="K92" s="8">
        <v>0</v>
      </c>
      <c r="L92" s="8">
        <v>0</v>
      </c>
      <c r="M92" s="8">
        <v>0</v>
      </c>
      <c r="N92" s="8">
        <v>44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4</v>
      </c>
      <c r="Z92" s="8">
        <v>11</v>
      </c>
      <c r="AA92" s="8">
        <v>6</v>
      </c>
      <c r="AB92" s="8">
        <v>3</v>
      </c>
      <c r="AC92" s="8">
        <v>8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10</v>
      </c>
      <c r="AK92" s="8">
        <v>0</v>
      </c>
      <c r="AL92" s="8">
        <v>6</v>
      </c>
      <c r="AM92" s="8">
        <v>0</v>
      </c>
      <c r="AN92" s="8">
        <v>0</v>
      </c>
      <c r="AO92" s="8">
        <v>4</v>
      </c>
      <c r="AP92" s="8">
        <v>0</v>
      </c>
      <c r="AQ92" s="8">
        <v>0</v>
      </c>
      <c r="AR92" s="8">
        <v>0</v>
      </c>
      <c r="AS92" s="8">
        <v>0</v>
      </c>
      <c r="AT92" s="8">
        <v>12</v>
      </c>
      <c r="AU92" s="8">
        <v>13</v>
      </c>
      <c r="AV92" s="8">
        <v>5</v>
      </c>
      <c r="AW92" s="8">
        <v>0</v>
      </c>
      <c r="AX92" s="8">
        <v>19</v>
      </c>
      <c r="AY92" s="8">
        <v>6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8">
        <v>0</v>
      </c>
      <c r="BJ92" s="8">
        <v>18</v>
      </c>
      <c r="BK92" s="8">
        <v>0</v>
      </c>
      <c r="BL92" s="8">
        <v>4</v>
      </c>
      <c r="BN92" s="31">
        <f t="shared" si="12"/>
        <v>2.8571428571428572</v>
      </c>
      <c r="BO92" s="31">
        <f t="shared" si="13"/>
        <v>0.86516978815932255</v>
      </c>
      <c r="BP92" s="34">
        <f t="shared" si="14"/>
        <v>1</v>
      </c>
      <c r="BQ92" s="34"/>
      <c r="BR92" s="10">
        <v>0.72916666666666663</v>
      </c>
      <c r="BS92" s="8">
        <v>55</v>
      </c>
      <c r="BT92" s="8"/>
      <c r="BU92" s="8">
        <v>4</v>
      </c>
      <c r="BV92" s="8">
        <v>36</v>
      </c>
      <c r="BW92" s="8">
        <v>0</v>
      </c>
      <c r="BX92" s="8"/>
      <c r="BY92" s="8"/>
      <c r="BZ92" s="8">
        <v>24</v>
      </c>
      <c r="CA92" s="8"/>
      <c r="CB92" s="8">
        <v>18</v>
      </c>
      <c r="CC92" s="8"/>
      <c r="CD92" s="8"/>
      <c r="CE92" s="8">
        <v>27</v>
      </c>
      <c r="CF92" s="8">
        <v>8</v>
      </c>
      <c r="CG92" s="8"/>
      <c r="CH92" s="8">
        <v>13</v>
      </c>
      <c r="CI92" s="8"/>
      <c r="CJ92" s="8"/>
      <c r="CK92" s="8"/>
      <c r="CL92" s="8">
        <v>9</v>
      </c>
      <c r="CM92" s="8"/>
      <c r="CN92" s="8"/>
      <c r="CO92" s="8">
        <v>0</v>
      </c>
      <c r="CP92" s="8"/>
      <c r="CQ92" s="8">
        <v>0</v>
      </c>
      <c r="CR92" s="8"/>
      <c r="CS92" s="8">
        <v>9</v>
      </c>
      <c r="CT92" s="8">
        <v>4</v>
      </c>
      <c r="CU92" s="8">
        <v>10</v>
      </c>
      <c r="CV92" s="8">
        <v>0</v>
      </c>
      <c r="CW92" s="8">
        <v>0</v>
      </c>
      <c r="CX92" s="8"/>
      <c r="CY92" s="8"/>
      <c r="CZ92" s="8">
        <v>29</v>
      </c>
      <c r="DA92" s="8">
        <v>29</v>
      </c>
      <c r="DB92" s="8">
        <v>7</v>
      </c>
      <c r="DC92" s="8">
        <v>4</v>
      </c>
      <c r="DD92" s="8">
        <v>51</v>
      </c>
      <c r="DE92" s="8">
        <v>40</v>
      </c>
      <c r="DF92" s="8">
        <v>0</v>
      </c>
      <c r="DG92" s="8">
        <v>27</v>
      </c>
      <c r="DH92" s="8">
        <v>2</v>
      </c>
      <c r="DI92" s="8">
        <v>15</v>
      </c>
      <c r="DJ92" s="8">
        <v>16</v>
      </c>
      <c r="DK92" s="8">
        <v>0</v>
      </c>
      <c r="DL92" s="8">
        <v>0</v>
      </c>
      <c r="DM92" s="8">
        <v>3</v>
      </c>
      <c r="DN92" s="8">
        <v>2</v>
      </c>
      <c r="DO92" s="8">
        <v>0</v>
      </c>
      <c r="DP92" s="8">
        <v>4</v>
      </c>
      <c r="DQ92" s="8">
        <v>23</v>
      </c>
      <c r="DR92" s="8">
        <v>69</v>
      </c>
      <c r="DS92" s="8">
        <v>2</v>
      </c>
      <c r="DT92" s="8">
        <v>22</v>
      </c>
      <c r="DU92" s="8">
        <v>33</v>
      </c>
      <c r="DV92" s="8">
        <v>3</v>
      </c>
      <c r="DW92" s="8">
        <v>0</v>
      </c>
      <c r="DX92" s="8">
        <v>14</v>
      </c>
      <c r="DY92" s="8">
        <v>2</v>
      </c>
      <c r="DZ92" s="8">
        <v>3</v>
      </c>
      <c r="EA92" s="8">
        <v>30</v>
      </c>
      <c r="EB92" s="8">
        <v>23</v>
      </c>
      <c r="EC92" s="8"/>
      <c r="EE92" s="31">
        <f t="shared" si="9"/>
        <v>14.565217391304348</v>
      </c>
      <c r="EF92" s="31">
        <f t="shared" si="10"/>
        <v>2.4498155651594726</v>
      </c>
      <c r="EG92" s="34">
        <f t="shared" si="11"/>
        <v>0.73015873015873012</v>
      </c>
    </row>
    <row r="93" spans="1:137" ht="13.25" x14ac:dyDescent="0.45">
      <c r="A93" s="10">
        <v>0.75</v>
      </c>
      <c r="B93" s="8">
        <v>0</v>
      </c>
      <c r="C93" s="8">
        <v>0</v>
      </c>
      <c r="D93" s="8">
        <v>0</v>
      </c>
      <c r="E93" s="8">
        <v>0</v>
      </c>
      <c r="F93" s="8">
        <v>27</v>
      </c>
      <c r="G93" s="8">
        <v>0</v>
      </c>
      <c r="H93" s="8">
        <v>4</v>
      </c>
      <c r="I93" s="8">
        <v>0</v>
      </c>
      <c r="J93" s="8">
        <v>2</v>
      </c>
      <c r="K93" s="8">
        <v>0</v>
      </c>
      <c r="L93" s="8">
        <v>0</v>
      </c>
      <c r="M93" s="8">
        <v>0</v>
      </c>
      <c r="N93" s="8">
        <v>5</v>
      </c>
      <c r="O93" s="8">
        <v>0</v>
      </c>
      <c r="P93" s="8">
        <v>0</v>
      </c>
      <c r="Q93" s="8">
        <v>0</v>
      </c>
      <c r="R93" s="8">
        <v>0</v>
      </c>
      <c r="S93" s="8">
        <v>27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4</v>
      </c>
      <c r="Z93" s="8">
        <v>21</v>
      </c>
      <c r="AA93" s="8">
        <v>1</v>
      </c>
      <c r="AB93" s="8">
        <v>0</v>
      </c>
      <c r="AC93" s="8">
        <v>12</v>
      </c>
      <c r="AD93" s="8">
        <v>0</v>
      </c>
      <c r="AE93" s="8">
        <v>0</v>
      </c>
      <c r="AF93" s="8">
        <v>1</v>
      </c>
      <c r="AG93" s="8">
        <v>14</v>
      </c>
      <c r="AH93" s="8">
        <v>0</v>
      </c>
      <c r="AI93" s="8">
        <v>0</v>
      </c>
      <c r="AJ93" s="8">
        <v>6</v>
      </c>
      <c r="AK93" s="8">
        <v>0</v>
      </c>
      <c r="AL93" s="8">
        <v>19</v>
      </c>
      <c r="AM93" s="8">
        <v>0</v>
      </c>
      <c r="AN93" s="8">
        <v>1</v>
      </c>
      <c r="AO93" s="8">
        <v>0</v>
      </c>
      <c r="AP93" s="8">
        <v>2</v>
      </c>
      <c r="AQ93" s="8">
        <v>0</v>
      </c>
      <c r="AR93" s="8">
        <v>0</v>
      </c>
      <c r="AS93" s="8">
        <v>0</v>
      </c>
      <c r="AT93" s="8">
        <v>7</v>
      </c>
      <c r="AU93" s="8">
        <v>6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8">
        <v>1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24</v>
      </c>
      <c r="BK93" s="8">
        <v>0</v>
      </c>
      <c r="BL93" s="8">
        <v>29</v>
      </c>
      <c r="BN93" s="31">
        <f t="shared" si="12"/>
        <v>3.3809523809523809</v>
      </c>
      <c r="BO93" s="31">
        <f t="shared" si="13"/>
        <v>0.94482408992114819</v>
      </c>
      <c r="BP93" s="34">
        <f t="shared" si="14"/>
        <v>1</v>
      </c>
      <c r="BQ93" s="34"/>
      <c r="BR93" s="10">
        <v>0.75</v>
      </c>
      <c r="BS93" s="8">
        <v>36</v>
      </c>
      <c r="BT93" s="8"/>
      <c r="BU93" s="8">
        <v>0</v>
      </c>
      <c r="BV93" s="8">
        <v>35</v>
      </c>
      <c r="BW93" s="8">
        <v>7</v>
      </c>
      <c r="BX93" s="8"/>
      <c r="BY93" s="8"/>
      <c r="BZ93" s="8">
        <v>35</v>
      </c>
      <c r="CA93" s="8"/>
      <c r="CB93" s="8">
        <v>11</v>
      </c>
      <c r="CC93" s="8"/>
      <c r="CD93" s="8"/>
      <c r="CE93" s="8">
        <v>32</v>
      </c>
      <c r="CF93" s="8">
        <v>5</v>
      </c>
      <c r="CG93" s="8"/>
      <c r="CH93" s="8">
        <v>14</v>
      </c>
      <c r="CI93" s="8"/>
      <c r="CJ93" s="8"/>
      <c r="CK93" s="8"/>
      <c r="CL93" s="8">
        <v>2</v>
      </c>
      <c r="CM93" s="8"/>
      <c r="CN93" s="8"/>
      <c r="CO93" s="8">
        <v>0</v>
      </c>
      <c r="CP93" s="8"/>
      <c r="CQ93" s="8">
        <v>0</v>
      </c>
      <c r="CR93" s="8"/>
      <c r="CS93" s="8">
        <v>5</v>
      </c>
      <c r="CT93" s="8">
        <v>2</v>
      </c>
      <c r="CU93" s="8">
        <v>23</v>
      </c>
      <c r="CV93" s="8">
        <v>0</v>
      </c>
      <c r="CW93" s="8">
        <v>3</v>
      </c>
      <c r="CX93" s="8"/>
      <c r="CY93" s="8"/>
      <c r="CZ93" s="8">
        <v>51</v>
      </c>
      <c r="DA93" s="8">
        <v>24</v>
      </c>
      <c r="DB93" s="8">
        <v>5</v>
      </c>
      <c r="DC93" s="8"/>
      <c r="DD93" s="8">
        <v>57</v>
      </c>
      <c r="DE93" s="8">
        <v>26</v>
      </c>
      <c r="DF93" s="8">
        <v>3</v>
      </c>
      <c r="DG93" s="8">
        <v>27</v>
      </c>
      <c r="DH93" s="8">
        <v>0</v>
      </c>
      <c r="DI93" s="8">
        <v>13</v>
      </c>
      <c r="DJ93" s="8">
        <v>6</v>
      </c>
      <c r="DK93" s="8">
        <v>12</v>
      </c>
      <c r="DL93" s="8">
        <v>0</v>
      </c>
      <c r="DM93" s="8">
        <v>9</v>
      </c>
      <c r="DN93" s="8">
        <v>12</v>
      </c>
      <c r="DO93" s="8">
        <v>7</v>
      </c>
      <c r="DP93" s="8">
        <v>0</v>
      </c>
      <c r="DQ93" s="8">
        <v>49</v>
      </c>
      <c r="DR93" s="8">
        <v>45</v>
      </c>
      <c r="DS93" s="8">
        <v>3</v>
      </c>
      <c r="DT93" s="8">
        <v>1</v>
      </c>
      <c r="DU93" s="8">
        <v>24</v>
      </c>
      <c r="DV93" s="8">
        <v>0</v>
      </c>
      <c r="DW93" s="8">
        <v>2</v>
      </c>
      <c r="DX93" s="8">
        <v>29</v>
      </c>
      <c r="DY93" s="8"/>
      <c r="DZ93" s="8">
        <v>11</v>
      </c>
      <c r="EA93" s="8">
        <v>50</v>
      </c>
      <c r="EB93" s="8">
        <v>12</v>
      </c>
      <c r="EC93" s="8"/>
      <c r="EE93" s="31">
        <f t="shared" si="9"/>
        <v>15.636363636363637</v>
      </c>
      <c r="EF93" s="31">
        <f t="shared" si="10"/>
        <v>2.5272491519426055</v>
      </c>
      <c r="EG93" s="34">
        <f t="shared" si="11"/>
        <v>0.69841269841269837</v>
      </c>
    </row>
    <row r="94" spans="1:137" ht="13.25" x14ac:dyDescent="0.45">
      <c r="A94" s="10">
        <v>0.77083333333333337</v>
      </c>
      <c r="B94" s="8">
        <v>0</v>
      </c>
      <c r="C94" s="8">
        <v>0</v>
      </c>
      <c r="D94" s="8">
        <v>0</v>
      </c>
      <c r="E94" s="8">
        <v>0</v>
      </c>
      <c r="F94" s="8">
        <v>34</v>
      </c>
      <c r="G94" s="8">
        <v>0</v>
      </c>
      <c r="H94" s="8">
        <v>8</v>
      </c>
      <c r="I94" s="8">
        <v>0</v>
      </c>
      <c r="J94" s="8">
        <v>9</v>
      </c>
      <c r="K94" s="8">
        <v>0</v>
      </c>
      <c r="L94" s="8">
        <v>0</v>
      </c>
      <c r="M94" s="8">
        <v>10</v>
      </c>
      <c r="N94" s="8">
        <v>16</v>
      </c>
      <c r="O94" s="8">
        <v>1</v>
      </c>
      <c r="P94" s="8">
        <v>0</v>
      </c>
      <c r="Q94" s="8">
        <v>15</v>
      </c>
      <c r="R94" s="8">
        <v>13</v>
      </c>
      <c r="S94" s="8">
        <v>16</v>
      </c>
      <c r="T94" s="8">
        <v>0</v>
      </c>
      <c r="U94" s="8">
        <v>0</v>
      </c>
      <c r="V94" s="8">
        <v>0</v>
      </c>
      <c r="W94" s="8">
        <v>4</v>
      </c>
      <c r="X94" s="8">
        <v>3</v>
      </c>
      <c r="Y94" s="8">
        <v>28</v>
      </c>
      <c r="Z94" s="8">
        <v>7</v>
      </c>
      <c r="AA94" s="8">
        <v>0</v>
      </c>
      <c r="AB94" s="8">
        <v>1</v>
      </c>
      <c r="AC94" s="8">
        <v>6</v>
      </c>
      <c r="AD94" s="8">
        <v>2</v>
      </c>
      <c r="AE94" s="8">
        <v>0</v>
      </c>
      <c r="AF94" s="8">
        <v>0</v>
      </c>
      <c r="AG94" s="8">
        <v>2</v>
      </c>
      <c r="AH94" s="8">
        <v>0</v>
      </c>
      <c r="AI94" s="8">
        <v>0</v>
      </c>
      <c r="AJ94" s="8">
        <v>2</v>
      </c>
      <c r="AK94" s="8">
        <v>0</v>
      </c>
      <c r="AL94" s="8">
        <v>18</v>
      </c>
      <c r="AM94" s="8">
        <v>0</v>
      </c>
      <c r="AN94" s="8">
        <v>1</v>
      </c>
      <c r="AO94" s="8">
        <v>2</v>
      </c>
      <c r="AP94" s="8">
        <v>13</v>
      </c>
      <c r="AQ94" s="8">
        <v>0</v>
      </c>
      <c r="AR94" s="8">
        <v>4</v>
      </c>
      <c r="AS94" s="8">
        <v>0</v>
      </c>
      <c r="AT94" s="8">
        <v>7</v>
      </c>
      <c r="AU94" s="8">
        <v>0</v>
      </c>
      <c r="AV94" s="8">
        <v>14</v>
      </c>
      <c r="AW94" s="8">
        <v>9</v>
      </c>
      <c r="AX94" s="8">
        <v>29</v>
      </c>
      <c r="AY94" s="8">
        <v>0</v>
      </c>
      <c r="AZ94" s="8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8">
        <v>26</v>
      </c>
      <c r="BJ94" s="8">
        <v>13</v>
      </c>
      <c r="BK94" s="8">
        <v>0</v>
      </c>
      <c r="BL94" s="8">
        <v>8</v>
      </c>
      <c r="BN94" s="31">
        <f t="shared" si="12"/>
        <v>5.0952380952380949</v>
      </c>
      <c r="BO94" s="31">
        <f t="shared" si="13"/>
        <v>1.0331708622370603</v>
      </c>
      <c r="BP94" s="34">
        <f t="shared" si="14"/>
        <v>1</v>
      </c>
      <c r="BQ94" s="34"/>
      <c r="BR94" s="10">
        <v>0.77083333333333337</v>
      </c>
      <c r="BS94" s="8">
        <v>51</v>
      </c>
      <c r="BT94" s="8"/>
      <c r="BU94" s="8">
        <v>1</v>
      </c>
      <c r="BV94" s="8">
        <v>48</v>
      </c>
      <c r="BW94" s="8">
        <v>8</v>
      </c>
      <c r="BX94" s="8"/>
      <c r="BY94" s="8"/>
      <c r="BZ94" s="8">
        <v>24</v>
      </c>
      <c r="CA94" s="8"/>
      <c r="CB94" s="8">
        <v>2</v>
      </c>
      <c r="CC94" s="8"/>
      <c r="CD94" s="8"/>
      <c r="CE94" s="8">
        <v>33</v>
      </c>
      <c r="CF94" s="8"/>
      <c r="CG94" s="8"/>
      <c r="CH94" s="8">
        <v>15</v>
      </c>
      <c r="CI94" s="8"/>
      <c r="CJ94" s="8"/>
      <c r="CK94" s="8"/>
      <c r="CL94" s="8">
        <v>18</v>
      </c>
      <c r="CM94" s="8"/>
      <c r="CN94" s="8"/>
      <c r="CO94" s="8">
        <v>0</v>
      </c>
      <c r="CP94" s="8"/>
      <c r="CQ94" s="8">
        <v>0</v>
      </c>
      <c r="CR94" s="8"/>
      <c r="CS94" s="8">
        <v>12</v>
      </c>
      <c r="CT94" s="8">
        <v>1</v>
      </c>
      <c r="CU94" s="8">
        <v>20</v>
      </c>
      <c r="CV94" s="8">
        <v>0</v>
      </c>
      <c r="CW94" s="8">
        <v>0</v>
      </c>
      <c r="CX94" s="8"/>
      <c r="CY94" s="8"/>
      <c r="CZ94" s="8">
        <v>69</v>
      </c>
      <c r="DA94" s="8">
        <v>43</v>
      </c>
      <c r="DB94" s="8">
        <v>6</v>
      </c>
      <c r="DC94" s="8"/>
      <c r="DD94" s="8">
        <v>51</v>
      </c>
      <c r="DE94" s="8">
        <v>16</v>
      </c>
      <c r="DF94" s="8">
        <v>0</v>
      </c>
      <c r="DG94" s="8">
        <v>53</v>
      </c>
      <c r="DH94" s="8">
        <v>7</v>
      </c>
      <c r="DI94" s="8">
        <v>16</v>
      </c>
      <c r="DJ94" s="8">
        <v>3</v>
      </c>
      <c r="DK94" s="8">
        <v>18</v>
      </c>
      <c r="DL94" s="8">
        <v>0</v>
      </c>
      <c r="DM94" s="8">
        <v>20</v>
      </c>
      <c r="DN94" s="8">
        <v>6</v>
      </c>
      <c r="DO94" s="8">
        <v>14</v>
      </c>
      <c r="DP94" s="8">
        <v>0</v>
      </c>
      <c r="DQ94" s="8">
        <v>14</v>
      </c>
      <c r="DR94" s="8">
        <v>35</v>
      </c>
      <c r="DS94" s="8">
        <v>19</v>
      </c>
      <c r="DT94" s="8">
        <v>34</v>
      </c>
      <c r="DU94" s="8">
        <v>9</v>
      </c>
      <c r="DV94" s="8">
        <v>0</v>
      </c>
      <c r="DW94" s="8">
        <v>22</v>
      </c>
      <c r="DX94" s="8">
        <v>40</v>
      </c>
      <c r="DY94" s="8"/>
      <c r="DZ94" s="8">
        <v>16</v>
      </c>
      <c r="EA94" s="8">
        <v>36</v>
      </c>
      <c r="EB94" s="8">
        <v>17</v>
      </c>
      <c r="EC94" s="8"/>
      <c r="EE94" s="31">
        <f t="shared" si="9"/>
        <v>18.534883720930232</v>
      </c>
      <c r="EF94" s="31">
        <f t="shared" si="10"/>
        <v>2.7327124670729259</v>
      </c>
      <c r="EG94" s="34">
        <f t="shared" si="11"/>
        <v>0.68253968253968256</v>
      </c>
    </row>
    <row r="95" spans="1:137" ht="13.25" x14ac:dyDescent="0.45">
      <c r="A95" s="10">
        <v>0.79166666666666663</v>
      </c>
      <c r="B95" s="8">
        <v>0</v>
      </c>
      <c r="C95" s="8">
        <v>0</v>
      </c>
      <c r="D95" s="8">
        <v>0</v>
      </c>
      <c r="E95" s="8">
        <v>0</v>
      </c>
      <c r="F95" s="8">
        <v>25</v>
      </c>
      <c r="G95" s="8">
        <v>0</v>
      </c>
      <c r="H95" s="8">
        <v>1</v>
      </c>
      <c r="I95" s="8">
        <v>0</v>
      </c>
      <c r="J95" s="8">
        <v>7</v>
      </c>
      <c r="K95" s="8">
        <v>0</v>
      </c>
      <c r="L95" s="8">
        <v>0</v>
      </c>
      <c r="M95" s="8">
        <v>12</v>
      </c>
      <c r="N95" s="8">
        <v>10</v>
      </c>
      <c r="O95" s="8">
        <v>11</v>
      </c>
      <c r="P95" s="8">
        <v>0</v>
      </c>
      <c r="Q95" s="8">
        <v>14</v>
      </c>
      <c r="R95" s="8">
        <v>19</v>
      </c>
      <c r="S95" s="8">
        <v>3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0</v>
      </c>
      <c r="Z95" s="8">
        <v>9</v>
      </c>
      <c r="AA95" s="8">
        <v>0</v>
      </c>
      <c r="AB95" s="8">
        <v>0</v>
      </c>
      <c r="AC95" s="8">
        <v>11</v>
      </c>
      <c r="AD95" s="8">
        <v>5</v>
      </c>
      <c r="AE95" s="8">
        <v>0</v>
      </c>
      <c r="AF95" s="8">
        <v>36</v>
      </c>
      <c r="AG95" s="8">
        <v>3</v>
      </c>
      <c r="AH95" s="8">
        <v>0</v>
      </c>
      <c r="AI95" s="8">
        <v>0</v>
      </c>
      <c r="AJ95" s="8">
        <v>0</v>
      </c>
      <c r="AK95" s="8">
        <v>0</v>
      </c>
      <c r="AL95" s="8">
        <v>11</v>
      </c>
      <c r="AM95" s="8">
        <v>0</v>
      </c>
      <c r="AN95" s="8">
        <v>0</v>
      </c>
      <c r="AO95" s="8">
        <v>6</v>
      </c>
      <c r="AP95" s="8">
        <v>3</v>
      </c>
      <c r="AQ95" s="8">
        <v>0</v>
      </c>
      <c r="AR95" s="8">
        <v>11</v>
      </c>
      <c r="AS95" s="8">
        <v>8</v>
      </c>
      <c r="AT95" s="8">
        <v>2</v>
      </c>
      <c r="AU95" s="8">
        <v>0</v>
      </c>
      <c r="AV95" s="8">
        <v>16</v>
      </c>
      <c r="AW95" s="8">
        <v>0</v>
      </c>
      <c r="AX95" s="8">
        <v>0</v>
      </c>
      <c r="AY95" s="8">
        <v>0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9</v>
      </c>
      <c r="BK95" s="8">
        <v>0</v>
      </c>
      <c r="BL95" s="8">
        <v>8</v>
      </c>
      <c r="BN95" s="31">
        <f t="shared" si="12"/>
        <v>3.8412698412698414</v>
      </c>
      <c r="BO95" s="31">
        <f t="shared" si="13"/>
        <v>0.87146443163792398</v>
      </c>
      <c r="BP95" s="34">
        <f t="shared" si="14"/>
        <v>1</v>
      </c>
      <c r="BQ95" s="34"/>
      <c r="BR95" s="10">
        <v>0.79166666666666663</v>
      </c>
      <c r="BS95" s="8">
        <v>35</v>
      </c>
      <c r="BT95" s="8"/>
      <c r="BU95" s="8">
        <v>0</v>
      </c>
      <c r="BV95" s="8">
        <v>49</v>
      </c>
      <c r="BW95" s="8">
        <v>19</v>
      </c>
      <c r="BX95" s="8"/>
      <c r="BY95" s="8"/>
      <c r="BZ95" s="8">
        <v>16</v>
      </c>
      <c r="CA95" s="8"/>
      <c r="CB95" s="8">
        <v>3</v>
      </c>
      <c r="CC95" s="8"/>
      <c r="CD95" s="8"/>
      <c r="CE95" s="8">
        <v>26</v>
      </c>
      <c r="CF95" s="8"/>
      <c r="CG95" s="8"/>
      <c r="CH95" s="8">
        <v>11</v>
      </c>
      <c r="CI95" s="8"/>
      <c r="CJ95" s="8"/>
      <c r="CK95" s="8"/>
      <c r="CL95" s="8">
        <v>15</v>
      </c>
      <c r="CM95" s="8"/>
      <c r="CN95" s="8"/>
      <c r="CO95" s="8">
        <v>0</v>
      </c>
      <c r="CP95" s="8"/>
      <c r="CQ95" s="8">
        <v>0</v>
      </c>
      <c r="CR95" s="8"/>
      <c r="CS95" s="8">
        <v>16</v>
      </c>
      <c r="CT95" s="8">
        <v>16</v>
      </c>
      <c r="CU95" s="8">
        <v>15</v>
      </c>
      <c r="CV95" s="8">
        <v>0</v>
      </c>
      <c r="CW95" s="8">
        <v>0</v>
      </c>
      <c r="CX95" s="8"/>
      <c r="CY95" s="8"/>
      <c r="CZ95" s="8">
        <v>59</v>
      </c>
      <c r="DA95" s="8">
        <v>26</v>
      </c>
      <c r="DB95" s="8">
        <v>8</v>
      </c>
      <c r="DC95" s="8"/>
      <c r="DD95" s="8">
        <v>45</v>
      </c>
      <c r="DE95" s="8">
        <v>10</v>
      </c>
      <c r="DF95" s="8">
        <v>0</v>
      </c>
      <c r="DG95" s="8">
        <v>21</v>
      </c>
      <c r="DH95" s="8">
        <v>1</v>
      </c>
      <c r="DI95" s="8">
        <v>18</v>
      </c>
      <c r="DJ95" s="8">
        <v>2</v>
      </c>
      <c r="DK95" s="8">
        <v>12</v>
      </c>
      <c r="DL95" s="8">
        <v>0</v>
      </c>
      <c r="DM95" s="8">
        <v>17</v>
      </c>
      <c r="DN95" s="8">
        <v>5</v>
      </c>
      <c r="DO95" s="8">
        <v>35</v>
      </c>
      <c r="DP95" s="8">
        <v>0</v>
      </c>
      <c r="DQ95" s="8">
        <v>17</v>
      </c>
      <c r="DR95" s="8">
        <v>20</v>
      </c>
      <c r="DS95" s="8">
        <v>12</v>
      </c>
      <c r="DT95" s="8">
        <v>55</v>
      </c>
      <c r="DU95" s="8">
        <v>13</v>
      </c>
      <c r="DV95" s="8">
        <v>0</v>
      </c>
      <c r="DW95" s="8">
        <v>6</v>
      </c>
      <c r="DX95" s="8">
        <v>37</v>
      </c>
      <c r="DY95" s="8"/>
      <c r="DZ95" s="8">
        <v>15</v>
      </c>
      <c r="EA95" s="8">
        <v>17</v>
      </c>
      <c r="EB95" s="8">
        <v>24</v>
      </c>
      <c r="EC95" s="8"/>
      <c r="EE95" s="31">
        <f t="shared" si="9"/>
        <v>16.186046511627907</v>
      </c>
      <c r="EF95" s="31">
        <f t="shared" si="10"/>
        <v>2.3609164966739993</v>
      </c>
      <c r="EG95" s="34">
        <f t="shared" si="11"/>
        <v>0.68253968253968256</v>
      </c>
    </row>
    <row r="96" spans="1:137" ht="13.25" x14ac:dyDescent="0.45">
      <c r="A96" s="10">
        <v>0.8125</v>
      </c>
      <c r="B96" s="8">
        <v>0</v>
      </c>
      <c r="C96" s="8">
        <v>0</v>
      </c>
      <c r="D96" s="8">
        <v>1</v>
      </c>
      <c r="E96" s="8">
        <v>0</v>
      </c>
      <c r="F96" s="8">
        <v>6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2</v>
      </c>
      <c r="M96" s="8">
        <v>20</v>
      </c>
      <c r="N96" s="8">
        <v>17</v>
      </c>
      <c r="O96" s="8">
        <v>18</v>
      </c>
      <c r="P96" s="8">
        <v>0</v>
      </c>
      <c r="Q96" s="8">
        <v>16</v>
      </c>
      <c r="R96" s="8">
        <v>0</v>
      </c>
      <c r="S96" s="8">
        <v>2</v>
      </c>
      <c r="T96" s="8">
        <v>0</v>
      </c>
      <c r="U96" s="8">
        <v>0</v>
      </c>
      <c r="V96" s="8">
        <v>4</v>
      </c>
      <c r="W96" s="8">
        <v>52</v>
      </c>
      <c r="X96" s="8">
        <v>7</v>
      </c>
      <c r="Y96" s="8">
        <v>1</v>
      </c>
      <c r="Z96" s="8">
        <v>22</v>
      </c>
      <c r="AA96" s="8">
        <v>0</v>
      </c>
      <c r="AB96" s="8">
        <v>2</v>
      </c>
      <c r="AC96" s="8">
        <v>11</v>
      </c>
      <c r="AD96" s="8">
        <v>5</v>
      </c>
      <c r="AE96" s="8">
        <v>1</v>
      </c>
      <c r="AF96" s="8">
        <v>7</v>
      </c>
      <c r="AG96" s="8">
        <v>0</v>
      </c>
      <c r="AH96" s="8">
        <v>0</v>
      </c>
      <c r="AI96" s="8">
        <v>0</v>
      </c>
      <c r="AJ96" s="8">
        <v>12</v>
      </c>
      <c r="AK96" s="8">
        <v>0</v>
      </c>
      <c r="AL96" s="8">
        <v>13</v>
      </c>
      <c r="AM96" s="8">
        <v>0</v>
      </c>
      <c r="AN96" s="8">
        <v>2</v>
      </c>
      <c r="AO96" s="8">
        <v>2</v>
      </c>
      <c r="AP96" s="8">
        <v>17</v>
      </c>
      <c r="AQ96" s="8">
        <v>2</v>
      </c>
      <c r="AR96" s="8">
        <v>17</v>
      </c>
      <c r="AS96" s="8">
        <v>11</v>
      </c>
      <c r="AT96" s="8">
        <v>8</v>
      </c>
      <c r="AU96" s="8">
        <v>0</v>
      </c>
      <c r="AV96" s="8">
        <v>2</v>
      </c>
      <c r="AW96" s="8">
        <v>4</v>
      </c>
      <c r="AX96" s="8">
        <v>0</v>
      </c>
      <c r="AY96" s="8">
        <v>0</v>
      </c>
      <c r="AZ96" s="8">
        <v>0</v>
      </c>
      <c r="BA96" s="8">
        <v>0</v>
      </c>
      <c r="BB96" s="8">
        <v>1</v>
      </c>
      <c r="BC96" s="8">
        <v>30</v>
      </c>
      <c r="BD96" s="8">
        <v>2</v>
      </c>
      <c r="BE96" s="8">
        <v>0</v>
      </c>
      <c r="BF96" s="8">
        <v>0</v>
      </c>
      <c r="BG96" s="8">
        <v>4</v>
      </c>
      <c r="BH96" s="8">
        <v>0</v>
      </c>
      <c r="BI96" s="8">
        <v>0</v>
      </c>
      <c r="BJ96" s="8">
        <v>11</v>
      </c>
      <c r="BK96" s="8">
        <v>0</v>
      </c>
      <c r="BL96" s="8">
        <v>8</v>
      </c>
      <c r="BN96" s="31">
        <f t="shared" si="12"/>
        <v>5.3968253968253972</v>
      </c>
      <c r="BO96" s="31">
        <f t="shared" si="13"/>
        <v>1.1479271111904641</v>
      </c>
      <c r="BP96" s="34">
        <f t="shared" si="14"/>
        <v>1</v>
      </c>
      <c r="BQ96" s="34"/>
      <c r="BR96" s="10">
        <v>0.8125</v>
      </c>
      <c r="BS96" s="8">
        <v>42</v>
      </c>
      <c r="BT96" s="8"/>
      <c r="BU96" s="8">
        <v>2</v>
      </c>
      <c r="BV96" s="8">
        <v>31</v>
      </c>
      <c r="BW96" s="8">
        <v>1</v>
      </c>
      <c r="BX96" s="8"/>
      <c r="BY96" s="8"/>
      <c r="BZ96" s="8">
        <v>39</v>
      </c>
      <c r="CA96" s="8"/>
      <c r="CB96" s="8">
        <v>2</v>
      </c>
      <c r="CC96" s="8"/>
      <c r="CD96" s="8"/>
      <c r="CE96" s="8">
        <v>28</v>
      </c>
      <c r="CF96" s="8"/>
      <c r="CG96" s="8"/>
      <c r="CH96" s="8">
        <v>11</v>
      </c>
      <c r="CI96" s="8"/>
      <c r="CJ96" s="8"/>
      <c r="CK96" s="8"/>
      <c r="CL96" s="8">
        <v>14</v>
      </c>
      <c r="CM96" s="8"/>
      <c r="CN96" s="8"/>
      <c r="CO96" s="8">
        <v>5</v>
      </c>
      <c r="CP96" s="8"/>
      <c r="CQ96" s="8">
        <v>0</v>
      </c>
      <c r="CR96" s="8"/>
      <c r="CS96" s="8">
        <v>19</v>
      </c>
      <c r="CT96" s="8">
        <v>24</v>
      </c>
      <c r="CU96" s="8">
        <v>8</v>
      </c>
      <c r="CV96" s="8">
        <v>0</v>
      </c>
      <c r="CW96" s="8">
        <v>0</v>
      </c>
      <c r="CX96" s="8"/>
      <c r="CY96" s="8"/>
      <c r="CZ96" s="8">
        <v>42</v>
      </c>
      <c r="DA96" s="8">
        <v>24</v>
      </c>
      <c r="DB96" s="8">
        <v>4</v>
      </c>
      <c r="DC96" s="8"/>
      <c r="DD96" s="8">
        <v>46</v>
      </c>
      <c r="DE96" s="8"/>
      <c r="DF96" s="8">
        <v>4</v>
      </c>
      <c r="DG96" s="8">
        <v>30</v>
      </c>
      <c r="DH96" s="8">
        <v>1</v>
      </c>
      <c r="DI96" s="8">
        <v>10</v>
      </c>
      <c r="DJ96" s="8">
        <v>3</v>
      </c>
      <c r="DK96" s="8">
        <v>16</v>
      </c>
      <c r="DL96" s="8">
        <v>2</v>
      </c>
      <c r="DM96" s="8">
        <v>33</v>
      </c>
      <c r="DN96" s="8">
        <v>8</v>
      </c>
      <c r="DO96" s="8">
        <v>40</v>
      </c>
      <c r="DP96" s="8">
        <v>2</v>
      </c>
      <c r="DQ96" s="8">
        <v>7</v>
      </c>
      <c r="DR96" s="8">
        <v>10</v>
      </c>
      <c r="DS96" s="8">
        <v>23</v>
      </c>
      <c r="DT96" s="8">
        <v>64</v>
      </c>
      <c r="DU96" s="8">
        <v>2</v>
      </c>
      <c r="DV96" s="8">
        <v>3</v>
      </c>
      <c r="DW96" s="8">
        <v>6</v>
      </c>
      <c r="DX96" s="8">
        <v>38</v>
      </c>
      <c r="DY96" s="8"/>
      <c r="DZ96" s="8">
        <v>27</v>
      </c>
      <c r="EA96" s="8">
        <v>6</v>
      </c>
      <c r="EB96" s="8">
        <v>19</v>
      </c>
      <c r="EC96" s="8"/>
      <c r="EE96" s="31">
        <f t="shared" si="9"/>
        <v>16.571428571428573</v>
      </c>
      <c r="EF96" s="31">
        <f t="shared" si="10"/>
        <v>2.4992781436692071</v>
      </c>
      <c r="EG96" s="34">
        <f t="shared" si="11"/>
        <v>0.66666666666666663</v>
      </c>
    </row>
    <row r="97" spans="1:137" ht="13.25" x14ac:dyDescent="0.45">
      <c r="A97" s="10">
        <v>0.83333333333333337</v>
      </c>
      <c r="B97" s="8">
        <v>14</v>
      </c>
      <c r="C97" s="8">
        <v>0</v>
      </c>
      <c r="D97" s="8">
        <v>9</v>
      </c>
      <c r="E97" s="8">
        <v>10</v>
      </c>
      <c r="F97" s="8">
        <v>11</v>
      </c>
      <c r="G97" s="8">
        <v>0</v>
      </c>
      <c r="H97" s="8">
        <v>28</v>
      </c>
      <c r="I97" s="8">
        <v>0</v>
      </c>
      <c r="J97" s="8">
        <v>18</v>
      </c>
      <c r="K97" s="8">
        <v>0</v>
      </c>
      <c r="L97" s="8">
        <v>14</v>
      </c>
      <c r="M97" s="8">
        <v>19</v>
      </c>
      <c r="N97" s="8">
        <v>43</v>
      </c>
      <c r="O97" s="8">
        <v>0</v>
      </c>
      <c r="P97" s="8">
        <v>0</v>
      </c>
      <c r="Q97" s="8">
        <v>9</v>
      </c>
      <c r="R97" s="8">
        <v>10</v>
      </c>
      <c r="S97" s="8">
        <v>25</v>
      </c>
      <c r="T97" s="8">
        <v>0</v>
      </c>
      <c r="U97" s="8">
        <v>0</v>
      </c>
      <c r="V97" s="8">
        <v>21</v>
      </c>
      <c r="W97" s="8">
        <v>42</v>
      </c>
      <c r="X97" s="8">
        <v>27</v>
      </c>
      <c r="Y97" s="8">
        <v>25</v>
      </c>
      <c r="Z97" s="8">
        <v>27</v>
      </c>
      <c r="AA97" s="8">
        <v>2</v>
      </c>
      <c r="AB97" s="8">
        <v>0</v>
      </c>
      <c r="AC97" s="8">
        <v>8</v>
      </c>
      <c r="AD97" s="8">
        <v>19</v>
      </c>
      <c r="AE97" s="8">
        <v>6</v>
      </c>
      <c r="AF97" s="8">
        <v>0</v>
      </c>
      <c r="AG97" s="8">
        <v>1</v>
      </c>
      <c r="AH97" s="8">
        <v>2</v>
      </c>
      <c r="AI97" s="8">
        <v>3</v>
      </c>
      <c r="AJ97" s="8">
        <v>1</v>
      </c>
      <c r="AK97" s="8">
        <v>0</v>
      </c>
      <c r="AL97" s="8">
        <v>34</v>
      </c>
      <c r="AM97" s="8">
        <v>1</v>
      </c>
      <c r="AN97" s="8">
        <v>0</v>
      </c>
      <c r="AO97" s="8">
        <v>24</v>
      </c>
      <c r="AP97" s="8">
        <v>10</v>
      </c>
      <c r="AQ97" s="8">
        <v>17</v>
      </c>
      <c r="AR97" s="8">
        <v>31</v>
      </c>
      <c r="AS97" s="8">
        <v>31</v>
      </c>
      <c r="AT97" s="8">
        <v>27</v>
      </c>
      <c r="AU97" s="8">
        <v>0</v>
      </c>
      <c r="AV97" s="8">
        <v>16</v>
      </c>
      <c r="AW97" s="8">
        <v>6</v>
      </c>
      <c r="AX97" s="8">
        <v>37</v>
      </c>
      <c r="AY97" s="8">
        <v>0</v>
      </c>
      <c r="AZ97" s="8">
        <v>1</v>
      </c>
      <c r="BA97" s="8">
        <v>0</v>
      </c>
      <c r="BB97" s="8">
        <v>27</v>
      </c>
      <c r="BC97" s="8">
        <v>2</v>
      </c>
      <c r="BD97" s="8">
        <v>2</v>
      </c>
      <c r="BE97" s="8">
        <v>0</v>
      </c>
      <c r="BF97" s="8">
        <v>0</v>
      </c>
      <c r="BG97" s="8">
        <v>6</v>
      </c>
      <c r="BH97" s="8">
        <v>0</v>
      </c>
      <c r="BI97" s="8">
        <v>17</v>
      </c>
      <c r="BJ97" s="8">
        <v>20</v>
      </c>
      <c r="BK97" s="8">
        <v>7</v>
      </c>
      <c r="BL97" s="8">
        <v>6</v>
      </c>
      <c r="BN97" s="31">
        <f t="shared" si="12"/>
        <v>11.365079365079366</v>
      </c>
      <c r="BO97" s="31">
        <f t="shared" si="13"/>
        <v>1.5538304069589328</v>
      </c>
      <c r="BP97" s="34">
        <f t="shared" si="14"/>
        <v>1</v>
      </c>
      <c r="BQ97" s="34"/>
      <c r="BR97" s="10">
        <v>0.83333333333333337</v>
      </c>
      <c r="BS97" s="8">
        <v>35</v>
      </c>
      <c r="BT97" s="8"/>
      <c r="BU97" s="8">
        <v>7</v>
      </c>
      <c r="BV97" s="8">
        <v>26</v>
      </c>
      <c r="BW97" s="8">
        <v>0</v>
      </c>
      <c r="BX97" s="8"/>
      <c r="BY97" s="8"/>
      <c r="BZ97" s="8">
        <v>39</v>
      </c>
      <c r="CA97" s="8"/>
      <c r="CB97" s="8">
        <v>0</v>
      </c>
      <c r="CC97" s="8"/>
      <c r="CD97" s="8"/>
      <c r="CE97" s="8">
        <v>28</v>
      </c>
      <c r="CF97" s="8"/>
      <c r="CG97" s="8"/>
      <c r="CH97" s="8">
        <v>21</v>
      </c>
      <c r="CI97" s="8"/>
      <c r="CJ97" s="8"/>
      <c r="CK97" s="8"/>
      <c r="CL97" s="8">
        <v>10</v>
      </c>
      <c r="CM97" s="8"/>
      <c r="CN97" s="8"/>
      <c r="CO97" s="8">
        <v>45</v>
      </c>
      <c r="CP97" s="8"/>
      <c r="CQ97" s="8">
        <v>9</v>
      </c>
      <c r="CR97" s="8"/>
      <c r="CS97" s="8">
        <v>15</v>
      </c>
      <c r="CT97" s="8">
        <v>42</v>
      </c>
      <c r="CU97" s="8">
        <v>35</v>
      </c>
      <c r="CV97" s="8">
        <v>5</v>
      </c>
      <c r="CW97" s="8">
        <v>13</v>
      </c>
      <c r="CX97" s="8"/>
      <c r="CY97" s="8"/>
      <c r="CZ97" s="8">
        <v>66</v>
      </c>
      <c r="DA97" s="8">
        <v>25</v>
      </c>
      <c r="DB97" s="8">
        <v>16</v>
      </c>
      <c r="DC97" s="8"/>
      <c r="DD97" s="8">
        <v>46</v>
      </c>
      <c r="DE97" s="8"/>
      <c r="DF97" s="8">
        <v>3</v>
      </c>
      <c r="DG97" s="8">
        <v>30</v>
      </c>
      <c r="DH97" s="8">
        <v>12</v>
      </c>
      <c r="DI97" s="8">
        <v>19</v>
      </c>
      <c r="DJ97" s="8">
        <v>31</v>
      </c>
      <c r="DK97" s="8">
        <v>21</v>
      </c>
      <c r="DL97" s="8">
        <v>11</v>
      </c>
      <c r="DM97" s="8">
        <v>39</v>
      </c>
      <c r="DN97" s="8">
        <v>14</v>
      </c>
      <c r="DO97" s="8">
        <v>52</v>
      </c>
      <c r="DP97" s="8">
        <v>15</v>
      </c>
      <c r="DQ97" s="8">
        <v>26</v>
      </c>
      <c r="DR97" s="8">
        <v>9</v>
      </c>
      <c r="DS97" s="8">
        <v>25</v>
      </c>
      <c r="DT97" s="8">
        <v>43</v>
      </c>
      <c r="DU97" s="8">
        <v>0</v>
      </c>
      <c r="DV97" s="8">
        <v>30</v>
      </c>
      <c r="DW97" s="8">
        <v>19</v>
      </c>
      <c r="DX97" s="8">
        <v>43</v>
      </c>
      <c r="DY97" s="8"/>
      <c r="DZ97" s="8">
        <v>44</v>
      </c>
      <c r="EA97" s="8">
        <v>1</v>
      </c>
      <c r="EB97" s="8">
        <v>29</v>
      </c>
      <c r="EC97" s="8"/>
      <c r="EE97" s="31">
        <f t="shared" si="9"/>
        <v>23.785714285714285</v>
      </c>
      <c r="EF97" s="31">
        <f t="shared" si="10"/>
        <v>2.4814142389344549</v>
      </c>
      <c r="EG97" s="34">
        <f t="shared" si="11"/>
        <v>0.66666666666666663</v>
      </c>
    </row>
    <row r="98" spans="1:137" ht="13.25" x14ac:dyDescent="0.45">
      <c r="A98" s="37">
        <v>0.85416666666666663</v>
      </c>
      <c r="B98">
        <v>72</v>
      </c>
      <c r="C98">
        <v>57</v>
      </c>
      <c r="D98">
        <v>52</v>
      </c>
      <c r="E98">
        <v>53</v>
      </c>
      <c r="F98">
        <v>68</v>
      </c>
      <c r="G98">
        <v>67</v>
      </c>
      <c r="H98">
        <v>70</v>
      </c>
      <c r="I98">
        <v>66</v>
      </c>
      <c r="J98">
        <v>49</v>
      </c>
      <c r="K98">
        <v>70</v>
      </c>
      <c r="L98">
        <v>61</v>
      </c>
      <c r="M98">
        <v>62</v>
      </c>
      <c r="N98">
        <v>76</v>
      </c>
      <c r="O98">
        <v>57</v>
      </c>
      <c r="P98">
        <v>73</v>
      </c>
      <c r="Q98">
        <v>56</v>
      </c>
      <c r="R98">
        <v>116</v>
      </c>
      <c r="S98">
        <v>55</v>
      </c>
      <c r="T98">
        <v>60</v>
      </c>
      <c r="U98">
        <v>63</v>
      </c>
      <c r="V98">
        <v>68</v>
      </c>
      <c r="W98">
        <v>76</v>
      </c>
      <c r="X98">
        <v>66</v>
      </c>
      <c r="Y98">
        <v>58</v>
      </c>
      <c r="Z98">
        <v>97</v>
      </c>
      <c r="AA98">
        <v>88</v>
      </c>
      <c r="AB98">
        <v>61</v>
      </c>
      <c r="AC98">
        <v>84</v>
      </c>
      <c r="AD98">
        <v>56</v>
      </c>
      <c r="AE98">
        <v>71</v>
      </c>
      <c r="AF98">
        <v>58</v>
      </c>
      <c r="AG98">
        <v>49</v>
      </c>
      <c r="AH98">
        <v>73</v>
      </c>
      <c r="AI98">
        <v>80</v>
      </c>
      <c r="AJ98">
        <v>58</v>
      </c>
      <c r="AK98">
        <v>108</v>
      </c>
      <c r="AL98">
        <v>84</v>
      </c>
      <c r="AM98">
        <v>67</v>
      </c>
      <c r="AN98">
        <v>75</v>
      </c>
      <c r="AO98">
        <v>56</v>
      </c>
      <c r="AP98">
        <v>66</v>
      </c>
      <c r="AQ98">
        <v>70</v>
      </c>
      <c r="AR98">
        <v>65</v>
      </c>
      <c r="AS98">
        <v>77</v>
      </c>
      <c r="AT98">
        <v>61</v>
      </c>
      <c r="AU98">
        <v>76</v>
      </c>
      <c r="AV98">
        <v>63</v>
      </c>
      <c r="AW98">
        <v>61</v>
      </c>
      <c r="AX98">
        <v>60</v>
      </c>
      <c r="AY98">
        <v>53</v>
      </c>
      <c r="AZ98">
        <v>46</v>
      </c>
      <c r="BA98">
        <v>57</v>
      </c>
      <c r="BB98">
        <v>113</v>
      </c>
      <c r="BC98">
        <v>61</v>
      </c>
      <c r="BD98">
        <v>83</v>
      </c>
      <c r="BE98">
        <v>68</v>
      </c>
      <c r="BF98">
        <v>45</v>
      </c>
      <c r="BG98">
        <v>54</v>
      </c>
      <c r="BH98">
        <v>48</v>
      </c>
      <c r="BI98">
        <v>61</v>
      </c>
      <c r="BJ98">
        <v>56</v>
      </c>
      <c r="BK98">
        <v>48</v>
      </c>
      <c r="BL98">
        <v>52</v>
      </c>
      <c r="BN98" s="31">
        <f t="shared" si="12"/>
        <v>66.349206349206355</v>
      </c>
      <c r="BO98" s="31">
        <f t="shared" si="13"/>
        <v>1.8878107306930911</v>
      </c>
      <c r="BP98" s="34">
        <f t="shared" si="14"/>
        <v>1</v>
      </c>
      <c r="BQ98" s="34"/>
      <c r="BR98" s="37">
        <v>0.85416666666666663</v>
      </c>
      <c r="BS98" s="8">
        <v>9</v>
      </c>
      <c r="BU98">
        <v>74</v>
      </c>
      <c r="BV98">
        <v>16</v>
      </c>
      <c r="BW98">
        <v>91</v>
      </c>
      <c r="BZ98">
        <v>41</v>
      </c>
      <c r="CB98">
        <v>3</v>
      </c>
      <c r="CE98">
        <v>55</v>
      </c>
      <c r="CH98">
        <v>48</v>
      </c>
      <c r="CL98">
        <v>48</v>
      </c>
      <c r="CO98">
        <v>69</v>
      </c>
      <c r="CQ98">
        <v>64</v>
      </c>
      <c r="CS98">
        <v>76</v>
      </c>
      <c r="CT98">
        <v>98</v>
      </c>
      <c r="CU98">
        <v>35</v>
      </c>
      <c r="CV98">
        <v>101</v>
      </c>
      <c r="CW98">
        <v>77</v>
      </c>
      <c r="CZ98">
        <v>72</v>
      </c>
      <c r="DA98">
        <v>71</v>
      </c>
      <c r="DB98">
        <v>53</v>
      </c>
      <c r="DD98">
        <v>61</v>
      </c>
      <c r="DF98">
        <v>74</v>
      </c>
      <c r="DG98">
        <v>52</v>
      </c>
      <c r="DH98">
        <v>84</v>
      </c>
      <c r="DI98">
        <v>32</v>
      </c>
      <c r="DJ98">
        <v>87</v>
      </c>
      <c r="DK98">
        <v>54</v>
      </c>
      <c r="DL98">
        <v>66</v>
      </c>
      <c r="DM98">
        <v>69</v>
      </c>
      <c r="DN98">
        <v>87</v>
      </c>
      <c r="DO98">
        <v>98</v>
      </c>
      <c r="DP98">
        <v>78</v>
      </c>
      <c r="DQ98">
        <v>12</v>
      </c>
      <c r="DR98">
        <v>10</v>
      </c>
      <c r="DS98">
        <v>68</v>
      </c>
      <c r="DT98">
        <v>84</v>
      </c>
      <c r="DU98">
        <v>0</v>
      </c>
      <c r="DV98">
        <v>68</v>
      </c>
      <c r="DW98">
        <v>83</v>
      </c>
      <c r="DX98">
        <v>94</v>
      </c>
      <c r="DZ98">
        <v>93</v>
      </c>
      <c r="EA98">
        <v>2</v>
      </c>
      <c r="EB98">
        <v>78</v>
      </c>
      <c r="EE98" s="31">
        <f t="shared" si="9"/>
        <v>60.357142857142854</v>
      </c>
      <c r="EF98" s="31">
        <f t="shared" si="10"/>
        <v>4.5011059975957952</v>
      </c>
      <c r="EG98" s="34">
        <f t="shared" si="11"/>
        <v>0.66666666666666663</v>
      </c>
    </row>
    <row r="99" spans="1:137" ht="13.25" x14ac:dyDescent="0.45">
      <c r="A99" s="37">
        <v>0.875</v>
      </c>
      <c r="B99">
        <v>85</v>
      </c>
      <c r="C99">
        <v>72</v>
      </c>
      <c r="D99">
        <v>48</v>
      </c>
      <c r="E99">
        <v>67</v>
      </c>
      <c r="F99">
        <v>70</v>
      </c>
      <c r="G99">
        <v>76</v>
      </c>
      <c r="H99">
        <v>81</v>
      </c>
      <c r="I99">
        <v>75</v>
      </c>
      <c r="J99">
        <v>64</v>
      </c>
      <c r="K99">
        <v>58</v>
      </c>
      <c r="L99">
        <v>53</v>
      </c>
      <c r="M99">
        <v>63</v>
      </c>
      <c r="N99">
        <v>98</v>
      </c>
      <c r="O99">
        <v>85</v>
      </c>
      <c r="P99">
        <v>96</v>
      </c>
      <c r="Q99">
        <v>55</v>
      </c>
      <c r="R99">
        <v>83</v>
      </c>
      <c r="S99">
        <v>53</v>
      </c>
      <c r="T99">
        <v>68</v>
      </c>
      <c r="U99">
        <v>61</v>
      </c>
      <c r="V99">
        <v>60</v>
      </c>
      <c r="W99">
        <v>86</v>
      </c>
      <c r="X99">
        <v>66</v>
      </c>
      <c r="Y99">
        <v>74</v>
      </c>
      <c r="Z99">
        <v>95</v>
      </c>
      <c r="AA99">
        <v>102</v>
      </c>
      <c r="AB99">
        <v>70</v>
      </c>
      <c r="AC99">
        <v>70</v>
      </c>
      <c r="AD99">
        <v>41</v>
      </c>
      <c r="AE99">
        <v>94</v>
      </c>
      <c r="AF99">
        <v>43</v>
      </c>
      <c r="AG99">
        <v>65</v>
      </c>
      <c r="AH99">
        <v>81</v>
      </c>
      <c r="AI99">
        <v>80</v>
      </c>
      <c r="AJ99">
        <v>59</v>
      </c>
      <c r="AK99">
        <v>80</v>
      </c>
      <c r="AL99">
        <v>78</v>
      </c>
      <c r="AM99">
        <v>52</v>
      </c>
      <c r="AN99">
        <v>83</v>
      </c>
      <c r="AO99">
        <v>55</v>
      </c>
      <c r="AP99">
        <v>68</v>
      </c>
      <c r="AQ99">
        <v>48</v>
      </c>
      <c r="AR99">
        <v>58</v>
      </c>
      <c r="AS99">
        <v>71</v>
      </c>
      <c r="AT99">
        <v>66</v>
      </c>
      <c r="AU99">
        <v>70</v>
      </c>
      <c r="AV99">
        <v>82</v>
      </c>
      <c r="AW99">
        <v>44</v>
      </c>
      <c r="AX99">
        <v>42</v>
      </c>
      <c r="AY99">
        <v>57</v>
      </c>
      <c r="AZ99">
        <v>59</v>
      </c>
      <c r="BA99">
        <v>45</v>
      </c>
      <c r="BB99">
        <v>49</v>
      </c>
      <c r="BC99">
        <v>75</v>
      </c>
      <c r="BD99">
        <v>95</v>
      </c>
      <c r="BE99">
        <v>61</v>
      </c>
      <c r="BF99">
        <v>51</v>
      </c>
      <c r="BG99">
        <v>39</v>
      </c>
      <c r="BH99">
        <v>56</v>
      </c>
      <c r="BI99">
        <v>49</v>
      </c>
      <c r="BJ99">
        <v>87</v>
      </c>
      <c r="BK99">
        <v>49</v>
      </c>
      <c r="BL99">
        <v>36</v>
      </c>
      <c r="BN99" s="31">
        <f t="shared" si="12"/>
        <v>66.698412698412696</v>
      </c>
      <c r="BO99" s="31">
        <f t="shared" si="13"/>
        <v>2.0742286360304845</v>
      </c>
      <c r="BP99" s="34">
        <f t="shared" si="14"/>
        <v>1</v>
      </c>
      <c r="BQ99" s="34"/>
      <c r="BR99" s="37">
        <v>0.875</v>
      </c>
      <c r="BS99" s="8">
        <v>15</v>
      </c>
      <c r="BU99">
        <v>71</v>
      </c>
      <c r="BV99">
        <v>10</v>
      </c>
      <c r="BW99">
        <v>123</v>
      </c>
      <c r="BZ99">
        <v>31</v>
      </c>
      <c r="CB99">
        <v>5</v>
      </c>
      <c r="CE99">
        <v>50</v>
      </c>
      <c r="CH99">
        <v>43</v>
      </c>
      <c r="CL99">
        <v>36</v>
      </c>
      <c r="CO99">
        <v>60</v>
      </c>
      <c r="CQ99">
        <v>59</v>
      </c>
      <c r="CS99">
        <v>65</v>
      </c>
      <c r="CT99">
        <v>89</v>
      </c>
      <c r="CU99">
        <v>25</v>
      </c>
      <c r="CV99">
        <v>95</v>
      </c>
      <c r="CW99">
        <v>75</v>
      </c>
      <c r="CZ99">
        <v>76</v>
      </c>
      <c r="DA99">
        <v>66</v>
      </c>
      <c r="DB99">
        <v>48</v>
      </c>
      <c r="DD99">
        <v>61</v>
      </c>
      <c r="DF99">
        <v>102</v>
      </c>
      <c r="DG99">
        <v>24</v>
      </c>
      <c r="DH99">
        <v>96</v>
      </c>
      <c r="DI99">
        <v>24</v>
      </c>
      <c r="DJ99">
        <v>59</v>
      </c>
      <c r="DK99">
        <v>57</v>
      </c>
      <c r="DL99">
        <v>82</v>
      </c>
      <c r="DM99">
        <v>77</v>
      </c>
      <c r="DN99">
        <v>71</v>
      </c>
      <c r="DO99">
        <v>89</v>
      </c>
      <c r="DP99">
        <v>75</v>
      </c>
      <c r="DQ99">
        <v>26</v>
      </c>
      <c r="DR99">
        <v>8</v>
      </c>
      <c r="DS99">
        <v>55</v>
      </c>
      <c r="DT99">
        <v>73</v>
      </c>
      <c r="DU99">
        <v>2</v>
      </c>
      <c r="DV99">
        <v>74</v>
      </c>
      <c r="DW99">
        <v>100</v>
      </c>
      <c r="DX99">
        <v>109</v>
      </c>
      <c r="DZ99">
        <v>97</v>
      </c>
      <c r="EA99">
        <v>0</v>
      </c>
      <c r="EB99">
        <v>47</v>
      </c>
      <c r="EE99" s="31">
        <f t="shared" si="9"/>
        <v>58.333333333333336</v>
      </c>
      <c r="EF99" s="31">
        <f t="shared" si="10"/>
        <v>4.9199948380409113</v>
      </c>
      <c r="EG99" s="34">
        <f t="shared" si="11"/>
        <v>0.66666666666666663</v>
      </c>
    </row>
    <row r="100" spans="1:137" ht="13.25" x14ac:dyDescent="0.45">
      <c r="A100" s="37">
        <v>0.89583333333333337</v>
      </c>
      <c r="B100">
        <v>49</v>
      </c>
      <c r="C100">
        <v>28</v>
      </c>
      <c r="D100">
        <v>11</v>
      </c>
      <c r="E100">
        <v>15</v>
      </c>
      <c r="F100">
        <v>4</v>
      </c>
      <c r="G100">
        <v>28</v>
      </c>
      <c r="H100">
        <v>36</v>
      </c>
      <c r="I100">
        <v>51</v>
      </c>
      <c r="J100">
        <v>17</v>
      </c>
      <c r="K100">
        <v>0</v>
      </c>
      <c r="L100">
        <v>0</v>
      </c>
      <c r="M100">
        <v>31</v>
      </c>
      <c r="N100">
        <v>13</v>
      </c>
      <c r="O100">
        <v>43</v>
      </c>
      <c r="P100">
        <v>68</v>
      </c>
      <c r="Q100">
        <v>19</v>
      </c>
      <c r="R100">
        <v>31</v>
      </c>
      <c r="S100">
        <v>52</v>
      </c>
      <c r="T100">
        <v>45</v>
      </c>
      <c r="U100">
        <v>39</v>
      </c>
      <c r="V100">
        <v>47</v>
      </c>
      <c r="W100">
        <v>47</v>
      </c>
      <c r="X100">
        <v>55</v>
      </c>
      <c r="Y100">
        <v>47</v>
      </c>
      <c r="Z100">
        <v>62</v>
      </c>
      <c r="AA100">
        <v>25</v>
      </c>
      <c r="AB100">
        <v>51</v>
      </c>
      <c r="AC100">
        <v>22</v>
      </c>
      <c r="AD100">
        <v>15</v>
      </c>
      <c r="AE100">
        <v>50</v>
      </c>
      <c r="AF100">
        <v>13</v>
      </c>
      <c r="AG100">
        <v>63</v>
      </c>
      <c r="AH100">
        <v>35</v>
      </c>
      <c r="AI100">
        <v>83</v>
      </c>
      <c r="AJ100">
        <v>47</v>
      </c>
      <c r="AK100">
        <v>43</v>
      </c>
      <c r="AL100">
        <v>74</v>
      </c>
      <c r="AM100">
        <v>14</v>
      </c>
      <c r="AN100">
        <v>2</v>
      </c>
      <c r="AO100">
        <v>4</v>
      </c>
      <c r="AP100">
        <v>13</v>
      </c>
      <c r="AQ100">
        <v>12</v>
      </c>
      <c r="AR100">
        <v>33</v>
      </c>
      <c r="AS100">
        <v>18</v>
      </c>
      <c r="AT100">
        <v>68</v>
      </c>
      <c r="AU100">
        <v>65</v>
      </c>
      <c r="AV100">
        <v>34</v>
      </c>
      <c r="AW100">
        <v>47</v>
      </c>
      <c r="AX100">
        <v>41</v>
      </c>
      <c r="AY100">
        <v>60</v>
      </c>
      <c r="AZ100">
        <v>50</v>
      </c>
      <c r="BA100">
        <v>38</v>
      </c>
      <c r="BB100">
        <v>44</v>
      </c>
      <c r="BC100">
        <v>69</v>
      </c>
      <c r="BD100">
        <v>87</v>
      </c>
      <c r="BE100">
        <v>59</v>
      </c>
      <c r="BF100">
        <v>57</v>
      </c>
      <c r="BG100">
        <v>41</v>
      </c>
      <c r="BH100">
        <v>53</v>
      </c>
      <c r="BI100">
        <v>50</v>
      </c>
      <c r="BJ100">
        <v>49</v>
      </c>
      <c r="BK100">
        <v>40</v>
      </c>
      <c r="BL100">
        <v>14</v>
      </c>
      <c r="BN100" s="31">
        <f t="shared" si="12"/>
        <v>38.428571428571431</v>
      </c>
      <c r="BO100" s="31">
        <f t="shared" si="13"/>
        <v>2.6744045076262899</v>
      </c>
      <c r="BP100" s="34">
        <f t="shared" si="14"/>
        <v>1</v>
      </c>
      <c r="BQ100" s="34"/>
      <c r="BR100" s="37">
        <v>0.89583333333333337</v>
      </c>
      <c r="BS100" s="8">
        <v>4</v>
      </c>
      <c r="BU100">
        <v>66</v>
      </c>
      <c r="BV100">
        <v>12</v>
      </c>
      <c r="BW100">
        <v>143</v>
      </c>
      <c r="BZ100">
        <v>31</v>
      </c>
      <c r="CB100">
        <v>9</v>
      </c>
      <c r="CE100">
        <v>51</v>
      </c>
      <c r="CH100">
        <v>51</v>
      </c>
      <c r="CL100">
        <v>29</v>
      </c>
      <c r="CO100">
        <v>41</v>
      </c>
      <c r="CQ100">
        <v>59</v>
      </c>
      <c r="CS100">
        <v>50</v>
      </c>
      <c r="CT100">
        <v>80</v>
      </c>
      <c r="CU100">
        <v>41</v>
      </c>
      <c r="CV100">
        <v>44</v>
      </c>
      <c r="CW100">
        <v>52</v>
      </c>
      <c r="CZ100">
        <v>61</v>
      </c>
      <c r="DA100">
        <v>68</v>
      </c>
      <c r="DB100">
        <v>41</v>
      </c>
      <c r="DD100">
        <v>59</v>
      </c>
      <c r="DF100">
        <v>118</v>
      </c>
      <c r="DG100">
        <v>37</v>
      </c>
      <c r="DH100">
        <v>75</v>
      </c>
      <c r="DI100">
        <v>28</v>
      </c>
      <c r="DJ100">
        <v>54</v>
      </c>
      <c r="DK100">
        <v>39</v>
      </c>
      <c r="DL100">
        <v>69</v>
      </c>
      <c r="DM100">
        <v>59</v>
      </c>
      <c r="DN100">
        <v>56</v>
      </c>
      <c r="DO100">
        <v>77</v>
      </c>
      <c r="DP100">
        <v>44</v>
      </c>
      <c r="DQ100">
        <v>24</v>
      </c>
      <c r="DR100">
        <v>3</v>
      </c>
      <c r="DS100">
        <v>38</v>
      </c>
      <c r="DT100">
        <v>82</v>
      </c>
      <c r="DV100">
        <v>39</v>
      </c>
      <c r="DW100">
        <v>64</v>
      </c>
      <c r="DX100">
        <v>97</v>
      </c>
      <c r="DZ100">
        <v>83</v>
      </c>
      <c r="EA100">
        <v>1</v>
      </c>
      <c r="EB100">
        <v>53</v>
      </c>
      <c r="EE100" s="31">
        <f t="shared" si="9"/>
        <v>52</v>
      </c>
      <c r="EF100" s="31">
        <f t="shared" si="10"/>
        <v>4.5489210728291685</v>
      </c>
      <c r="EG100" s="34">
        <f t="shared" si="11"/>
        <v>0.65079365079365081</v>
      </c>
    </row>
    <row r="101" spans="1:137" ht="13.25" x14ac:dyDescent="0.45">
      <c r="A101" s="37">
        <v>0.91666666666666663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3</v>
      </c>
      <c r="P101">
        <v>0</v>
      </c>
      <c r="Q101">
        <v>2</v>
      </c>
      <c r="R101">
        <v>0</v>
      </c>
      <c r="S101">
        <v>29</v>
      </c>
      <c r="T101">
        <v>0</v>
      </c>
      <c r="U101">
        <v>0</v>
      </c>
      <c r="V101">
        <v>1</v>
      </c>
      <c r="W101">
        <v>7</v>
      </c>
      <c r="X101">
        <v>3</v>
      </c>
      <c r="Y101">
        <v>0</v>
      </c>
      <c r="Z101">
        <v>3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2</v>
      </c>
      <c r="AG101">
        <v>5</v>
      </c>
      <c r="AH101">
        <v>5</v>
      </c>
      <c r="AI101">
        <v>9</v>
      </c>
      <c r="AJ101">
        <v>10</v>
      </c>
      <c r="AK101">
        <v>5</v>
      </c>
      <c r="AL101">
        <v>3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12</v>
      </c>
      <c r="AS101">
        <v>0</v>
      </c>
      <c r="AT101">
        <v>3</v>
      </c>
      <c r="AU101">
        <v>0</v>
      </c>
      <c r="AV101">
        <v>0</v>
      </c>
      <c r="AW101">
        <v>66</v>
      </c>
      <c r="AX101">
        <v>70</v>
      </c>
      <c r="AY101">
        <v>55</v>
      </c>
      <c r="AZ101">
        <v>41</v>
      </c>
      <c r="BA101">
        <v>26</v>
      </c>
      <c r="BB101">
        <v>58</v>
      </c>
      <c r="BC101">
        <v>68</v>
      </c>
      <c r="BD101">
        <v>83</v>
      </c>
      <c r="BE101">
        <v>62</v>
      </c>
      <c r="BF101">
        <v>62</v>
      </c>
      <c r="BG101">
        <v>36</v>
      </c>
      <c r="BH101">
        <v>51</v>
      </c>
      <c r="BI101">
        <v>67</v>
      </c>
      <c r="BJ101">
        <v>32</v>
      </c>
      <c r="BK101">
        <v>44</v>
      </c>
      <c r="BL101">
        <v>0</v>
      </c>
      <c r="BN101" s="31">
        <f t="shared" si="12"/>
        <v>14.65079365079365</v>
      </c>
      <c r="BO101" s="31">
        <f t="shared" si="13"/>
        <v>3.0514582086704092</v>
      </c>
      <c r="BP101" s="34">
        <f t="shared" si="14"/>
        <v>1</v>
      </c>
      <c r="BQ101" s="34"/>
      <c r="BR101" s="37">
        <v>0.91666666666666663</v>
      </c>
      <c r="BS101" s="8">
        <v>22</v>
      </c>
      <c r="BU101">
        <v>60</v>
      </c>
      <c r="BV101">
        <v>16</v>
      </c>
      <c r="BW101">
        <v>124</v>
      </c>
      <c r="BZ101">
        <v>34</v>
      </c>
      <c r="CB101">
        <v>7</v>
      </c>
      <c r="CE101">
        <v>56</v>
      </c>
      <c r="CH101">
        <v>33</v>
      </c>
      <c r="CL101">
        <v>23</v>
      </c>
      <c r="CO101">
        <v>21</v>
      </c>
      <c r="CQ101">
        <v>32</v>
      </c>
      <c r="CS101">
        <v>12</v>
      </c>
      <c r="CT101">
        <v>13</v>
      </c>
      <c r="CU101">
        <v>62</v>
      </c>
      <c r="CV101">
        <v>0</v>
      </c>
      <c r="CW101">
        <v>11</v>
      </c>
      <c r="CZ101">
        <v>50</v>
      </c>
      <c r="DA101">
        <v>45</v>
      </c>
      <c r="DB101">
        <v>0</v>
      </c>
      <c r="DD101">
        <v>54</v>
      </c>
      <c r="DF101">
        <v>56</v>
      </c>
      <c r="DG101">
        <v>45</v>
      </c>
      <c r="DH101">
        <v>0</v>
      </c>
      <c r="DI101">
        <v>39</v>
      </c>
      <c r="DJ101">
        <v>70</v>
      </c>
      <c r="DK101">
        <v>5</v>
      </c>
      <c r="DL101">
        <v>4</v>
      </c>
      <c r="DM101">
        <v>20</v>
      </c>
      <c r="DN101">
        <v>0</v>
      </c>
      <c r="DO101">
        <v>118</v>
      </c>
      <c r="DP101">
        <v>1</v>
      </c>
      <c r="DQ101">
        <v>26</v>
      </c>
      <c r="DR101">
        <v>1</v>
      </c>
      <c r="DS101">
        <v>27</v>
      </c>
      <c r="DT101">
        <v>82</v>
      </c>
      <c r="DV101">
        <v>0</v>
      </c>
      <c r="DW101">
        <v>5</v>
      </c>
      <c r="DX101">
        <v>109</v>
      </c>
      <c r="DZ101">
        <v>71</v>
      </c>
      <c r="EA101">
        <v>1</v>
      </c>
      <c r="EB101">
        <v>70</v>
      </c>
      <c r="EE101" s="31">
        <f t="shared" si="9"/>
        <v>34.756097560975611</v>
      </c>
      <c r="EF101" s="31">
        <f t="shared" si="10"/>
        <v>5.2531965283640112</v>
      </c>
      <c r="EG101" s="34">
        <f t="shared" si="11"/>
        <v>0.65079365079365081</v>
      </c>
    </row>
    <row r="102" spans="1:137" ht="13.25" x14ac:dyDescent="0.45">
      <c r="A102" s="37">
        <v>0.9375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4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4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6</v>
      </c>
      <c r="AS102">
        <v>0</v>
      </c>
      <c r="AT102">
        <v>0</v>
      </c>
      <c r="AU102">
        <v>0</v>
      </c>
      <c r="AV102">
        <v>0</v>
      </c>
      <c r="AW102">
        <v>11</v>
      </c>
      <c r="AX102">
        <v>30</v>
      </c>
      <c r="AY102">
        <v>19</v>
      </c>
      <c r="AZ102">
        <v>0</v>
      </c>
      <c r="BA102">
        <v>0</v>
      </c>
      <c r="BB102">
        <v>8</v>
      </c>
      <c r="BC102">
        <v>40</v>
      </c>
      <c r="BD102">
        <v>28</v>
      </c>
      <c r="BE102">
        <v>26</v>
      </c>
      <c r="BF102">
        <v>6</v>
      </c>
      <c r="BG102">
        <v>18</v>
      </c>
      <c r="BH102">
        <v>36</v>
      </c>
      <c r="BI102">
        <v>8</v>
      </c>
      <c r="BJ102">
        <v>0</v>
      </c>
      <c r="BK102">
        <v>18</v>
      </c>
      <c r="BL102">
        <v>0</v>
      </c>
      <c r="BN102" s="31">
        <f t="shared" si="12"/>
        <v>4.2063492063492065</v>
      </c>
      <c r="BO102" s="31">
        <f t="shared" si="13"/>
        <v>1.1875266413393843</v>
      </c>
      <c r="BP102" s="34">
        <f t="shared" si="14"/>
        <v>1</v>
      </c>
      <c r="BQ102" s="34"/>
      <c r="BR102" s="37">
        <v>0.9375</v>
      </c>
      <c r="BS102" s="8">
        <v>3</v>
      </c>
      <c r="BU102">
        <v>46</v>
      </c>
      <c r="BV102">
        <v>17</v>
      </c>
      <c r="BW102">
        <v>73</v>
      </c>
      <c r="BZ102">
        <v>25</v>
      </c>
      <c r="CB102">
        <v>3</v>
      </c>
      <c r="CE102">
        <v>60</v>
      </c>
      <c r="CH102">
        <v>42</v>
      </c>
      <c r="CL102">
        <v>8</v>
      </c>
      <c r="CO102">
        <v>0</v>
      </c>
      <c r="CQ102">
        <v>0</v>
      </c>
      <c r="CS102">
        <v>25</v>
      </c>
      <c r="CT102">
        <v>0</v>
      </c>
      <c r="CU102">
        <v>39</v>
      </c>
      <c r="CV102">
        <v>0</v>
      </c>
      <c r="CW102">
        <v>0</v>
      </c>
      <c r="CZ102">
        <v>44</v>
      </c>
      <c r="DA102">
        <v>46</v>
      </c>
      <c r="DB102">
        <v>0</v>
      </c>
      <c r="DD102">
        <v>34</v>
      </c>
      <c r="DF102">
        <v>14</v>
      </c>
      <c r="DG102">
        <v>30</v>
      </c>
      <c r="DH102">
        <v>0</v>
      </c>
      <c r="DI102">
        <v>37</v>
      </c>
      <c r="DJ102">
        <v>67</v>
      </c>
      <c r="DK102">
        <v>3</v>
      </c>
      <c r="DL102">
        <v>1</v>
      </c>
      <c r="DM102">
        <v>49</v>
      </c>
      <c r="DN102">
        <v>0</v>
      </c>
      <c r="DO102">
        <v>90</v>
      </c>
      <c r="DP102">
        <v>0</v>
      </c>
      <c r="DQ102">
        <v>30</v>
      </c>
      <c r="DS102">
        <v>43</v>
      </c>
      <c r="DT102">
        <v>61</v>
      </c>
      <c r="DV102">
        <v>0</v>
      </c>
      <c r="DW102">
        <v>0</v>
      </c>
      <c r="DX102">
        <v>143</v>
      </c>
      <c r="DZ102">
        <v>41</v>
      </c>
      <c r="EB102">
        <v>58</v>
      </c>
      <c r="EE102" s="31">
        <f t="shared" si="9"/>
        <v>29.025641025641026</v>
      </c>
      <c r="EF102" s="31">
        <f t="shared" si="10"/>
        <v>5.0457404678009103</v>
      </c>
      <c r="EG102" s="34">
        <f t="shared" si="11"/>
        <v>0.61904761904761907</v>
      </c>
    </row>
    <row r="103" spans="1:137" ht="13.25" x14ac:dyDescent="0.45">
      <c r="A103" s="37">
        <v>0.95833333333333337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4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5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8</v>
      </c>
      <c r="BH103">
        <v>0</v>
      </c>
      <c r="BI103">
        <v>0</v>
      </c>
      <c r="BJ103">
        <v>0</v>
      </c>
      <c r="BK103">
        <v>0</v>
      </c>
      <c r="BL103">
        <v>0</v>
      </c>
      <c r="BN103" s="31">
        <f t="shared" si="12"/>
        <v>0.46031746031746029</v>
      </c>
      <c r="BO103" s="31">
        <f t="shared" si="13"/>
        <v>0.22266067491202149</v>
      </c>
      <c r="BP103" s="34">
        <f t="shared" si="14"/>
        <v>1</v>
      </c>
      <c r="BQ103" s="34"/>
      <c r="BR103" s="37">
        <v>0.95833333333333337</v>
      </c>
      <c r="BS103" s="8">
        <v>2</v>
      </c>
      <c r="BU103">
        <v>63</v>
      </c>
      <c r="BV103">
        <v>6</v>
      </c>
      <c r="BW103">
        <v>0</v>
      </c>
      <c r="BZ103">
        <v>19</v>
      </c>
      <c r="CE103">
        <v>42</v>
      </c>
      <c r="CH103">
        <v>28</v>
      </c>
      <c r="CL103">
        <v>11</v>
      </c>
      <c r="CO103">
        <v>0</v>
      </c>
      <c r="CQ103">
        <v>0</v>
      </c>
      <c r="CS103">
        <v>32</v>
      </c>
      <c r="CT103">
        <v>0</v>
      </c>
      <c r="CU103">
        <v>21</v>
      </c>
      <c r="CV103">
        <v>0</v>
      </c>
      <c r="CW103">
        <v>0</v>
      </c>
      <c r="CZ103">
        <v>43</v>
      </c>
      <c r="DA103">
        <v>54</v>
      </c>
      <c r="DB103">
        <v>0</v>
      </c>
      <c r="DD103">
        <v>22</v>
      </c>
      <c r="DF103">
        <v>2</v>
      </c>
      <c r="DG103">
        <v>24</v>
      </c>
      <c r="DH103">
        <v>0</v>
      </c>
      <c r="DI103">
        <v>27</v>
      </c>
      <c r="DJ103">
        <v>28</v>
      </c>
      <c r="DK103">
        <v>3</v>
      </c>
      <c r="DL103">
        <v>0</v>
      </c>
      <c r="DM103">
        <v>50</v>
      </c>
      <c r="DN103">
        <v>0</v>
      </c>
      <c r="DO103">
        <v>62</v>
      </c>
      <c r="DP103">
        <v>0</v>
      </c>
      <c r="DQ103">
        <v>55</v>
      </c>
      <c r="DS103">
        <v>31</v>
      </c>
      <c r="DT103">
        <v>59</v>
      </c>
      <c r="DV103">
        <v>0</v>
      </c>
      <c r="DW103">
        <v>0</v>
      </c>
      <c r="DX103">
        <v>130</v>
      </c>
      <c r="DZ103">
        <v>22</v>
      </c>
      <c r="EB103">
        <v>51</v>
      </c>
      <c r="EE103" s="31">
        <f t="shared" si="9"/>
        <v>23.342105263157894</v>
      </c>
      <c r="EF103" s="31">
        <f t="shared" si="10"/>
        <v>4.5373863921197275</v>
      </c>
      <c r="EG103" s="34">
        <f t="shared" si="11"/>
        <v>0.60317460317460314</v>
      </c>
    </row>
    <row r="104" spans="1:137" ht="13.25" x14ac:dyDescent="0.45">
      <c r="A104" s="37">
        <v>0.97916666666666663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9</v>
      </c>
      <c r="AK104">
        <v>5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3</v>
      </c>
      <c r="BD104">
        <v>0</v>
      </c>
      <c r="BE104">
        <v>0</v>
      </c>
      <c r="BF104">
        <v>0</v>
      </c>
      <c r="BG104">
        <v>2</v>
      </c>
      <c r="BH104">
        <v>0</v>
      </c>
      <c r="BI104">
        <v>0</v>
      </c>
      <c r="BJ104">
        <v>0</v>
      </c>
      <c r="BK104">
        <v>0</v>
      </c>
      <c r="BL104">
        <v>0</v>
      </c>
      <c r="BN104" s="31">
        <f t="shared" si="12"/>
        <v>0.31746031746031744</v>
      </c>
      <c r="BO104" s="31">
        <f t="shared" si="13"/>
        <v>0.1705768605303353</v>
      </c>
      <c r="BP104" s="34">
        <f t="shared" si="14"/>
        <v>1</v>
      </c>
      <c r="BQ104" s="34"/>
      <c r="BR104" s="37">
        <v>0.97916666666666663</v>
      </c>
      <c r="BS104" s="8">
        <v>2</v>
      </c>
      <c r="BU104">
        <v>77</v>
      </c>
      <c r="BW104">
        <v>0</v>
      </c>
      <c r="BZ104">
        <v>15</v>
      </c>
      <c r="CE104">
        <v>24</v>
      </c>
      <c r="CH104">
        <v>34</v>
      </c>
      <c r="CL104">
        <v>14</v>
      </c>
      <c r="CO104">
        <v>0</v>
      </c>
      <c r="CQ104">
        <v>0</v>
      </c>
      <c r="CS104">
        <v>15</v>
      </c>
      <c r="CT104">
        <v>0</v>
      </c>
      <c r="CU104">
        <v>44</v>
      </c>
      <c r="CV104">
        <v>0</v>
      </c>
      <c r="CW104">
        <v>0</v>
      </c>
      <c r="CZ104">
        <v>8</v>
      </c>
      <c r="DA104">
        <v>47</v>
      </c>
      <c r="DB104">
        <v>0</v>
      </c>
      <c r="DD104">
        <v>12</v>
      </c>
      <c r="DF104">
        <v>0</v>
      </c>
      <c r="DG104">
        <v>16</v>
      </c>
      <c r="DH104">
        <v>0</v>
      </c>
      <c r="DI104">
        <v>26</v>
      </c>
      <c r="DJ104">
        <v>60</v>
      </c>
      <c r="DK104">
        <v>2</v>
      </c>
      <c r="DL104">
        <v>0</v>
      </c>
      <c r="DM104">
        <v>49</v>
      </c>
      <c r="DN104">
        <v>0</v>
      </c>
      <c r="DO104">
        <v>77</v>
      </c>
      <c r="DP104">
        <v>0</v>
      </c>
      <c r="DQ104">
        <v>30</v>
      </c>
      <c r="DS104">
        <v>25</v>
      </c>
      <c r="DT104">
        <v>54</v>
      </c>
      <c r="DV104">
        <v>0</v>
      </c>
      <c r="DW104">
        <v>0</v>
      </c>
      <c r="DX104">
        <v>77</v>
      </c>
      <c r="DZ104">
        <v>5</v>
      </c>
      <c r="EB104">
        <v>49</v>
      </c>
      <c r="EE104" s="31">
        <f t="shared" si="9"/>
        <v>20.594594594594593</v>
      </c>
      <c r="EF104" s="31">
        <f t="shared" si="10"/>
        <v>4.1220966594755213</v>
      </c>
      <c r="EG104" s="34">
        <f t="shared" si="11"/>
        <v>0.58730158730158732</v>
      </c>
    </row>
    <row r="105" spans="1:137" ht="13.25" x14ac:dyDescent="0.45">
      <c r="A105" s="37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4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3</v>
      </c>
      <c r="AK105">
        <v>3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2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N105" s="31">
        <f t="shared" si="12"/>
        <v>0.19047619047619047</v>
      </c>
      <c r="BO105" s="31">
        <f t="shared" si="13"/>
        <v>9.5621348678868914E-2</v>
      </c>
      <c r="BP105" s="34">
        <f t="shared" si="14"/>
        <v>1</v>
      </c>
      <c r="BQ105" s="34"/>
      <c r="BR105" s="37">
        <v>0</v>
      </c>
      <c r="BU105">
        <v>76</v>
      </c>
      <c r="BW105">
        <v>0</v>
      </c>
      <c r="BZ105">
        <v>5</v>
      </c>
      <c r="CE105">
        <v>17</v>
      </c>
      <c r="CH105">
        <v>33</v>
      </c>
      <c r="CL105">
        <v>23</v>
      </c>
      <c r="CO105">
        <v>0</v>
      </c>
      <c r="CQ105">
        <v>0</v>
      </c>
      <c r="CS105">
        <v>21</v>
      </c>
      <c r="CT105">
        <v>0</v>
      </c>
      <c r="CU105">
        <v>36</v>
      </c>
      <c r="CV105">
        <v>0</v>
      </c>
      <c r="CW105">
        <v>0</v>
      </c>
      <c r="CZ105">
        <v>36</v>
      </c>
      <c r="DA105">
        <v>49</v>
      </c>
      <c r="DB105">
        <v>0</v>
      </c>
      <c r="DD105">
        <v>20</v>
      </c>
      <c r="DF105">
        <v>0</v>
      </c>
      <c r="DG105">
        <v>17</v>
      </c>
      <c r="DH105">
        <v>0</v>
      </c>
      <c r="DI105">
        <v>24</v>
      </c>
      <c r="DJ105">
        <v>42</v>
      </c>
      <c r="DK105">
        <v>1</v>
      </c>
      <c r="DL105">
        <v>0</v>
      </c>
      <c r="DM105">
        <v>28</v>
      </c>
      <c r="DN105">
        <v>0</v>
      </c>
      <c r="DO105">
        <v>75</v>
      </c>
      <c r="DP105">
        <v>0</v>
      </c>
      <c r="DQ105">
        <v>17</v>
      </c>
      <c r="DS105">
        <v>9</v>
      </c>
      <c r="DT105">
        <v>24</v>
      </c>
      <c r="DV105">
        <v>0</v>
      </c>
      <c r="DW105">
        <v>0</v>
      </c>
      <c r="DX105">
        <v>120</v>
      </c>
      <c r="DZ105">
        <v>14</v>
      </c>
      <c r="EB105">
        <v>46</v>
      </c>
      <c r="EE105" s="31">
        <f t="shared" si="9"/>
        <v>20.361111111111111</v>
      </c>
      <c r="EF105" s="31">
        <f t="shared" si="10"/>
        <v>4.4822671378316308</v>
      </c>
      <c r="EG105" s="34">
        <f t="shared" si="11"/>
        <v>0.5714285714285714</v>
      </c>
    </row>
    <row r="106" spans="1:137" ht="13.25" x14ac:dyDescent="0.45">
      <c r="A106" s="37">
        <v>2.0833333333333332E-2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5</v>
      </c>
      <c r="P106">
        <v>0</v>
      </c>
      <c r="Q106">
        <v>0</v>
      </c>
      <c r="R106">
        <v>3</v>
      </c>
      <c r="S106">
        <v>2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21</v>
      </c>
      <c r="AK106">
        <v>13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N106" s="31">
        <f t="shared" si="12"/>
        <v>0.73015873015873012</v>
      </c>
      <c r="BO106" s="31">
        <f t="shared" si="13"/>
        <v>0.39725527151404616</v>
      </c>
      <c r="BP106" s="34">
        <f t="shared" si="14"/>
        <v>1</v>
      </c>
      <c r="BQ106" s="34"/>
      <c r="BR106" s="37">
        <v>2.0833333333333332E-2</v>
      </c>
      <c r="BU106">
        <v>80</v>
      </c>
      <c r="BW106">
        <v>0</v>
      </c>
      <c r="BZ106">
        <v>6</v>
      </c>
      <c r="CE106">
        <v>7</v>
      </c>
      <c r="CH106">
        <v>30</v>
      </c>
      <c r="CL106">
        <v>19</v>
      </c>
      <c r="CO106">
        <v>0</v>
      </c>
      <c r="CQ106">
        <v>0</v>
      </c>
      <c r="CS106">
        <v>24</v>
      </c>
      <c r="CT106">
        <v>0</v>
      </c>
      <c r="CU106">
        <v>36</v>
      </c>
      <c r="CV106">
        <v>0</v>
      </c>
      <c r="CW106">
        <v>0</v>
      </c>
      <c r="CZ106">
        <v>18</v>
      </c>
      <c r="DA106">
        <v>48</v>
      </c>
      <c r="DB106">
        <v>3</v>
      </c>
      <c r="DD106">
        <v>13</v>
      </c>
      <c r="DF106">
        <v>0</v>
      </c>
      <c r="DG106">
        <v>18</v>
      </c>
      <c r="DH106">
        <v>0</v>
      </c>
      <c r="DI106">
        <v>17</v>
      </c>
      <c r="DJ106">
        <v>29</v>
      </c>
      <c r="DK106">
        <v>1</v>
      </c>
      <c r="DL106">
        <v>0</v>
      </c>
      <c r="DM106">
        <v>48</v>
      </c>
      <c r="DN106">
        <v>0</v>
      </c>
      <c r="DO106">
        <v>49</v>
      </c>
      <c r="DP106">
        <v>0</v>
      </c>
      <c r="DQ106">
        <v>14</v>
      </c>
      <c r="DS106">
        <v>28</v>
      </c>
      <c r="DT106">
        <v>49</v>
      </c>
      <c r="DV106">
        <v>0</v>
      </c>
      <c r="DW106">
        <v>0</v>
      </c>
      <c r="DX106">
        <v>138</v>
      </c>
      <c r="DZ106">
        <v>18</v>
      </c>
      <c r="EB106">
        <v>43</v>
      </c>
      <c r="EE106" s="31">
        <f t="shared" si="9"/>
        <v>20.444444444444443</v>
      </c>
      <c r="EF106" s="31">
        <f t="shared" si="10"/>
        <v>4.7253864282134179</v>
      </c>
      <c r="EG106" s="34">
        <f t="shared" si="11"/>
        <v>0.5714285714285714</v>
      </c>
    </row>
    <row r="107" spans="1:137" ht="13.25" x14ac:dyDescent="0.45">
      <c r="A107" s="37">
        <v>4.1666666666666664E-2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30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2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25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6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1</v>
      </c>
      <c r="BH107">
        <v>0</v>
      </c>
      <c r="BI107">
        <v>0</v>
      </c>
      <c r="BJ107">
        <v>0</v>
      </c>
      <c r="BK107">
        <v>0</v>
      </c>
      <c r="BL107">
        <v>0</v>
      </c>
      <c r="BN107" s="31">
        <f t="shared" si="12"/>
        <v>1.0158730158730158</v>
      </c>
      <c r="BO107" s="31">
        <f t="shared" si="13"/>
        <v>0.61990041958839615</v>
      </c>
      <c r="BP107" s="34">
        <f t="shared" si="14"/>
        <v>1</v>
      </c>
      <c r="BQ107" s="34"/>
      <c r="BR107" s="37">
        <v>4.1666666666666664E-2</v>
      </c>
      <c r="BU107">
        <v>56</v>
      </c>
      <c r="BW107">
        <v>0</v>
      </c>
      <c r="BZ107">
        <v>3</v>
      </c>
      <c r="CE107">
        <v>1</v>
      </c>
      <c r="CH107">
        <v>28</v>
      </c>
      <c r="CL107">
        <v>24</v>
      </c>
      <c r="CO107">
        <v>0</v>
      </c>
      <c r="CQ107">
        <v>0</v>
      </c>
      <c r="CS107">
        <v>22</v>
      </c>
      <c r="CT107">
        <v>0</v>
      </c>
      <c r="CU107">
        <v>23</v>
      </c>
      <c r="CV107">
        <v>0</v>
      </c>
      <c r="CW107">
        <v>0</v>
      </c>
      <c r="CZ107">
        <v>25</v>
      </c>
      <c r="DA107">
        <v>48</v>
      </c>
      <c r="DB107">
        <v>4</v>
      </c>
      <c r="DD107">
        <v>4</v>
      </c>
      <c r="DF107">
        <v>0</v>
      </c>
      <c r="DG107">
        <v>5</v>
      </c>
      <c r="DH107">
        <v>0</v>
      </c>
      <c r="DI107">
        <v>9</v>
      </c>
      <c r="DJ107">
        <v>41</v>
      </c>
      <c r="DK107">
        <v>0</v>
      </c>
      <c r="DL107">
        <v>0</v>
      </c>
      <c r="DM107">
        <v>49</v>
      </c>
      <c r="DN107">
        <v>0</v>
      </c>
      <c r="DO107">
        <v>36</v>
      </c>
      <c r="DP107">
        <v>4</v>
      </c>
      <c r="DQ107">
        <v>2</v>
      </c>
      <c r="DS107">
        <v>23</v>
      </c>
      <c r="DT107">
        <v>101</v>
      </c>
      <c r="DV107">
        <v>0</v>
      </c>
      <c r="DW107">
        <v>0</v>
      </c>
      <c r="DX107">
        <v>95</v>
      </c>
      <c r="DZ107">
        <v>30</v>
      </c>
      <c r="EB107">
        <v>25</v>
      </c>
      <c r="EE107" s="31">
        <f t="shared" si="9"/>
        <v>18.277777777777779</v>
      </c>
      <c r="EF107" s="31">
        <f t="shared" si="10"/>
        <v>4.2944429043714765</v>
      </c>
      <c r="EG107" s="34">
        <f t="shared" si="11"/>
        <v>0.5714285714285714</v>
      </c>
    </row>
    <row r="108" spans="1:137" ht="13.25" x14ac:dyDescent="0.45">
      <c r="A108" s="37">
        <v>6.25E-2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4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2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N108" s="31">
        <f t="shared" si="12"/>
        <v>0.26984126984126983</v>
      </c>
      <c r="BO108" s="31">
        <f t="shared" si="13"/>
        <v>0.16033494959178013</v>
      </c>
      <c r="BP108" s="34">
        <f t="shared" si="14"/>
        <v>1</v>
      </c>
      <c r="BQ108" s="34"/>
      <c r="BR108" s="37">
        <v>6.25E-2</v>
      </c>
      <c r="BU108">
        <v>68</v>
      </c>
      <c r="BW108">
        <v>0</v>
      </c>
      <c r="CH108">
        <v>35</v>
      </c>
      <c r="CL108">
        <v>26</v>
      </c>
      <c r="CO108">
        <v>0</v>
      </c>
      <c r="CQ108">
        <v>0</v>
      </c>
      <c r="CS108">
        <v>27</v>
      </c>
      <c r="CT108">
        <v>0</v>
      </c>
      <c r="CU108">
        <v>24</v>
      </c>
      <c r="CV108">
        <v>0</v>
      </c>
      <c r="CW108">
        <v>0</v>
      </c>
      <c r="CZ108">
        <v>23</v>
      </c>
      <c r="DA108">
        <v>44</v>
      </c>
      <c r="DB108">
        <v>5</v>
      </c>
      <c r="DF108">
        <v>0</v>
      </c>
      <c r="DG108">
        <v>1</v>
      </c>
      <c r="DH108">
        <v>0</v>
      </c>
      <c r="DI108">
        <v>0</v>
      </c>
      <c r="DJ108">
        <v>34</v>
      </c>
      <c r="DK108">
        <v>2</v>
      </c>
      <c r="DL108">
        <v>0</v>
      </c>
      <c r="DM108">
        <v>54</v>
      </c>
      <c r="DN108">
        <v>0</v>
      </c>
      <c r="DO108">
        <v>22</v>
      </c>
      <c r="DP108">
        <v>1</v>
      </c>
      <c r="DS108">
        <v>44</v>
      </c>
      <c r="DT108">
        <v>76</v>
      </c>
      <c r="DV108">
        <v>0</v>
      </c>
      <c r="DW108">
        <v>0</v>
      </c>
      <c r="DX108">
        <v>59</v>
      </c>
      <c r="DZ108">
        <v>34</v>
      </c>
      <c r="EB108">
        <v>8</v>
      </c>
      <c r="EE108" s="31">
        <f t="shared" si="9"/>
        <v>18.34375</v>
      </c>
      <c r="EF108" s="31">
        <f t="shared" si="10"/>
        <v>4.0817279150106778</v>
      </c>
      <c r="EG108" s="34">
        <f t="shared" si="11"/>
        <v>0.50793650793650791</v>
      </c>
    </row>
    <row r="109" spans="1:137" ht="13.25" x14ac:dyDescent="0.45">
      <c r="A109" s="37">
        <v>8.3333333333333329E-2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7</v>
      </c>
      <c r="S109">
        <v>2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6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3</v>
      </c>
      <c r="AJ109">
        <v>4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8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N109" s="31">
        <f t="shared" si="12"/>
        <v>0.49206349206349204</v>
      </c>
      <c r="BO109" s="31">
        <f t="shared" si="13"/>
        <v>0.20474781345274337</v>
      </c>
      <c r="BP109" s="34">
        <f t="shared" si="14"/>
        <v>1</v>
      </c>
      <c r="BQ109" s="34"/>
      <c r="BR109" s="37">
        <v>8.3333333333333329E-2</v>
      </c>
      <c r="BU109">
        <v>53</v>
      </c>
      <c r="BW109">
        <v>0</v>
      </c>
      <c r="CH109">
        <v>40</v>
      </c>
      <c r="CL109">
        <v>29</v>
      </c>
      <c r="CO109">
        <v>0</v>
      </c>
      <c r="CQ109">
        <v>0</v>
      </c>
      <c r="CS109">
        <v>20</v>
      </c>
      <c r="CT109">
        <v>0</v>
      </c>
      <c r="CU109">
        <v>27</v>
      </c>
      <c r="CV109">
        <v>0</v>
      </c>
      <c r="CW109">
        <v>0</v>
      </c>
      <c r="CZ109">
        <v>14</v>
      </c>
      <c r="DA109">
        <v>49</v>
      </c>
      <c r="DB109">
        <v>7</v>
      </c>
      <c r="DF109">
        <v>0</v>
      </c>
      <c r="DG109">
        <v>9</v>
      </c>
      <c r="DH109">
        <v>0</v>
      </c>
      <c r="DI109">
        <v>8</v>
      </c>
      <c r="DJ109">
        <v>33</v>
      </c>
      <c r="DK109">
        <v>2</v>
      </c>
      <c r="DL109">
        <v>0</v>
      </c>
      <c r="DM109">
        <v>49</v>
      </c>
      <c r="DN109">
        <v>0</v>
      </c>
      <c r="DO109">
        <v>14</v>
      </c>
      <c r="DP109">
        <v>0</v>
      </c>
      <c r="DS109">
        <v>30</v>
      </c>
      <c r="DT109">
        <v>64</v>
      </c>
      <c r="DV109">
        <v>0</v>
      </c>
      <c r="DW109">
        <v>0</v>
      </c>
      <c r="DX109">
        <v>41</v>
      </c>
      <c r="DZ109">
        <v>35</v>
      </c>
      <c r="EB109">
        <v>21</v>
      </c>
      <c r="EE109" s="31">
        <f t="shared" si="9"/>
        <v>17.03125</v>
      </c>
      <c r="EF109" s="31">
        <f t="shared" si="10"/>
        <v>3.4665697158369775</v>
      </c>
      <c r="EG109" s="34">
        <f t="shared" si="11"/>
        <v>0.50793650793650791</v>
      </c>
    </row>
    <row r="110" spans="1:137" ht="13.25" x14ac:dyDescent="0.45">
      <c r="A110" s="37">
        <v>0.10416666666666667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12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2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N110" s="31">
        <f t="shared" si="12"/>
        <v>0.22222222222222221</v>
      </c>
      <c r="BO110" s="31">
        <f t="shared" si="13"/>
        <v>0.19259784413914877</v>
      </c>
      <c r="BP110" s="34">
        <f t="shared" si="14"/>
        <v>1</v>
      </c>
      <c r="BQ110" s="34"/>
      <c r="BR110" s="37">
        <v>0.10416666666666667</v>
      </c>
      <c r="BU110">
        <v>64</v>
      </c>
      <c r="BW110">
        <v>0</v>
      </c>
      <c r="CH110">
        <v>40</v>
      </c>
      <c r="CL110">
        <v>37</v>
      </c>
      <c r="CO110">
        <v>0</v>
      </c>
      <c r="CQ110">
        <v>0</v>
      </c>
      <c r="CS110">
        <v>17</v>
      </c>
      <c r="CT110">
        <v>0</v>
      </c>
      <c r="CU110">
        <v>20</v>
      </c>
      <c r="CV110">
        <v>0</v>
      </c>
      <c r="CW110">
        <v>0</v>
      </c>
      <c r="CZ110">
        <v>18</v>
      </c>
      <c r="DA110">
        <v>42</v>
      </c>
      <c r="DB110">
        <v>19</v>
      </c>
      <c r="DF110">
        <v>0</v>
      </c>
      <c r="DG110">
        <v>3</v>
      </c>
      <c r="DH110">
        <v>0</v>
      </c>
      <c r="DI110">
        <v>7</v>
      </c>
      <c r="DJ110">
        <v>32</v>
      </c>
      <c r="DK110">
        <v>0</v>
      </c>
      <c r="DL110">
        <v>0</v>
      </c>
      <c r="DM110">
        <v>49</v>
      </c>
      <c r="DN110">
        <v>0</v>
      </c>
      <c r="DO110">
        <v>39</v>
      </c>
      <c r="DP110">
        <v>0</v>
      </c>
      <c r="DS110">
        <v>28</v>
      </c>
      <c r="DT110">
        <v>62</v>
      </c>
      <c r="DV110">
        <v>0</v>
      </c>
      <c r="DW110">
        <v>21</v>
      </c>
      <c r="DX110">
        <v>20</v>
      </c>
      <c r="DZ110">
        <v>43</v>
      </c>
      <c r="EB110">
        <v>30</v>
      </c>
      <c r="EE110" s="31">
        <f t="shared" si="9"/>
        <v>18.46875</v>
      </c>
      <c r="EF110" s="31">
        <f t="shared" si="10"/>
        <v>3.5511766493316075</v>
      </c>
      <c r="EG110" s="34">
        <f t="shared" si="11"/>
        <v>0.50793650793650791</v>
      </c>
    </row>
    <row r="111" spans="1:137" ht="13.25" x14ac:dyDescent="0.45">
      <c r="A111" s="37">
        <v>0.125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14</v>
      </c>
      <c r="Q111">
        <v>0</v>
      </c>
      <c r="R111">
        <v>7</v>
      </c>
      <c r="S111">
        <v>0</v>
      </c>
      <c r="T111">
        <v>0</v>
      </c>
      <c r="U111">
        <v>0</v>
      </c>
      <c r="V111">
        <v>0</v>
      </c>
      <c r="W111">
        <v>9</v>
      </c>
      <c r="X111">
        <v>0</v>
      </c>
      <c r="Y111">
        <v>0</v>
      </c>
      <c r="Z111">
        <v>5</v>
      </c>
      <c r="AA111">
        <v>0</v>
      </c>
      <c r="AB111">
        <v>0</v>
      </c>
      <c r="AC111">
        <v>0</v>
      </c>
      <c r="AD111">
        <v>0</v>
      </c>
      <c r="AE111">
        <v>4</v>
      </c>
      <c r="AF111">
        <v>0</v>
      </c>
      <c r="AG111">
        <v>0</v>
      </c>
      <c r="AH111">
        <v>0</v>
      </c>
      <c r="AI111">
        <v>0</v>
      </c>
      <c r="AJ111">
        <v>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6</v>
      </c>
      <c r="AX111">
        <v>32</v>
      </c>
      <c r="AY111">
        <v>0</v>
      </c>
      <c r="AZ111">
        <v>0</v>
      </c>
      <c r="BA111">
        <v>5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N111" s="31">
        <f t="shared" si="12"/>
        <v>1.3333333333333333</v>
      </c>
      <c r="BO111" s="31">
        <f t="shared" si="13"/>
        <v>0.5865884600854131</v>
      </c>
      <c r="BP111" s="34">
        <f t="shared" si="14"/>
        <v>1</v>
      </c>
      <c r="BQ111" s="34"/>
      <c r="BR111" s="37">
        <v>0.125</v>
      </c>
      <c r="BU111">
        <v>70</v>
      </c>
      <c r="BW111">
        <v>0</v>
      </c>
      <c r="CH111">
        <v>36</v>
      </c>
      <c r="CL111">
        <v>34</v>
      </c>
      <c r="CO111">
        <v>0</v>
      </c>
      <c r="CQ111">
        <v>0</v>
      </c>
      <c r="CS111">
        <v>27</v>
      </c>
      <c r="CT111">
        <v>0</v>
      </c>
      <c r="CU111">
        <v>15</v>
      </c>
      <c r="CV111">
        <v>0</v>
      </c>
      <c r="CW111">
        <v>0</v>
      </c>
      <c r="CZ111">
        <v>18</v>
      </c>
      <c r="DA111">
        <v>44</v>
      </c>
      <c r="DB111">
        <v>7</v>
      </c>
      <c r="DF111">
        <v>0</v>
      </c>
      <c r="DG111">
        <v>1</v>
      </c>
      <c r="DH111">
        <v>0</v>
      </c>
      <c r="DI111">
        <v>4</v>
      </c>
      <c r="DJ111">
        <v>42</v>
      </c>
      <c r="DK111">
        <v>0</v>
      </c>
      <c r="DL111">
        <v>0</v>
      </c>
      <c r="DM111">
        <v>60</v>
      </c>
      <c r="DN111">
        <v>0</v>
      </c>
      <c r="DO111">
        <v>54</v>
      </c>
      <c r="DP111">
        <v>0</v>
      </c>
      <c r="DS111">
        <v>30</v>
      </c>
      <c r="DT111">
        <v>90</v>
      </c>
      <c r="DV111">
        <v>19</v>
      </c>
      <c r="DW111">
        <v>33</v>
      </c>
      <c r="DX111">
        <v>26</v>
      </c>
      <c r="DZ111">
        <v>43</v>
      </c>
      <c r="EB111">
        <v>36</v>
      </c>
      <c r="EE111" s="31">
        <f t="shared" si="9"/>
        <v>21.53125</v>
      </c>
      <c r="EF111" s="31">
        <f t="shared" si="10"/>
        <v>4.3006902050623639</v>
      </c>
      <c r="EG111" s="34">
        <f t="shared" si="11"/>
        <v>0.50793650793650791</v>
      </c>
    </row>
    <row r="112" spans="1:137" ht="13.25" x14ac:dyDescent="0.45">
      <c r="A112" s="37">
        <v>0.14583333333333334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9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</v>
      </c>
      <c r="AV112">
        <v>0</v>
      </c>
      <c r="AW112">
        <v>4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9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N112" s="31">
        <f t="shared" si="12"/>
        <v>0.5714285714285714</v>
      </c>
      <c r="BO112" s="31">
        <f t="shared" si="13"/>
        <v>0.24341221467731347</v>
      </c>
      <c r="BP112" s="34">
        <f t="shared" si="14"/>
        <v>1</v>
      </c>
      <c r="BQ112" s="34"/>
      <c r="BR112" s="37">
        <v>0.14583333333333334</v>
      </c>
      <c r="BU112">
        <v>74</v>
      </c>
      <c r="BW112">
        <v>0</v>
      </c>
      <c r="CH112">
        <v>37</v>
      </c>
      <c r="CL112">
        <v>30</v>
      </c>
      <c r="CO112">
        <v>0</v>
      </c>
      <c r="CQ112">
        <v>0</v>
      </c>
      <c r="CS112">
        <v>9</v>
      </c>
      <c r="CT112">
        <v>0</v>
      </c>
      <c r="CU112">
        <v>7</v>
      </c>
      <c r="CV112">
        <v>0</v>
      </c>
      <c r="CW112">
        <v>0</v>
      </c>
      <c r="CZ112">
        <v>17</v>
      </c>
      <c r="DA112">
        <v>38</v>
      </c>
      <c r="DB112">
        <v>1</v>
      </c>
      <c r="DF112">
        <v>0</v>
      </c>
      <c r="DG112">
        <v>0</v>
      </c>
      <c r="DH112">
        <v>0</v>
      </c>
      <c r="DJ112">
        <v>46</v>
      </c>
      <c r="DK112">
        <v>0</v>
      </c>
      <c r="DL112">
        <v>0</v>
      </c>
      <c r="DM112">
        <v>29</v>
      </c>
      <c r="DN112">
        <v>0</v>
      </c>
      <c r="DO112">
        <v>5</v>
      </c>
      <c r="DP112">
        <v>0</v>
      </c>
      <c r="DS112">
        <v>33</v>
      </c>
      <c r="DT112">
        <v>52</v>
      </c>
      <c r="DV112">
        <v>0</v>
      </c>
      <c r="DW112">
        <v>15</v>
      </c>
      <c r="DX112">
        <v>8</v>
      </c>
      <c r="DZ112">
        <v>37</v>
      </c>
      <c r="EB112">
        <v>24</v>
      </c>
      <c r="EE112" s="31">
        <f t="shared" si="9"/>
        <v>14.903225806451612</v>
      </c>
      <c r="EF112" s="31">
        <f t="shared" si="10"/>
        <v>3.5518751185029251</v>
      </c>
      <c r="EG112" s="34">
        <f t="shared" si="11"/>
        <v>0.49206349206349204</v>
      </c>
    </row>
    <row r="113" spans="1:137" ht="13.25" x14ac:dyDescent="0.45">
      <c r="A113" s="37">
        <v>0.16666666666666666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13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2</v>
      </c>
      <c r="AA113">
        <v>0</v>
      </c>
      <c r="AB113">
        <v>0</v>
      </c>
      <c r="AC113">
        <v>0</v>
      </c>
      <c r="AD113">
        <v>0</v>
      </c>
      <c r="AE113">
        <v>5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18</v>
      </c>
      <c r="AX113">
        <v>5</v>
      </c>
      <c r="AY113">
        <v>0</v>
      </c>
      <c r="AZ113">
        <v>0</v>
      </c>
      <c r="BA113">
        <v>0</v>
      </c>
      <c r="BB113">
        <v>0</v>
      </c>
      <c r="BC113">
        <v>4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N113" s="31">
        <f t="shared" si="12"/>
        <v>0.77777777777777779</v>
      </c>
      <c r="BO113" s="31">
        <f t="shared" si="13"/>
        <v>0.3679731259558594</v>
      </c>
      <c r="BP113" s="34">
        <f t="shared" si="14"/>
        <v>1</v>
      </c>
      <c r="BQ113" s="34"/>
      <c r="BR113" s="37">
        <v>0.16666666666666666</v>
      </c>
      <c r="BU113">
        <v>64</v>
      </c>
      <c r="BW113">
        <v>0</v>
      </c>
      <c r="CH113">
        <v>37</v>
      </c>
      <c r="CL113">
        <v>37</v>
      </c>
      <c r="CO113">
        <v>4</v>
      </c>
      <c r="CQ113">
        <v>0</v>
      </c>
      <c r="CS113">
        <v>13</v>
      </c>
      <c r="CT113">
        <v>0</v>
      </c>
      <c r="CU113">
        <v>2</v>
      </c>
      <c r="CV113">
        <v>0</v>
      </c>
      <c r="CW113">
        <v>0</v>
      </c>
      <c r="CZ113">
        <v>36</v>
      </c>
      <c r="DA113">
        <v>41</v>
      </c>
      <c r="DB113">
        <v>13</v>
      </c>
      <c r="DF113">
        <v>0</v>
      </c>
      <c r="DG113">
        <v>0</v>
      </c>
      <c r="DH113">
        <v>0</v>
      </c>
      <c r="DJ113">
        <v>40</v>
      </c>
      <c r="DK113">
        <v>0</v>
      </c>
      <c r="DL113">
        <v>0</v>
      </c>
      <c r="DM113">
        <v>40</v>
      </c>
      <c r="DN113">
        <v>5</v>
      </c>
      <c r="DO113">
        <v>54</v>
      </c>
      <c r="DP113">
        <v>0</v>
      </c>
      <c r="DS113">
        <v>40</v>
      </c>
      <c r="DT113">
        <v>55</v>
      </c>
      <c r="DV113">
        <v>0</v>
      </c>
      <c r="DW113">
        <v>33</v>
      </c>
      <c r="DX113">
        <v>2</v>
      </c>
      <c r="DZ113">
        <v>35</v>
      </c>
      <c r="EB113">
        <v>48</v>
      </c>
      <c r="EE113" s="31">
        <f t="shared" si="9"/>
        <v>19.322580645161292</v>
      </c>
      <c r="EF113" s="31">
        <f t="shared" si="10"/>
        <v>3.8775302794861064</v>
      </c>
      <c r="EG113" s="34">
        <f t="shared" si="11"/>
        <v>0.49206349206349204</v>
      </c>
    </row>
    <row r="114" spans="1:137" ht="13.25" x14ac:dyDescent="0.45">
      <c r="A114" s="37">
        <v>0.1875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13</v>
      </c>
      <c r="O114">
        <v>0</v>
      </c>
      <c r="P114">
        <v>0</v>
      </c>
      <c r="Q114">
        <v>0</v>
      </c>
      <c r="R114">
        <v>0</v>
      </c>
      <c r="S114">
        <v>17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23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3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N114" s="31">
        <f t="shared" si="12"/>
        <v>0.88888888888888884</v>
      </c>
      <c r="BO114" s="31">
        <f t="shared" si="13"/>
        <v>0.49218735536991109</v>
      </c>
      <c r="BP114" s="34">
        <f t="shared" si="14"/>
        <v>1</v>
      </c>
      <c r="BQ114" s="34"/>
      <c r="BR114" s="37">
        <v>0.1875</v>
      </c>
      <c r="BU114">
        <v>72</v>
      </c>
      <c r="BW114">
        <v>0</v>
      </c>
      <c r="CH114">
        <v>34</v>
      </c>
      <c r="CL114">
        <v>39</v>
      </c>
      <c r="CO114">
        <v>34</v>
      </c>
      <c r="CQ114">
        <v>0</v>
      </c>
      <c r="CS114">
        <v>11</v>
      </c>
      <c r="CT114">
        <v>0</v>
      </c>
      <c r="CU114">
        <v>1</v>
      </c>
      <c r="CV114">
        <v>0</v>
      </c>
      <c r="CW114">
        <v>0</v>
      </c>
      <c r="CZ114">
        <v>26</v>
      </c>
      <c r="DA114">
        <v>39</v>
      </c>
      <c r="DB114">
        <v>33</v>
      </c>
      <c r="DF114">
        <v>14</v>
      </c>
      <c r="DG114">
        <v>10</v>
      </c>
      <c r="DH114">
        <v>0</v>
      </c>
      <c r="DJ114">
        <v>38</v>
      </c>
      <c r="DK114">
        <v>0</v>
      </c>
      <c r="DL114">
        <v>0</v>
      </c>
      <c r="DM114">
        <v>38</v>
      </c>
      <c r="DN114">
        <v>15</v>
      </c>
      <c r="DO114">
        <v>39</v>
      </c>
      <c r="DP114">
        <v>0</v>
      </c>
      <c r="DS114">
        <v>46</v>
      </c>
      <c r="DT114">
        <v>51</v>
      </c>
      <c r="DV114">
        <v>6</v>
      </c>
      <c r="DW114">
        <v>10</v>
      </c>
      <c r="DX114">
        <v>1</v>
      </c>
      <c r="DZ114">
        <v>43</v>
      </c>
      <c r="EB114">
        <v>40</v>
      </c>
      <c r="EE114" s="31">
        <f t="shared" si="9"/>
        <v>20.64516129032258</v>
      </c>
      <c r="EF114" s="31">
        <f t="shared" si="10"/>
        <v>3.6581176154383228</v>
      </c>
      <c r="EG114" s="34">
        <f t="shared" si="11"/>
        <v>0.49206349206349204</v>
      </c>
    </row>
    <row r="115" spans="1:137" ht="13.25" x14ac:dyDescent="0.45">
      <c r="A115" s="37">
        <v>0.20833333333333334</v>
      </c>
      <c r="B115">
        <v>0</v>
      </c>
      <c r="C115">
        <v>0</v>
      </c>
      <c r="D115">
        <v>2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13</v>
      </c>
      <c r="X115">
        <v>0</v>
      </c>
      <c r="Y115">
        <v>0</v>
      </c>
      <c r="Z115">
        <v>6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7</v>
      </c>
      <c r="AK115">
        <v>10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4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N115" s="31">
        <f t="shared" si="12"/>
        <v>0.68253968253968256</v>
      </c>
      <c r="BO115" s="31">
        <f t="shared" si="13"/>
        <v>0.29747649769296175</v>
      </c>
      <c r="BP115" s="34">
        <f t="shared" si="14"/>
        <v>1</v>
      </c>
      <c r="BQ115" s="34"/>
      <c r="BR115" s="37">
        <v>0.20833333333333334</v>
      </c>
      <c r="BU115">
        <v>58</v>
      </c>
      <c r="BW115">
        <v>0</v>
      </c>
      <c r="CH115">
        <v>31</v>
      </c>
      <c r="CL115">
        <v>33</v>
      </c>
      <c r="CO115">
        <v>48</v>
      </c>
      <c r="CQ115">
        <v>1</v>
      </c>
      <c r="CS115">
        <v>16</v>
      </c>
      <c r="CT115">
        <v>0</v>
      </c>
      <c r="CV115">
        <v>1</v>
      </c>
      <c r="CW115">
        <v>0</v>
      </c>
      <c r="CZ115">
        <v>19</v>
      </c>
      <c r="DA115">
        <v>38</v>
      </c>
      <c r="DB115">
        <v>28</v>
      </c>
      <c r="DF115">
        <v>24</v>
      </c>
      <c r="DH115">
        <v>0</v>
      </c>
      <c r="DJ115">
        <v>27</v>
      </c>
      <c r="DK115">
        <v>0</v>
      </c>
      <c r="DL115">
        <v>0</v>
      </c>
      <c r="DM115">
        <v>39</v>
      </c>
      <c r="DN115">
        <v>1</v>
      </c>
      <c r="DO115">
        <v>35</v>
      </c>
      <c r="DP115">
        <v>0</v>
      </c>
      <c r="DS115">
        <v>45</v>
      </c>
      <c r="DT115">
        <v>33</v>
      </c>
      <c r="DV115">
        <v>4</v>
      </c>
      <c r="DW115">
        <v>37</v>
      </c>
      <c r="DZ115">
        <v>39</v>
      </c>
      <c r="EB115">
        <v>44</v>
      </c>
      <c r="EE115" s="31">
        <f t="shared" si="9"/>
        <v>21.464285714285715</v>
      </c>
      <c r="EF115" s="31">
        <f t="shared" si="10"/>
        <v>3.5769996231275836</v>
      </c>
      <c r="EG115" s="34">
        <f t="shared" si="11"/>
        <v>0.44444444444444442</v>
      </c>
    </row>
    <row r="116" spans="1:137" ht="13.25" x14ac:dyDescent="0.45">
      <c r="A116" s="37">
        <v>0.22916666666666666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</v>
      </c>
      <c r="AI116">
        <v>0</v>
      </c>
      <c r="AJ116">
        <v>0</v>
      </c>
      <c r="AK116">
        <v>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9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7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N116" s="31">
        <f t="shared" si="12"/>
        <v>0.31746031746031744</v>
      </c>
      <c r="BO116" s="31">
        <f t="shared" si="13"/>
        <v>0.18218871400052133</v>
      </c>
      <c r="BP116" s="34">
        <f t="shared" si="14"/>
        <v>1</v>
      </c>
      <c r="BQ116" s="34"/>
      <c r="BR116" s="37">
        <v>0.22916666666666666</v>
      </c>
      <c r="BU116">
        <v>41</v>
      </c>
      <c r="BW116">
        <v>0</v>
      </c>
      <c r="CH116">
        <v>34</v>
      </c>
      <c r="CL116">
        <v>10</v>
      </c>
      <c r="CO116">
        <v>24</v>
      </c>
      <c r="CQ116">
        <v>27</v>
      </c>
      <c r="CS116">
        <v>18</v>
      </c>
      <c r="CT116">
        <v>0</v>
      </c>
      <c r="CV116">
        <v>13</v>
      </c>
      <c r="CW116">
        <v>0</v>
      </c>
      <c r="CZ116">
        <v>14</v>
      </c>
      <c r="DA116">
        <v>39</v>
      </c>
      <c r="DB116">
        <v>11</v>
      </c>
      <c r="DF116">
        <v>5</v>
      </c>
      <c r="DH116">
        <v>0</v>
      </c>
      <c r="DJ116">
        <v>24</v>
      </c>
      <c r="DK116">
        <v>0</v>
      </c>
      <c r="DL116">
        <v>0</v>
      </c>
      <c r="DM116">
        <v>20</v>
      </c>
      <c r="DN116">
        <v>12</v>
      </c>
      <c r="DO116">
        <v>34</v>
      </c>
      <c r="DP116">
        <v>0</v>
      </c>
      <c r="DS116">
        <v>26</v>
      </c>
      <c r="DT116">
        <v>46</v>
      </c>
      <c r="DV116">
        <v>23</v>
      </c>
      <c r="DW116">
        <v>39</v>
      </c>
      <c r="DZ116">
        <v>38</v>
      </c>
      <c r="EB116">
        <v>29</v>
      </c>
      <c r="EE116" s="31">
        <f t="shared" si="9"/>
        <v>18.821428571428573</v>
      </c>
      <c r="EF116" s="31">
        <f t="shared" si="10"/>
        <v>2.8363912403491791</v>
      </c>
      <c r="EG116" s="34">
        <f t="shared" si="11"/>
        <v>0.44444444444444442</v>
      </c>
    </row>
    <row r="117" spans="1:137" ht="13.25" x14ac:dyDescent="0.45">
      <c r="A117" s="37">
        <v>0.25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2</v>
      </c>
      <c r="O117">
        <v>0</v>
      </c>
      <c r="P117">
        <v>0</v>
      </c>
      <c r="Q117">
        <v>0</v>
      </c>
      <c r="R117">
        <v>0</v>
      </c>
      <c r="S117">
        <v>21</v>
      </c>
      <c r="T117">
        <v>0</v>
      </c>
      <c r="U117">
        <v>3</v>
      </c>
      <c r="V117">
        <v>0</v>
      </c>
      <c r="W117">
        <v>0</v>
      </c>
      <c r="X117">
        <v>1</v>
      </c>
      <c r="Y117">
        <v>0</v>
      </c>
      <c r="Z117">
        <v>19</v>
      </c>
      <c r="AA117">
        <v>0</v>
      </c>
      <c r="AB117">
        <v>0</v>
      </c>
      <c r="AC117">
        <v>37</v>
      </c>
      <c r="AD117">
        <v>34</v>
      </c>
      <c r="AE117">
        <v>0</v>
      </c>
      <c r="AF117">
        <v>0</v>
      </c>
      <c r="AG117">
        <v>0</v>
      </c>
      <c r="AH117">
        <v>24</v>
      </c>
      <c r="AI117">
        <v>19</v>
      </c>
      <c r="AJ117">
        <v>0</v>
      </c>
      <c r="AK117">
        <v>8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4</v>
      </c>
      <c r="AS117">
        <v>0</v>
      </c>
      <c r="AT117">
        <v>0</v>
      </c>
      <c r="AU117">
        <v>2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2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N117" s="31">
        <f t="shared" si="12"/>
        <v>2.7936507936507935</v>
      </c>
      <c r="BO117" s="31">
        <f t="shared" si="13"/>
        <v>0.99593611779135516</v>
      </c>
      <c r="BP117" s="34">
        <f t="shared" si="14"/>
        <v>1</v>
      </c>
      <c r="BQ117" s="34"/>
      <c r="BR117" s="37">
        <v>0.25</v>
      </c>
      <c r="BU117">
        <v>57</v>
      </c>
      <c r="BW117">
        <v>3</v>
      </c>
      <c r="CH117">
        <v>50</v>
      </c>
      <c r="CO117">
        <v>45</v>
      </c>
      <c r="CQ117">
        <v>30</v>
      </c>
      <c r="CS117">
        <v>7</v>
      </c>
      <c r="CT117">
        <v>34</v>
      </c>
      <c r="CV117">
        <v>6</v>
      </c>
      <c r="CW117">
        <v>17</v>
      </c>
      <c r="CZ117">
        <v>4</v>
      </c>
      <c r="DA117">
        <v>15</v>
      </c>
      <c r="DB117">
        <v>36</v>
      </c>
      <c r="DF117">
        <v>30</v>
      </c>
      <c r="DH117">
        <v>0</v>
      </c>
      <c r="DJ117">
        <v>13</v>
      </c>
      <c r="DK117">
        <v>22</v>
      </c>
      <c r="DL117">
        <v>0</v>
      </c>
      <c r="DM117">
        <v>7</v>
      </c>
      <c r="DN117">
        <v>22</v>
      </c>
      <c r="DO117">
        <v>44</v>
      </c>
      <c r="DP117">
        <v>0</v>
      </c>
      <c r="DS117">
        <v>54</v>
      </c>
      <c r="DT117">
        <v>16</v>
      </c>
      <c r="DV117">
        <v>29</v>
      </c>
      <c r="DW117">
        <v>37</v>
      </c>
      <c r="DZ117">
        <v>37</v>
      </c>
      <c r="EB117">
        <v>20</v>
      </c>
      <c r="EE117" s="31">
        <f t="shared" si="9"/>
        <v>23.518518518518519</v>
      </c>
      <c r="EF117" s="31">
        <f t="shared" si="10"/>
        <v>3.3734214923661332</v>
      </c>
      <c r="EG117" s="34">
        <f t="shared" si="11"/>
        <v>0.42857142857142855</v>
      </c>
    </row>
    <row r="118" spans="1:137" ht="13.25" x14ac:dyDescent="0.45">
      <c r="A118" s="37">
        <v>0.27083333333333331</v>
      </c>
      <c r="B118">
        <v>5</v>
      </c>
      <c r="C118">
        <v>0</v>
      </c>
      <c r="D118">
        <v>8</v>
      </c>
      <c r="E118">
        <v>0</v>
      </c>
      <c r="F118">
        <v>0</v>
      </c>
      <c r="G118">
        <v>0</v>
      </c>
      <c r="H118">
        <v>3</v>
      </c>
      <c r="I118">
        <v>11</v>
      </c>
      <c r="J118">
        <v>2</v>
      </c>
      <c r="K118">
        <v>2</v>
      </c>
      <c r="L118">
        <v>0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22</v>
      </c>
      <c r="S118">
        <v>28</v>
      </c>
      <c r="T118">
        <v>0</v>
      </c>
      <c r="U118">
        <v>53</v>
      </c>
      <c r="V118">
        <v>44</v>
      </c>
      <c r="W118">
        <v>0</v>
      </c>
      <c r="X118">
        <v>0</v>
      </c>
      <c r="Y118">
        <v>0</v>
      </c>
      <c r="Z118">
        <v>35</v>
      </c>
      <c r="AA118">
        <v>8</v>
      </c>
      <c r="AB118">
        <v>78</v>
      </c>
      <c r="AC118">
        <v>43</v>
      </c>
      <c r="AD118">
        <v>3</v>
      </c>
      <c r="AE118">
        <v>0</v>
      </c>
      <c r="AF118">
        <v>0</v>
      </c>
      <c r="AG118">
        <v>3</v>
      </c>
      <c r="AH118">
        <v>18</v>
      </c>
      <c r="AI118">
        <v>48</v>
      </c>
      <c r="AJ118">
        <v>0</v>
      </c>
      <c r="AK118">
        <v>18</v>
      </c>
      <c r="AL118">
        <v>0</v>
      </c>
      <c r="AM118">
        <v>0</v>
      </c>
      <c r="AN118">
        <v>0</v>
      </c>
      <c r="AO118">
        <v>4</v>
      </c>
      <c r="AP118">
        <v>48</v>
      </c>
      <c r="AQ118">
        <v>0</v>
      </c>
      <c r="AR118">
        <v>10</v>
      </c>
      <c r="AS118">
        <v>20</v>
      </c>
      <c r="AT118">
        <v>2</v>
      </c>
      <c r="AU118">
        <v>3</v>
      </c>
      <c r="AV118">
        <v>8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7</v>
      </c>
      <c r="BD118">
        <v>35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N118" s="31">
        <f t="shared" si="12"/>
        <v>9.0476190476190474</v>
      </c>
      <c r="BO118" s="31">
        <f t="shared" si="13"/>
        <v>2.1134524589340504</v>
      </c>
      <c r="BP118" s="34">
        <f t="shared" si="14"/>
        <v>1</v>
      </c>
      <c r="BQ118" s="34"/>
      <c r="BR118" s="37">
        <v>0.27083333333333331</v>
      </c>
      <c r="BU118">
        <v>36</v>
      </c>
      <c r="BW118">
        <v>0</v>
      </c>
      <c r="CH118">
        <v>35</v>
      </c>
      <c r="CO118">
        <v>33</v>
      </c>
      <c r="CQ118">
        <v>36</v>
      </c>
      <c r="CS118">
        <v>7</v>
      </c>
      <c r="CT118">
        <v>52</v>
      </c>
      <c r="CV118">
        <v>23</v>
      </c>
      <c r="CW118">
        <v>38</v>
      </c>
      <c r="DA118">
        <v>16</v>
      </c>
      <c r="DB118">
        <v>29</v>
      </c>
      <c r="DF118">
        <v>49</v>
      </c>
      <c r="DH118">
        <v>33</v>
      </c>
      <c r="DJ118">
        <v>19</v>
      </c>
      <c r="DK118">
        <v>40</v>
      </c>
      <c r="DL118">
        <v>34</v>
      </c>
      <c r="DM118">
        <v>3</v>
      </c>
      <c r="DN118">
        <v>51</v>
      </c>
      <c r="DO118">
        <v>27</v>
      </c>
      <c r="DP118">
        <v>25</v>
      </c>
      <c r="DS118">
        <v>31</v>
      </c>
      <c r="DT118">
        <v>2</v>
      </c>
      <c r="DV118">
        <v>23</v>
      </c>
      <c r="DW118">
        <v>25</v>
      </c>
      <c r="DZ118">
        <v>39</v>
      </c>
      <c r="EB118">
        <v>39</v>
      </c>
      <c r="EE118" s="31">
        <f t="shared" si="9"/>
        <v>28.653846153846153</v>
      </c>
      <c r="EF118" s="31">
        <f t="shared" si="10"/>
        <v>2.8049090525183544</v>
      </c>
      <c r="EG118" s="34">
        <f t="shared" si="11"/>
        <v>0.41269841269841268</v>
      </c>
    </row>
    <row r="119" spans="1:137" ht="13.25" x14ac:dyDescent="0.45">
      <c r="A119" s="37">
        <v>0.29166666666666669</v>
      </c>
      <c r="B119">
        <v>9</v>
      </c>
      <c r="C119">
        <v>0</v>
      </c>
      <c r="D119">
        <v>20</v>
      </c>
      <c r="E119">
        <v>1</v>
      </c>
      <c r="F119">
        <v>17</v>
      </c>
      <c r="G119">
        <v>0</v>
      </c>
      <c r="H119">
        <v>54</v>
      </c>
      <c r="I119">
        <v>22</v>
      </c>
      <c r="J119">
        <v>34</v>
      </c>
      <c r="K119">
        <v>1</v>
      </c>
      <c r="L119">
        <v>0</v>
      </c>
      <c r="M119">
        <v>4</v>
      </c>
      <c r="N119">
        <v>2</v>
      </c>
      <c r="O119">
        <v>13</v>
      </c>
      <c r="P119">
        <v>7</v>
      </c>
      <c r="Q119">
        <v>0</v>
      </c>
      <c r="R119">
        <v>23</v>
      </c>
      <c r="S119">
        <v>8</v>
      </c>
      <c r="T119">
        <v>7</v>
      </c>
      <c r="U119">
        <v>18</v>
      </c>
      <c r="V119">
        <v>19</v>
      </c>
      <c r="W119">
        <v>11</v>
      </c>
      <c r="X119">
        <v>10</v>
      </c>
      <c r="Y119">
        <v>0</v>
      </c>
      <c r="Z119">
        <v>12</v>
      </c>
      <c r="AA119">
        <v>14</v>
      </c>
      <c r="AB119">
        <v>26</v>
      </c>
      <c r="AC119">
        <v>20</v>
      </c>
      <c r="AD119">
        <v>0</v>
      </c>
      <c r="AE119">
        <v>0</v>
      </c>
      <c r="AF119">
        <v>1</v>
      </c>
      <c r="AG119">
        <v>1</v>
      </c>
      <c r="AH119">
        <v>25</v>
      </c>
      <c r="AI119">
        <v>26</v>
      </c>
      <c r="AJ119">
        <v>0</v>
      </c>
      <c r="AK119">
        <v>8</v>
      </c>
      <c r="AL119">
        <v>8</v>
      </c>
      <c r="AM119">
        <v>16</v>
      </c>
      <c r="AN119">
        <v>56</v>
      </c>
      <c r="AO119">
        <v>6</v>
      </c>
      <c r="AP119">
        <v>0</v>
      </c>
      <c r="AQ119">
        <v>0</v>
      </c>
      <c r="AR119">
        <v>20</v>
      </c>
      <c r="AS119">
        <v>17</v>
      </c>
      <c r="AT119">
        <v>21</v>
      </c>
      <c r="AU119">
        <v>5</v>
      </c>
      <c r="AV119">
        <v>34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52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1</v>
      </c>
      <c r="BL119">
        <v>1</v>
      </c>
      <c r="BN119" s="31">
        <f t="shared" si="12"/>
        <v>10.317460317460318</v>
      </c>
      <c r="BO119" s="31">
        <f t="shared" si="13"/>
        <v>1.730694167818787</v>
      </c>
      <c r="BP119" s="34">
        <f t="shared" si="14"/>
        <v>1</v>
      </c>
      <c r="BQ119" s="34"/>
      <c r="BR119" s="37">
        <v>0.29166666666666669</v>
      </c>
      <c r="BU119">
        <v>22</v>
      </c>
      <c r="BW119">
        <v>23</v>
      </c>
      <c r="CH119">
        <v>11</v>
      </c>
      <c r="CO119">
        <v>36</v>
      </c>
      <c r="CQ119">
        <v>31</v>
      </c>
      <c r="CS119">
        <v>1</v>
      </c>
      <c r="CT119">
        <v>50</v>
      </c>
      <c r="CV119">
        <v>35</v>
      </c>
      <c r="CW119">
        <v>54</v>
      </c>
      <c r="DA119">
        <v>5</v>
      </c>
      <c r="DB119">
        <v>31</v>
      </c>
      <c r="DF119">
        <v>41</v>
      </c>
      <c r="DH119">
        <v>30</v>
      </c>
      <c r="DJ119">
        <v>19</v>
      </c>
      <c r="DK119">
        <v>38</v>
      </c>
      <c r="DL119">
        <v>40</v>
      </c>
      <c r="DM119">
        <v>1</v>
      </c>
      <c r="DN119">
        <v>38</v>
      </c>
      <c r="DO119">
        <v>39</v>
      </c>
      <c r="DP119">
        <v>29</v>
      </c>
      <c r="DS119">
        <v>42</v>
      </c>
      <c r="DV119">
        <v>33</v>
      </c>
      <c r="DW119">
        <v>49</v>
      </c>
      <c r="DZ119">
        <v>30</v>
      </c>
      <c r="EB119">
        <v>27</v>
      </c>
      <c r="EE119" s="31">
        <f t="shared" si="9"/>
        <v>30.2</v>
      </c>
      <c r="EF119" s="31">
        <f t="shared" si="10"/>
        <v>2.8559878617855969</v>
      </c>
      <c r="EG119" s="34">
        <f t="shared" si="11"/>
        <v>0.3968253968253968</v>
      </c>
    </row>
    <row r="120" spans="1:137" ht="13.25" x14ac:dyDescent="0.45">
      <c r="A120" s="37">
        <v>0.3125</v>
      </c>
      <c r="B120">
        <v>39</v>
      </c>
      <c r="C120">
        <v>4</v>
      </c>
      <c r="D120">
        <v>2</v>
      </c>
      <c r="E120">
        <v>0</v>
      </c>
      <c r="F120">
        <v>0</v>
      </c>
      <c r="G120">
        <v>0</v>
      </c>
      <c r="H120">
        <v>16</v>
      </c>
      <c r="I120">
        <v>15</v>
      </c>
      <c r="J120">
        <v>13</v>
      </c>
      <c r="K120">
        <v>0</v>
      </c>
      <c r="L120">
        <v>0</v>
      </c>
      <c r="M120">
        <v>15</v>
      </c>
      <c r="N120">
        <v>35</v>
      </c>
      <c r="O120">
        <v>25</v>
      </c>
      <c r="P120">
        <v>11</v>
      </c>
      <c r="Q120">
        <v>0</v>
      </c>
      <c r="R120">
        <v>38</v>
      </c>
      <c r="S120">
        <v>5</v>
      </c>
      <c r="T120">
        <v>12</v>
      </c>
      <c r="U120">
        <v>7</v>
      </c>
      <c r="V120">
        <v>21</v>
      </c>
      <c r="W120">
        <v>31</v>
      </c>
      <c r="X120">
        <v>14</v>
      </c>
      <c r="Y120">
        <v>0</v>
      </c>
      <c r="Z120">
        <v>5</v>
      </c>
      <c r="AA120">
        <v>19</v>
      </c>
      <c r="AB120">
        <v>13</v>
      </c>
      <c r="AC120">
        <v>11</v>
      </c>
      <c r="AD120">
        <v>0</v>
      </c>
      <c r="AE120">
        <v>1</v>
      </c>
      <c r="AF120">
        <v>0</v>
      </c>
      <c r="AG120">
        <v>0</v>
      </c>
      <c r="AH120">
        <v>10</v>
      </c>
      <c r="AI120">
        <v>17</v>
      </c>
      <c r="AJ120">
        <v>0</v>
      </c>
      <c r="AK120">
        <v>8</v>
      </c>
      <c r="AL120">
        <v>26</v>
      </c>
      <c r="AM120">
        <v>3</v>
      </c>
      <c r="AN120">
        <v>2</v>
      </c>
      <c r="AO120">
        <v>5</v>
      </c>
      <c r="AP120">
        <v>0</v>
      </c>
      <c r="AQ120">
        <v>0</v>
      </c>
      <c r="AR120">
        <v>6</v>
      </c>
      <c r="AS120">
        <v>6</v>
      </c>
      <c r="AT120">
        <v>6</v>
      </c>
      <c r="AU120">
        <v>24</v>
      </c>
      <c r="AV120">
        <v>21</v>
      </c>
      <c r="AW120">
        <v>0</v>
      </c>
      <c r="AX120">
        <v>9</v>
      </c>
      <c r="AY120">
        <v>0</v>
      </c>
      <c r="AZ120">
        <v>0</v>
      </c>
      <c r="BA120">
        <v>33</v>
      </c>
      <c r="BB120">
        <v>0</v>
      </c>
      <c r="BC120">
        <v>2</v>
      </c>
      <c r="BD120">
        <v>3</v>
      </c>
      <c r="BE120">
        <v>0</v>
      </c>
      <c r="BF120">
        <v>0</v>
      </c>
      <c r="BG120">
        <v>11</v>
      </c>
      <c r="BH120">
        <v>0</v>
      </c>
      <c r="BI120">
        <v>0</v>
      </c>
      <c r="BJ120">
        <v>0</v>
      </c>
      <c r="BK120">
        <v>1</v>
      </c>
      <c r="BL120">
        <v>23</v>
      </c>
      <c r="BN120" s="31">
        <f t="shared" si="12"/>
        <v>9.0158730158730158</v>
      </c>
      <c r="BO120" s="31">
        <f t="shared" si="13"/>
        <v>1.3697956133195062</v>
      </c>
      <c r="BP120" s="34">
        <f t="shared" si="14"/>
        <v>1</v>
      </c>
      <c r="BQ120" s="34"/>
      <c r="BR120" s="37">
        <v>0.3125</v>
      </c>
      <c r="BU120">
        <v>23</v>
      </c>
      <c r="BW120">
        <v>75</v>
      </c>
      <c r="CH120">
        <v>5</v>
      </c>
      <c r="CO120">
        <v>43</v>
      </c>
      <c r="CQ120">
        <v>41</v>
      </c>
      <c r="CS120">
        <v>3</v>
      </c>
      <c r="CT120">
        <v>46</v>
      </c>
      <c r="CV120">
        <v>24</v>
      </c>
      <c r="CW120">
        <v>21</v>
      </c>
      <c r="DB120">
        <v>20</v>
      </c>
      <c r="DF120">
        <v>54</v>
      </c>
      <c r="DH120">
        <v>38</v>
      </c>
      <c r="DJ120">
        <v>7</v>
      </c>
      <c r="DK120">
        <v>34</v>
      </c>
      <c r="DL120">
        <v>23</v>
      </c>
      <c r="DN120">
        <v>48</v>
      </c>
      <c r="DO120">
        <v>33</v>
      </c>
      <c r="DP120">
        <v>23</v>
      </c>
      <c r="DS120">
        <v>49</v>
      </c>
      <c r="DV120">
        <v>36</v>
      </c>
      <c r="DW120">
        <v>32</v>
      </c>
      <c r="DZ120">
        <v>34</v>
      </c>
      <c r="EB120">
        <v>19</v>
      </c>
      <c r="EE120" s="31">
        <f t="shared" si="9"/>
        <v>31.782608695652176</v>
      </c>
      <c r="EF120" s="31">
        <f t="shared" si="10"/>
        <v>3.5206654294554278</v>
      </c>
      <c r="EG120" s="34">
        <f t="shared" si="11"/>
        <v>0.36507936507936506</v>
      </c>
    </row>
    <row r="121" spans="1:137" ht="13.25" x14ac:dyDescent="0.45">
      <c r="A121" s="37">
        <v>0.33333333333333331</v>
      </c>
      <c r="B121">
        <v>18</v>
      </c>
      <c r="C121">
        <v>11</v>
      </c>
      <c r="D121">
        <v>0</v>
      </c>
      <c r="E121">
        <v>67</v>
      </c>
      <c r="F121">
        <v>5</v>
      </c>
      <c r="G121">
        <v>0</v>
      </c>
      <c r="H121">
        <v>35</v>
      </c>
      <c r="I121">
        <v>3</v>
      </c>
      <c r="J121">
        <v>0</v>
      </c>
      <c r="K121">
        <v>0</v>
      </c>
      <c r="L121">
        <v>0</v>
      </c>
      <c r="M121">
        <v>2</v>
      </c>
      <c r="N121">
        <v>16</v>
      </c>
      <c r="O121">
        <v>8</v>
      </c>
      <c r="P121">
        <v>6</v>
      </c>
      <c r="Q121">
        <v>5</v>
      </c>
      <c r="R121">
        <v>12</v>
      </c>
      <c r="S121">
        <v>5</v>
      </c>
      <c r="T121">
        <v>7</v>
      </c>
      <c r="U121">
        <v>0</v>
      </c>
      <c r="V121">
        <v>28</v>
      </c>
      <c r="W121">
        <v>80</v>
      </c>
      <c r="X121">
        <v>10</v>
      </c>
      <c r="Y121">
        <v>0</v>
      </c>
      <c r="Z121">
        <v>6</v>
      </c>
      <c r="AA121">
        <v>18</v>
      </c>
      <c r="AB121">
        <v>22</v>
      </c>
      <c r="AC121">
        <v>16</v>
      </c>
      <c r="AD121">
        <v>1</v>
      </c>
      <c r="AE121">
        <v>3</v>
      </c>
      <c r="AF121">
        <v>0</v>
      </c>
      <c r="AG121">
        <v>1</v>
      </c>
      <c r="AH121">
        <v>5</v>
      </c>
      <c r="AI121">
        <v>5</v>
      </c>
      <c r="AJ121">
        <v>0</v>
      </c>
      <c r="AK121">
        <v>3</v>
      </c>
      <c r="AL121">
        <v>60</v>
      </c>
      <c r="AM121">
        <v>3</v>
      </c>
      <c r="AN121">
        <v>1</v>
      </c>
      <c r="AO121">
        <v>9</v>
      </c>
      <c r="AP121">
        <v>6</v>
      </c>
      <c r="AQ121">
        <v>0</v>
      </c>
      <c r="AR121">
        <v>6</v>
      </c>
      <c r="AS121">
        <v>2</v>
      </c>
      <c r="AT121">
        <v>11</v>
      </c>
      <c r="AU121">
        <v>30</v>
      </c>
      <c r="AV121">
        <v>14</v>
      </c>
      <c r="AW121">
        <v>0</v>
      </c>
      <c r="AX121">
        <v>12</v>
      </c>
      <c r="AY121">
        <v>10</v>
      </c>
      <c r="AZ121">
        <v>6</v>
      </c>
      <c r="BA121">
        <v>15</v>
      </c>
      <c r="BB121">
        <v>0</v>
      </c>
      <c r="BC121">
        <v>0</v>
      </c>
      <c r="BD121">
        <v>1</v>
      </c>
      <c r="BE121">
        <v>0</v>
      </c>
      <c r="BF121">
        <v>0</v>
      </c>
      <c r="BG121">
        <v>11</v>
      </c>
      <c r="BH121">
        <v>16</v>
      </c>
      <c r="BI121">
        <v>0</v>
      </c>
      <c r="BJ121">
        <v>0</v>
      </c>
      <c r="BK121">
        <v>18</v>
      </c>
      <c r="BL121">
        <v>14</v>
      </c>
      <c r="BN121" s="31">
        <f t="shared" si="12"/>
        <v>10.206349206349206</v>
      </c>
      <c r="BO121" s="31">
        <f t="shared" si="13"/>
        <v>1.96450305758635</v>
      </c>
      <c r="BP121" s="34">
        <f t="shared" si="14"/>
        <v>1</v>
      </c>
      <c r="BQ121" s="34"/>
      <c r="BR121" s="37">
        <v>0.33333333333333331</v>
      </c>
      <c r="BU121">
        <v>17</v>
      </c>
      <c r="BW121">
        <v>62</v>
      </c>
      <c r="CO121">
        <v>18</v>
      </c>
      <c r="CQ121">
        <v>34</v>
      </c>
      <c r="CS121">
        <v>1</v>
      </c>
      <c r="CT121">
        <v>48</v>
      </c>
      <c r="CV121">
        <v>8</v>
      </c>
      <c r="CW121">
        <v>29</v>
      </c>
      <c r="DB121">
        <v>56</v>
      </c>
      <c r="DF121">
        <v>64</v>
      </c>
      <c r="DH121">
        <v>37</v>
      </c>
      <c r="DJ121">
        <v>15</v>
      </c>
      <c r="DK121">
        <v>21</v>
      </c>
      <c r="DL121">
        <v>23</v>
      </c>
      <c r="DN121">
        <v>34</v>
      </c>
      <c r="DO121">
        <v>19</v>
      </c>
      <c r="DP121">
        <v>30</v>
      </c>
      <c r="DS121">
        <v>60</v>
      </c>
      <c r="DV121">
        <v>16</v>
      </c>
      <c r="DW121">
        <v>27</v>
      </c>
      <c r="DZ121">
        <v>27</v>
      </c>
      <c r="EB121">
        <v>24</v>
      </c>
      <c r="EE121" s="31">
        <f t="shared" si="9"/>
        <v>30.454545454545453</v>
      </c>
      <c r="EF121" s="31">
        <f t="shared" si="10"/>
        <v>3.7570869672312401</v>
      </c>
      <c r="EG121" s="34">
        <f t="shared" si="11"/>
        <v>0.34920634920634919</v>
      </c>
    </row>
    <row r="122" spans="1:137" x14ac:dyDescent="0.55000000000000004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P122" s="34"/>
      <c r="BQ122" s="34"/>
      <c r="BR122" s="4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G122" s="34"/>
    </row>
    <row r="123" spans="1:137" x14ac:dyDescent="0.55000000000000004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P123" s="34"/>
      <c r="BQ123" s="34"/>
      <c r="BR123" s="4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G123" s="34"/>
    </row>
    <row r="124" spans="1:137" x14ac:dyDescent="0.55000000000000004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P124" s="34"/>
      <c r="BQ124" s="34"/>
      <c r="BR124" s="4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G124" s="34"/>
    </row>
    <row r="125" spans="1:137" x14ac:dyDescent="0.55000000000000004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P125" s="34"/>
      <c r="BQ125" s="34"/>
      <c r="BR125" s="4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G125" s="34"/>
    </row>
    <row r="126" spans="1:137" x14ac:dyDescent="0.55000000000000004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P126" s="34"/>
      <c r="BQ126" s="34"/>
      <c r="BR126" s="4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G126" s="34"/>
    </row>
    <row r="127" spans="1:137" x14ac:dyDescent="0.55000000000000004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P127" s="34"/>
      <c r="BQ127" s="34"/>
      <c r="BR127" s="4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G127" s="34"/>
    </row>
    <row r="128" spans="1:137" x14ac:dyDescent="0.55000000000000004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P128" s="34"/>
      <c r="BQ128" s="34"/>
      <c r="BR128" s="4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G128" s="34"/>
    </row>
    <row r="129" spans="1:137" x14ac:dyDescent="0.55000000000000004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P129" s="34"/>
      <c r="BQ129" s="34"/>
      <c r="BR129" s="4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G129" s="34"/>
    </row>
    <row r="130" spans="1:137" x14ac:dyDescent="0.55000000000000004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P130" s="34"/>
      <c r="BQ130" s="34"/>
      <c r="BR130" s="4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G130" s="34"/>
    </row>
    <row r="131" spans="1:137" x14ac:dyDescent="0.55000000000000004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P131" s="34"/>
      <c r="BQ131" s="34"/>
      <c r="BR131" s="4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G131" s="34"/>
    </row>
    <row r="132" spans="1:137" x14ac:dyDescent="0.55000000000000004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P132" s="34"/>
      <c r="BQ132" s="34"/>
      <c r="BR132" s="4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G132" s="34"/>
    </row>
    <row r="133" spans="1:137" x14ac:dyDescent="0.55000000000000004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P133" s="34"/>
      <c r="BQ133" s="34"/>
      <c r="BR133" s="4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G133" s="34"/>
    </row>
    <row r="134" spans="1:137" x14ac:dyDescent="0.55000000000000004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P134" s="34"/>
      <c r="BQ134" s="34"/>
      <c r="BR134" s="4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G134" s="34"/>
    </row>
    <row r="135" spans="1:137" x14ac:dyDescent="0.55000000000000004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P135" s="34"/>
      <c r="BQ135" s="34"/>
      <c r="BR135" s="4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G135" s="34"/>
    </row>
    <row r="136" spans="1:137" x14ac:dyDescent="0.55000000000000004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P136" s="34"/>
      <c r="BQ136" s="34"/>
      <c r="BR136" s="4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G136" s="34"/>
    </row>
    <row r="137" spans="1:137" x14ac:dyDescent="0.55000000000000004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P137" s="34"/>
      <c r="BQ137" s="34"/>
      <c r="BR137" s="4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G137" s="34"/>
    </row>
    <row r="138" spans="1:137" x14ac:dyDescent="0.55000000000000004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P138" s="34"/>
      <c r="BQ138" s="34"/>
      <c r="BR138" s="4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G138" s="34"/>
    </row>
    <row r="139" spans="1:137" x14ac:dyDescent="0.55000000000000004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P139" s="34"/>
      <c r="BQ139" s="34"/>
      <c r="BR139" s="4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G139" s="34"/>
    </row>
    <row r="140" spans="1:137" x14ac:dyDescent="0.55000000000000004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P140" s="34"/>
      <c r="BQ140" s="34"/>
      <c r="BR140" s="4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G140" s="34"/>
    </row>
    <row r="141" spans="1:137" x14ac:dyDescent="0.55000000000000004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P141" s="34"/>
      <c r="BQ141" s="34"/>
      <c r="BR141" s="4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G141" s="34"/>
    </row>
    <row r="142" spans="1:137" x14ac:dyDescent="0.55000000000000004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P142" s="34"/>
      <c r="BQ142" s="34"/>
      <c r="BR142" s="4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G142" s="34"/>
    </row>
    <row r="143" spans="1:137" x14ac:dyDescent="0.55000000000000004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P143" s="34"/>
      <c r="BQ143" s="34"/>
      <c r="BR143" s="4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G143" s="34"/>
    </row>
    <row r="144" spans="1:137" x14ac:dyDescent="0.55000000000000004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P144" s="34"/>
      <c r="BQ144" s="34"/>
      <c r="BR144" s="4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G144" s="34"/>
    </row>
    <row r="145" spans="1:137" x14ac:dyDescent="0.55000000000000004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P145" s="34"/>
      <c r="BQ145" s="34"/>
      <c r="BR145" s="4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G145" s="34"/>
    </row>
    <row r="146" spans="1:137" x14ac:dyDescent="0.55000000000000004">
      <c r="BP146" s="34"/>
      <c r="BQ146" s="34"/>
      <c r="EG146" s="34"/>
    </row>
    <row r="147" spans="1:137" x14ac:dyDescent="0.55000000000000004">
      <c r="BP147" s="34"/>
      <c r="BQ147" s="34"/>
      <c r="EG147" s="34"/>
    </row>
    <row r="148" spans="1:137" x14ac:dyDescent="0.55000000000000004">
      <c r="BP148" s="34"/>
      <c r="BQ148" s="34"/>
      <c r="EG148" s="34"/>
    </row>
    <row r="149" spans="1:137" x14ac:dyDescent="0.55000000000000004">
      <c r="BP149" s="34"/>
      <c r="BQ149" s="34"/>
      <c r="EG149" s="34"/>
    </row>
    <row r="150" spans="1:137" x14ac:dyDescent="0.55000000000000004">
      <c r="BP150" s="34"/>
      <c r="BQ150" s="34"/>
      <c r="EG150" s="34"/>
    </row>
    <row r="151" spans="1:137" x14ac:dyDescent="0.55000000000000004">
      <c r="BP151" s="34"/>
      <c r="BQ151" s="34"/>
      <c r="EG151" s="34"/>
    </row>
    <row r="152" spans="1:137" x14ac:dyDescent="0.55000000000000004">
      <c r="BP152" s="34"/>
      <c r="BQ152" s="34"/>
      <c r="EG152" s="34"/>
    </row>
    <row r="153" spans="1:137" x14ac:dyDescent="0.55000000000000004">
      <c r="BP153" s="34"/>
      <c r="BQ153" s="34"/>
      <c r="EG153" s="34"/>
    </row>
    <row r="154" spans="1:137" x14ac:dyDescent="0.55000000000000004">
      <c r="BP154" s="34"/>
      <c r="BQ154" s="34"/>
      <c r="EG154" s="34"/>
    </row>
    <row r="155" spans="1:137" x14ac:dyDescent="0.55000000000000004">
      <c r="BP155" s="34"/>
      <c r="BQ155" s="34"/>
      <c r="EG155" s="34"/>
    </row>
    <row r="156" spans="1:137" x14ac:dyDescent="0.55000000000000004">
      <c r="BP156" s="34"/>
      <c r="BQ156" s="34"/>
      <c r="EG156" s="34"/>
    </row>
    <row r="157" spans="1:137" x14ac:dyDescent="0.55000000000000004">
      <c r="BP157" s="34"/>
      <c r="BQ157" s="34"/>
      <c r="EG157" s="34"/>
    </row>
    <row r="158" spans="1:137" x14ac:dyDescent="0.55000000000000004">
      <c r="BP158" s="34"/>
      <c r="BQ158" s="34"/>
      <c r="EG158" s="34"/>
    </row>
    <row r="159" spans="1:137" x14ac:dyDescent="0.55000000000000004">
      <c r="BP159" s="34"/>
      <c r="BQ159" s="34"/>
      <c r="EG159" s="34"/>
    </row>
    <row r="160" spans="1:137" x14ac:dyDescent="0.55000000000000004">
      <c r="BP160" s="34"/>
      <c r="BQ160" s="34"/>
      <c r="EG160" s="34"/>
    </row>
    <row r="161" spans="1:137" x14ac:dyDescent="0.55000000000000004">
      <c r="BP161" s="34"/>
      <c r="BQ161" s="34"/>
      <c r="EG161" s="34"/>
    </row>
    <row r="162" spans="1:137" x14ac:dyDescent="0.55000000000000004">
      <c r="BP162" s="34"/>
      <c r="BQ162" s="34"/>
      <c r="EG162" s="34"/>
    </row>
    <row r="163" spans="1:137" x14ac:dyDescent="0.55000000000000004">
      <c r="BP163" s="34"/>
      <c r="BQ163" s="34"/>
      <c r="EG163" s="34"/>
    </row>
    <row r="164" spans="1:137" x14ac:dyDescent="0.55000000000000004">
      <c r="BP164" s="34"/>
      <c r="BQ164" s="34"/>
      <c r="EG164" s="34"/>
    </row>
    <row r="165" spans="1:137" x14ac:dyDescent="0.55000000000000004">
      <c r="BP165" s="34"/>
      <c r="BQ165" s="34"/>
      <c r="EG165" s="34"/>
    </row>
    <row r="166" spans="1:137" x14ac:dyDescent="0.55000000000000004">
      <c r="BP166" s="34"/>
      <c r="BQ166" s="34"/>
      <c r="EG166" s="34"/>
    </row>
    <row r="167" spans="1:137" x14ac:dyDescent="0.55000000000000004">
      <c r="BP167" s="34"/>
      <c r="BQ167" s="34"/>
      <c r="EG167" s="34"/>
    </row>
    <row r="168" spans="1:137" x14ac:dyDescent="0.55000000000000004">
      <c r="BP168" s="34"/>
      <c r="BQ168" s="34"/>
      <c r="EG168" s="34"/>
    </row>
    <row r="169" spans="1:137" x14ac:dyDescent="0.55000000000000004">
      <c r="BP169" s="34"/>
      <c r="BQ169" s="34"/>
      <c r="EG169" s="34"/>
    </row>
    <row r="170" spans="1:137" x14ac:dyDescent="0.55000000000000004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P170" s="34"/>
      <c r="BQ170" s="34"/>
      <c r="BR170" s="4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G170" s="34"/>
    </row>
    <row r="171" spans="1:137" x14ac:dyDescent="0.55000000000000004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P171" s="34"/>
      <c r="BQ171" s="34"/>
      <c r="BR171" s="4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G171" s="34"/>
    </row>
    <row r="172" spans="1:137" x14ac:dyDescent="0.55000000000000004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P172" s="34"/>
      <c r="BQ172" s="34"/>
      <c r="BR172" s="4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G172" s="34"/>
    </row>
    <row r="173" spans="1:137" x14ac:dyDescent="0.55000000000000004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P173" s="34"/>
      <c r="BQ173" s="34"/>
      <c r="BR173" s="4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G173" s="34"/>
    </row>
    <row r="174" spans="1:137" x14ac:dyDescent="0.55000000000000004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P174" s="34"/>
      <c r="BQ174" s="34"/>
      <c r="BR174" s="4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G174" s="34"/>
    </row>
    <row r="175" spans="1:137" x14ac:dyDescent="0.55000000000000004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P175" s="34"/>
      <c r="BQ175" s="34"/>
      <c r="BR175" s="4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G175" s="34"/>
    </row>
    <row r="176" spans="1:137" x14ac:dyDescent="0.55000000000000004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P176" s="34"/>
      <c r="BQ176" s="34"/>
      <c r="BR176" s="4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G176" s="34"/>
    </row>
    <row r="177" spans="1:137" x14ac:dyDescent="0.55000000000000004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P177" s="34"/>
      <c r="BQ177" s="34"/>
      <c r="BR177" s="4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G177" s="34"/>
    </row>
    <row r="178" spans="1:137" x14ac:dyDescent="0.55000000000000004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P178" s="34"/>
      <c r="BQ178" s="34"/>
      <c r="BR178" s="4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G178" s="34"/>
    </row>
    <row r="179" spans="1:137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P179" s="34"/>
      <c r="BQ179" s="34"/>
      <c r="BR179" s="4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G179" s="34"/>
    </row>
    <row r="180" spans="1:137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P180" s="34"/>
      <c r="BQ180" s="34"/>
      <c r="BR180" s="4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G180" s="34"/>
    </row>
    <row r="181" spans="1:137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P181" s="34"/>
      <c r="BQ181" s="34"/>
      <c r="BR181" s="4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G181" s="34"/>
    </row>
    <row r="182" spans="1:137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P182" s="34"/>
      <c r="BQ182" s="34"/>
      <c r="BR182" s="4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G182" s="34"/>
    </row>
    <row r="183" spans="1:137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P183" s="34"/>
      <c r="BQ183" s="34"/>
      <c r="BR183" s="4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G183" s="34"/>
    </row>
    <row r="184" spans="1:137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P184" s="34"/>
      <c r="BQ184" s="34"/>
      <c r="BR184" s="4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G184" s="34"/>
    </row>
    <row r="185" spans="1:137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P185" s="34"/>
      <c r="BQ185" s="34"/>
      <c r="BR185" s="4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G185" s="34"/>
    </row>
    <row r="186" spans="1:137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P186" s="34"/>
      <c r="BQ186" s="34"/>
      <c r="BR186" s="4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G186" s="34"/>
    </row>
    <row r="187" spans="1:137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P187" s="34"/>
      <c r="BQ187" s="34"/>
      <c r="BR187" s="4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G187" s="34"/>
    </row>
    <row r="188" spans="1:137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P188" s="34"/>
      <c r="BQ188" s="34"/>
      <c r="BR188" s="4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G188" s="34"/>
    </row>
    <row r="189" spans="1:137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P189" s="34"/>
      <c r="BQ189" s="34"/>
      <c r="BR189" s="4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G189" s="34"/>
    </row>
    <row r="190" spans="1:137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P190" s="34"/>
      <c r="BQ190" s="34"/>
      <c r="BR190" s="4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G190" s="34"/>
    </row>
    <row r="191" spans="1:137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P191" s="34"/>
      <c r="BQ191" s="34"/>
      <c r="BR191" s="4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G191" s="34"/>
    </row>
    <row r="192" spans="1:137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P192" s="34"/>
      <c r="BQ192" s="34"/>
      <c r="BR192" s="4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G192" s="34"/>
    </row>
    <row r="193" spans="1:137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P193" s="34"/>
      <c r="BQ193" s="34"/>
      <c r="BR193" s="4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G193" s="34"/>
    </row>
    <row r="194" spans="1:137" x14ac:dyDescent="0.55000000000000004">
      <c r="BP194" s="34"/>
      <c r="BQ194" s="34"/>
      <c r="EG194" s="34"/>
    </row>
    <row r="195" spans="1:137" x14ac:dyDescent="0.55000000000000004">
      <c r="BP195" s="34"/>
      <c r="BQ195" s="34"/>
      <c r="EG195" s="34"/>
    </row>
    <row r="196" spans="1:137" x14ac:dyDescent="0.55000000000000004">
      <c r="BP196" s="34"/>
      <c r="BQ196" s="34"/>
      <c r="EG196" s="34"/>
    </row>
    <row r="197" spans="1:137" x14ac:dyDescent="0.55000000000000004">
      <c r="BP197" s="34"/>
      <c r="BQ197" s="34"/>
      <c r="EG197" s="34"/>
    </row>
    <row r="198" spans="1:137" x14ac:dyDescent="0.55000000000000004">
      <c r="BP198" s="34"/>
      <c r="BQ198" s="34"/>
      <c r="EG198" s="34"/>
    </row>
    <row r="199" spans="1:137" x14ac:dyDescent="0.55000000000000004">
      <c r="BP199" s="34"/>
      <c r="BQ199" s="34"/>
      <c r="EG199" s="34"/>
    </row>
    <row r="200" spans="1:137" x14ac:dyDescent="0.55000000000000004">
      <c r="BP200" s="34"/>
      <c r="BQ200" s="34"/>
      <c r="EG200" s="34"/>
    </row>
    <row r="201" spans="1:137" x14ac:dyDescent="0.55000000000000004">
      <c r="BP201" s="34"/>
      <c r="BQ201" s="34"/>
      <c r="EG201" s="34"/>
    </row>
    <row r="202" spans="1:137" x14ac:dyDescent="0.55000000000000004">
      <c r="BP202" s="34"/>
      <c r="BQ202" s="34"/>
      <c r="EG202" s="34"/>
    </row>
    <row r="203" spans="1:137" x14ac:dyDescent="0.55000000000000004">
      <c r="BP203" s="34"/>
      <c r="BQ203" s="34"/>
      <c r="EG203" s="34"/>
    </row>
    <row r="204" spans="1:137" x14ac:dyDescent="0.55000000000000004">
      <c r="BP204" s="34"/>
      <c r="BQ204" s="34"/>
      <c r="EG204" s="34"/>
    </row>
    <row r="205" spans="1:137" x14ac:dyDescent="0.55000000000000004">
      <c r="BP205" s="34"/>
      <c r="BQ205" s="34"/>
      <c r="EG205" s="34"/>
    </row>
    <row r="206" spans="1:137" x14ac:dyDescent="0.55000000000000004">
      <c r="BP206" s="34"/>
      <c r="BQ206" s="34"/>
      <c r="EG206" s="34"/>
    </row>
    <row r="207" spans="1:137" x14ac:dyDescent="0.55000000000000004">
      <c r="BP207" s="34"/>
      <c r="BQ207" s="34"/>
      <c r="EG207" s="34"/>
    </row>
    <row r="208" spans="1:137" x14ac:dyDescent="0.55000000000000004">
      <c r="BP208" s="34"/>
      <c r="BQ208" s="34"/>
      <c r="EG208" s="34"/>
    </row>
    <row r="209" spans="2:137" x14ac:dyDescent="0.55000000000000004">
      <c r="BP209" s="34"/>
      <c r="BQ209" s="34"/>
      <c r="EG209" s="34"/>
    </row>
    <row r="210" spans="2:137" x14ac:dyDescent="0.55000000000000004">
      <c r="BP210" s="34"/>
      <c r="BQ210" s="34"/>
      <c r="EG210" s="34"/>
    </row>
    <row r="211" spans="2:137" x14ac:dyDescent="0.55000000000000004">
      <c r="BP211" s="34"/>
      <c r="BQ211" s="34"/>
      <c r="EG211" s="34"/>
    </row>
    <row r="212" spans="2:137" x14ac:dyDescent="0.55000000000000004">
      <c r="BP212" s="34"/>
      <c r="BQ212" s="34"/>
      <c r="EG212" s="34"/>
    </row>
    <row r="213" spans="2:137" x14ac:dyDescent="0.55000000000000004">
      <c r="BP213" s="34"/>
      <c r="BQ213" s="34"/>
      <c r="EG213" s="34"/>
    </row>
    <row r="214" spans="2:137" x14ac:dyDescent="0.55000000000000004">
      <c r="BP214" s="34"/>
      <c r="BQ214" s="34"/>
      <c r="EG214" s="34"/>
    </row>
    <row r="215" spans="2:137" x14ac:dyDescent="0.55000000000000004">
      <c r="BP215" s="34"/>
      <c r="BQ215" s="34"/>
      <c r="EG215" s="34"/>
    </row>
    <row r="216" spans="2:137" x14ac:dyDescent="0.55000000000000004">
      <c r="BP216" s="34"/>
      <c r="BQ216" s="34"/>
      <c r="EG216" s="34"/>
    </row>
    <row r="217" spans="2:137" x14ac:dyDescent="0.55000000000000004">
      <c r="BP217" s="34"/>
      <c r="BQ217" s="34"/>
      <c r="EG217" s="34"/>
    </row>
    <row r="218" spans="2:137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N218" s="8"/>
      <c r="BO218" s="8"/>
      <c r="BP218" s="11"/>
      <c r="BQ218" s="11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E218" s="8"/>
      <c r="EF218" s="8"/>
      <c r="EG218" s="11"/>
    </row>
    <row r="219" spans="2:137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N219" s="8"/>
      <c r="BO219" s="8"/>
      <c r="BP219" s="11"/>
      <c r="BQ219" s="11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E219" s="8"/>
      <c r="EF219" s="8"/>
      <c r="EG219" s="11"/>
    </row>
    <row r="220" spans="2:137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N220" s="8"/>
      <c r="BO220" s="8"/>
      <c r="BP220" s="11"/>
      <c r="BQ220" s="11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E220" s="8"/>
      <c r="EF220" s="8"/>
      <c r="EG220" s="11"/>
    </row>
    <row r="221" spans="2:137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N221" s="8"/>
      <c r="BO221" s="8"/>
      <c r="BP221" s="11"/>
      <c r="BQ221" s="11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E221" s="8"/>
      <c r="EF221" s="8"/>
      <c r="EG221" s="11"/>
    </row>
    <row r="222" spans="2:137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N222" s="8"/>
      <c r="BO222" s="8"/>
      <c r="BP222" s="11"/>
      <c r="BQ222" s="11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E222" s="8"/>
      <c r="EF222" s="8"/>
      <c r="EG222" s="11"/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BE67A-AE85-4C0F-9804-5800131A8B65}">
  <dimension ref="A1:CL121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2" max="41" width="8.7265625" style="31"/>
    <col min="42" max="42" width="16.08984375" style="31" customWidth="1"/>
    <col min="43" max="43" width="17.04296875" style="31" customWidth="1"/>
    <col min="44" max="44" width="17" style="31" customWidth="1"/>
    <col min="46" max="46" width="8.7265625" style="35"/>
    <col min="88" max="88" width="11.36328125" customWidth="1"/>
    <col min="89" max="89" width="11.08984375" customWidth="1"/>
    <col min="90" max="90" width="17" style="31" customWidth="1"/>
  </cols>
  <sheetData>
    <row r="1" spans="1:90" ht="13.25" x14ac:dyDescent="0.45">
      <c r="A1" s="14" t="s">
        <v>107</v>
      </c>
      <c r="B1" s="31" t="s">
        <v>148</v>
      </c>
      <c r="R1" s="31" t="s">
        <v>149</v>
      </c>
      <c r="AH1" s="31" t="s">
        <v>150</v>
      </c>
      <c r="AP1" s="32" t="s">
        <v>1</v>
      </c>
      <c r="AQ1" s="32" t="s">
        <v>6</v>
      </c>
      <c r="AR1" s="33" t="s">
        <v>0</v>
      </c>
      <c r="AT1" s="14" t="s">
        <v>109</v>
      </c>
      <c r="AU1" s="8" t="s">
        <v>151</v>
      </c>
      <c r="AV1" s="31"/>
      <c r="AW1" s="31"/>
      <c r="AX1" s="31"/>
      <c r="AY1" s="31"/>
      <c r="AZ1" s="31"/>
      <c r="BA1" s="31"/>
      <c r="BB1" s="31"/>
      <c r="BC1" s="31" t="s">
        <v>152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 t="s">
        <v>153</v>
      </c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2" t="s">
        <v>2</v>
      </c>
      <c r="CK1" s="32" t="s">
        <v>3</v>
      </c>
      <c r="CL1" s="33" t="s">
        <v>0</v>
      </c>
    </row>
    <row r="2" spans="1:90" ht="13.25" x14ac:dyDescent="0.45">
      <c r="A2" s="37">
        <v>0.85416666666666663</v>
      </c>
      <c r="B2" s="31">
        <v>14</v>
      </c>
      <c r="C2" s="31">
        <v>20</v>
      </c>
      <c r="D2" s="31">
        <v>49</v>
      </c>
      <c r="E2" s="31">
        <v>57</v>
      </c>
      <c r="F2" s="31">
        <v>61</v>
      </c>
      <c r="G2" s="31">
        <v>34</v>
      </c>
      <c r="H2" s="31">
        <v>37</v>
      </c>
      <c r="I2" s="31">
        <v>36</v>
      </c>
      <c r="J2" s="31">
        <v>25</v>
      </c>
      <c r="K2" s="31">
        <v>1</v>
      </c>
      <c r="L2" s="31">
        <v>23</v>
      </c>
      <c r="M2" s="31">
        <v>39</v>
      </c>
      <c r="N2" s="31">
        <v>23</v>
      </c>
      <c r="O2" s="31">
        <v>40</v>
      </c>
      <c r="P2" s="31">
        <v>15</v>
      </c>
      <c r="Q2" s="31">
        <v>0</v>
      </c>
      <c r="R2" s="31">
        <v>70</v>
      </c>
      <c r="S2" s="31">
        <v>23</v>
      </c>
      <c r="T2" s="31">
        <v>38</v>
      </c>
      <c r="U2" s="31">
        <v>47</v>
      </c>
      <c r="V2" s="31">
        <v>35</v>
      </c>
      <c r="W2" s="31">
        <v>64</v>
      </c>
      <c r="X2" s="31">
        <v>45</v>
      </c>
      <c r="Y2" s="31">
        <v>0</v>
      </c>
      <c r="Z2" s="31">
        <v>31</v>
      </c>
      <c r="AA2" s="31">
        <v>37</v>
      </c>
      <c r="AB2" s="31">
        <v>44</v>
      </c>
      <c r="AC2" s="31">
        <v>21</v>
      </c>
      <c r="AD2" s="31">
        <v>34</v>
      </c>
      <c r="AE2" s="31">
        <v>14</v>
      </c>
      <c r="AF2" s="31">
        <v>0</v>
      </c>
      <c r="AG2" s="31">
        <v>50</v>
      </c>
      <c r="AH2" s="31">
        <v>25</v>
      </c>
      <c r="AI2" s="31">
        <v>30</v>
      </c>
      <c r="AJ2" s="31">
        <v>4</v>
      </c>
      <c r="AK2" s="31">
        <v>39</v>
      </c>
      <c r="AL2" s="31">
        <v>22</v>
      </c>
      <c r="AM2" s="31">
        <v>19</v>
      </c>
      <c r="AN2" s="31">
        <v>64</v>
      </c>
      <c r="AP2" s="31">
        <f t="shared" ref="AP2:AP65" si="0">AVERAGE(B2:AN2)</f>
        <v>31.53846153846154</v>
      </c>
      <c r="AQ2" s="31">
        <f t="shared" ref="AQ2:AQ65" si="1">STDEV(B2:AN2)/SQRT(COUNTA(B2:AN2))</f>
        <v>2.9635314113812119</v>
      </c>
      <c r="AR2" s="34">
        <f t="shared" ref="AR2:AR65" si="2">COUNT(B2:AN2)/39</f>
        <v>1</v>
      </c>
      <c r="AT2" s="37">
        <v>0.85416666666666663</v>
      </c>
      <c r="AU2" s="8">
        <v>24</v>
      </c>
      <c r="AV2" s="31">
        <v>25</v>
      </c>
      <c r="AW2" s="31">
        <v>62</v>
      </c>
      <c r="AX2" s="31">
        <v>73</v>
      </c>
      <c r="AY2" s="31">
        <v>44</v>
      </c>
      <c r="AZ2" s="31">
        <v>24</v>
      </c>
      <c r="BA2" s="31">
        <v>31</v>
      </c>
      <c r="BB2" s="31">
        <v>37</v>
      </c>
      <c r="BC2" s="31">
        <v>67</v>
      </c>
      <c r="BD2" s="31">
        <v>44</v>
      </c>
      <c r="BE2" s="31">
        <v>12</v>
      </c>
      <c r="BF2" s="31">
        <v>28</v>
      </c>
      <c r="BG2" s="31">
        <v>56</v>
      </c>
      <c r="BH2" s="31">
        <v>33</v>
      </c>
      <c r="BI2" s="31">
        <v>43</v>
      </c>
      <c r="BJ2" s="31">
        <v>20</v>
      </c>
      <c r="BK2" s="31">
        <v>40</v>
      </c>
      <c r="BL2" s="31">
        <v>20</v>
      </c>
      <c r="BM2" s="31">
        <v>56</v>
      </c>
      <c r="BN2" s="31">
        <v>0</v>
      </c>
      <c r="BO2" s="31">
        <v>28</v>
      </c>
      <c r="BP2" s="31">
        <v>13</v>
      </c>
      <c r="BQ2" s="31">
        <v>1</v>
      </c>
      <c r="BR2" s="31">
        <v>0</v>
      </c>
      <c r="BS2" s="31">
        <v>12</v>
      </c>
      <c r="BT2" s="31">
        <v>43</v>
      </c>
      <c r="BU2" s="31">
        <v>30</v>
      </c>
      <c r="BV2" s="31">
        <v>39</v>
      </c>
      <c r="BW2" s="31">
        <v>35</v>
      </c>
      <c r="BX2" s="31">
        <v>27</v>
      </c>
      <c r="BY2" s="31">
        <v>42</v>
      </c>
      <c r="BZ2" s="31">
        <v>6</v>
      </c>
      <c r="CA2" s="31">
        <v>42</v>
      </c>
      <c r="CB2" s="31">
        <v>12</v>
      </c>
      <c r="CC2" s="31">
        <v>34</v>
      </c>
      <c r="CD2" s="31">
        <v>71</v>
      </c>
      <c r="CE2" s="31">
        <v>34</v>
      </c>
      <c r="CF2" s="31">
        <v>52</v>
      </c>
      <c r="CG2" s="31">
        <v>38</v>
      </c>
      <c r="CH2" s="31">
        <v>38</v>
      </c>
      <c r="CI2" s="31"/>
      <c r="CJ2" s="31">
        <f>AVERAGE(AU2:CH2)</f>
        <v>33.4</v>
      </c>
      <c r="CK2" s="31">
        <f>STDEV(AU2:CH2)/SQRT(COUNTA(AU2:CH2))</f>
        <v>2.9451829423827927</v>
      </c>
      <c r="CL2" s="34">
        <f>COUNT(AU2:CH2)/40</f>
        <v>1</v>
      </c>
    </row>
    <row r="3" spans="1:90" ht="13.25" x14ac:dyDescent="0.45">
      <c r="A3" s="37">
        <v>0.875</v>
      </c>
      <c r="B3" s="31">
        <v>25</v>
      </c>
      <c r="C3" s="31">
        <v>45</v>
      </c>
      <c r="D3" s="31">
        <v>91</v>
      </c>
      <c r="E3" s="31">
        <v>42</v>
      </c>
      <c r="F3" s="31">
        <v>60</v>
      </c>
      <c r="G3" s="31">
        <v>53</v>
      </c>
      <c r="H3" s="31">
        <v>42</v>
      </c>
      <c r="I3" s="31">
        <v>43</v>
      </c>
      <c r="J3" s="31">
        <v>51</v>
      </c>
      <c r="K3" s="31">
        <v>35</v>
      </c>
      <c r="L3" s="31">
        <v>41</v>
      </c>
      <c r="M3" s="31">
        <v>39</v>
      </c>
      <c r="N3" s="31">
        <v>45</v>
      </c>
      <c r="O3" s="31">
        <v>40</v>
      </c>
      <c r="P3" s="31">
        <v>33</v>
      </c>
      <c r="Q3" s="31">
        <v>0</v>
      </c>
      <c r="R3" s="31">
        <v>83</v>
      </c>
      <c r="S3" s="31">
        <v>54</v>
      </c>
      <c r="T3" s="31">
        <v>32</v>
      </c>
      <c r="U3" s="31">
        <v>40</v>
      </c>
      <c r="V3" s="31">
        <v>29</v>
      </c>
      <c r="W3" s="31">
        <v>40</v>
      </c>
      <c r="X3" s="31">
        <v>35</v>
      </c>
      <c r="Y3" s="31">
        <v>43</v>
      </c>
      <c r="Z3" s="31">
        <v>47</v>
      </c>
      <c r="AA3" s="31">
        <v>21</v>
      </c>
      <c r="AB3" s="31">
        <v>63</v>
      </c>
      <c r="AC3" s="31">
        <v>40</v>
      </c>
      <c r="AD3" s="31">
        <v>31</v>
      </c>
      <c r="AE3" s="31">
        <v>34</v>
      </c>
      <c r="AF3" s="31">
        <v>48</v>
      </c>
      <c r="AG3" s="31">
        <v>42</v>
      </c>
      <c r="AH3" s="31">
        <v>43</v>
      </c>
      <c r="AI3" s="31">
        <v>38</v>
      </c>
      <c r="AJ3" s="31">
        <v>32</v>
      </c>
      <c r="AK3" s="31">
        <v>46</v>
      </c>
      <c r="AL3" s="31">
        <v>42</v>
      </c>
      <c r="AM3" s="31">
        <v>16</v>
      </c>
      <c r="AN3" s="31">
        <v>51</v>
      </c>
      <c r="AP3" s="31">
        <f t="shared" si="0"/>
        <v>41.92307692307692</v>
      </c>
      <c r="AQ3" s="31">
        <f t="shared" si="1"/>
        <v>2.5073130865827826</v>
      </c>
      <c r="AR3" s="34">
        <f t="shared" si="2"/>
        <v>1</v>
      </c>
      <c r="AT3" s="37">
        <v>0.875</v>
      </c>
      <c r="AU3" s="8">
        <v>34</v>
      </c>
      <c r="AV3" s="31">
        <v>71</v>
      </c>
      <c r="AW3" s="31">
        <v>36</v>
      </c>
      <c r="AX3" s="31">
        <v>56</v>
      </c>
      <c r="AY3" s="31">
        <v>44</v>
      </c>
      <c r="AZ3" s="31">
        <v>54</v>
      </c>
      <c r="BA3" s="31">
        <v>56</v>
      </c>
      <c r="BB3" s="31">
        <v>37</v>
      </c>
      <c r="BC3" s="31">
        <v>60</v>
      </c>
      <c r="BD3" s="31">
        <v>61</v>
      </c>
      <c r="BE3" s="31">
        <v>32</v>
      </c>
      <c r="BF3" s="31">
        <v>65</v>
      </c>
      <c r="BG3" s="31">
        <v>48</v>
      </c>
      <c r="BH3" s="31">
        <v>39</v>
      </c>
      <c r="BI3" s="31">
        <v>54</v>
      </c>
      <c r="BJ3" s="31">
        <v>62</v>
      </c>
      <c r="BK3" s="31">
        <v>41</v>
      </c>
      <c r="BL3" s="31">
        <v>48</v>
      </c>
      <c r="BM3" s="31">
        <v>46</v>
      </c>
      <c r="BN3" s="31">
        <v>9</v>
      </c>
      <c r="BO3" s="31">
        <v>36</v>
      </c>
      <c r="BP3" s="31">
        <v>45</v>
      </c>
      <c r="BQ3" s="31">
        <v>24</v>
      </c>
      <c r="BR3" s="31">
        <v>0</v>
      </c>
      <c r="BS3" s="31">
        <v>24</v>
      </c>
      <c r="BT3" s="31">
        <v>49</v>
      </c>
      <c r="BU3" s="31">
        <v>54</v>
      </c>
      <c r="BV3" s="31">
        <v>55</v>
      </c>
      <c r="BW3" s="31">
        <v>61</v>
      </c>
      <c r="BX3" s="31">
        <v>65</v>
      </c>
      <c r="BY3" s="31">
        <v>50</v>
      </c>
      <c r="BZ3" s="31">
        <v>6</v>
      </c>
      <c r="CA3" s="31">
        <v>56</v>
      </c>
      <c r="CB3" s="31">
        <v>64</v>
      </c>
      <c r="CC3" s="31">
        <v>58</v>
      </c>
      <c r="CD3" s="31">
        <v>40</v>
      </c>
      <c r="CE3" s="31">
        <v>53</v>
      </c>
      <c r="CF3" s="31">
        <v>50</v>
      </c>
      <c r="CG3" s="31">
        <v>71</v>
      </c>
      <c r="CH3" s="31">
        <v>51</v>
      </c>
      <c r="CI3" s="31"/>
      <c r="CJ3" s="31">
        <f t="shared" ref="CJ3:CJ66" si="3">AVERAGE(AU3:CH3)</f>
        <v>46.625</v>
      </c>
      <c r="CK3" s="31">
        <f t="shared" ref="CK3:CK66" si="4">STDEV(AU3:CH3)/SQRT(COUNTA(AU3:CH3))</f>
        <v>2.6325593231195361</v>
      </c>
      <c r="CL3" s="34">
        <f t="shared" ref="CL3:CL66" si="5">COUNT(AU3:CH3)/40</f>
        <v>1</v>
      </c>
    </row>
    <row r="4" spans="1:90" ht="13.25" x14ac:dyDescent="0.45">
      <c r="A4" s="37">
        <v>0.89583333333333337</v>
      </c>
      <c r="B4" s="31">
        <v>35</v>
      </c>
      <c r="C4" s="31">
        <v>41</v>
      </c>
      <c r="D4" s="31">
        <v>87</v>
      </c>
      <c r="E4" s="31">
        <v>59</v>
      </c>
      <c r="F4" s="31">
        <v>52</v>
      </c>
      <c r="G4" s="31">
        <v>34</v>
      </c>
      <c r="H4" s="31">
        <v>49</v>
      </c>
      <c r="I4" s="31">
        <v>21</v>
      </c>
      <c r="J4" s="31">
        <v>66</v>
      </c>
      <c r="K4" s="31">
        <v>41</v>
      </c>
      <c r="L4" s="31">
        <v>36</v>
      </c>
      <c r="M4" s="31">
        <v>29</v>
      </c>
      <c r="N4" s="31">
        <v>42</v>
      </c>
      <c r="O4" s="31">
        <v>30</v>
      </c>
      <c r="P4" s="31">
        <v>32</v>
      </c>
      <c r="Q4" s="31">
        <v>1</v>
      </c>
      <c r="R4" s="31">
        <v>67</v>
      </c>
      <c r="S4" s="31">
        <v>56</v>
      </c>
      <c r="T4" s="31">
        <v>22</v>
      </c>
      <c r="U4" s="31">
        <v>34</v>
      </c>
      <c r="V4" s="31">
        <v>27</v>
      </c>
      <c r="W4" s="31">
        <v>42</v>
      </c>
      <c r="X4" s="31">
        <v>23</v>
      </c>
      <c r="Y4" s="31">
        <v>54</v>
      </c>
      <c r="Z4" s="31">
        <v>38</v>
      </c>
      <c r="AA4" s="31">
        <v>34</v>
      </c>
      <c r="AB4" s="31">
        <v>59</v>
      </c>
      <c r="AC4" s="31">
        <v>15</v>
      </c>
      <c r="AD4" s="31">
        <v>39</v>
      </c>
      <c r="AE4" s="31">
        <v>39</v>
      </c>
      <c r="AF4" s="31">
        <v>45</v>
      </c>
      <c r="AG4" s="31">
        <v>35</v>
      </c>
      <c r="AH4" s="31">
        <v>39</v>
      </c>
      <c r="AI4" s="31">
        <v>28</v>
      </c>
      <c r="AJ4" s="31">
        <v>13</v>
      </c>
      <c r="AK4" s="31">
        <v>48</v>
      </c>
      <c r="AL4" s="31">
        <v>49</v>
      </c>
      <c r="AM4" s="31">
        <v>30</v>
      </c>
      <c r="AN4" s="31">
        <v>41</v>
      </c>
      <c r="AP4" s="31">
        <f t="shared" si="0"/>
        <v>39.282051282051285</v>
      </c>
      <c r="AQ4" s="31">
        <f t="shared" si="1"/>
        <v>2.5848485960377285</v>
      </c>
      <c r="AR4" s="34">
        <f t="shared" si="2"/>
        <v>1</v>
      </c>
      <c r="AT4" s="37">
        <v>0.89583333333333337</v>
      </c>
      <c r="AU4" s="8">
        <v>48</v>
      </c>
      <c r="AV4" s="31">
        <v>88</v>
      </c>
      <c r="AW4" s="31">
        <v>43</v>
      </c>
      <c r="AX4" s="31">
        <v>52</v>
      </c>
      <c r="AY4" s="31">
        <v>38</v>
      </c>
      <c r="AZ4" s="31">
        <v>48</v>
      </c>
      <c r="BA4" s="31">
        <v>57</v>
      </c>
      <c r="BB4" s="31">
        <v>40</v>
      </c>
      <c r="BC4" s="31">
        <v>35</v>
      </c>
      <c r="BD4" s="31">
        <v>42</v>
      </c>
      <c r="BE4" s="31">
        <v>33</v>
      </c>
      <c r="BF4" s="31">
        <v>62</v>
      </c>
      <c r="BG4" s="31">
        <v>48</v>
      </c>
      <c r="BH4" s="31">
        <v>49</v>
      </c>
      <c r="BI4" s="31">
        <v>81</v>
      </c>
      <c r="BJ4" s="31">
        <v>64</v>
      </c>
      <c r="BK4" s="31">
        <v>33</v>
      </c>
      <c r="BL4" s="31">
        <v>60</v>
      </c>
      <c r="BM4" s="31">
        <v>38</v>
      </c>
      <c r="BN4" s="31">
        <v>29</v>
      </c>
      <c r="BO4" s="31">
        <v>36</v>
      </c>
      <c r="BP4" s="31">
        <v>38</v>
      </c>
      <c r="BQ4" s="31">
        <v>39</v>
      </c>
      <c r="BR4" s="31">
        <v>15</v>
      </c>
      <c r="BS4" s="31">
        <v>25</v>
      </c>
      <c r="BT4" s="31">
        <v>47</v>
      </c>
      <c r="BU4" s="31">
        <v>43</v>
      </c>
      <c r="BV4" s="31">
        <v>43</v>
      </c>
      <c r="BW4" s="31">
        <v>42</v>
      </c>
      <c r="BX4" s="31">
        <v>49</v>
      </c>
      <c r="BY4" s="31">
        <v>47</v>
      </c>
      <c r="BZ4" s="31">
        <v>3</v>
      </c>
      <c r="CA4" s="31">
        <v>55</v>
      </c>
      <c r="CB4" s="31">
        <v>66</v>
      </c>
      <c r="CC4" s="31">
        <v>63</v>
      </c>
      <c r="CD4" s="31">
        <v>46</v>
      </c>
      <c r="CE4" s="31">
        <v>34</v>
      </c>
      <c r="CF4" s="31">
        <v>39</v>
      </c>
      <c r="CG4" s="31">
        <v>55</v>
      </c>
      <c r="CH4" s="31">
        <v>33</v>
      </c>
      <c r="CI4" s="31"/>
      <c r="CJ4" s="31">
        <f t="shared" si="3"/>
        <v>45.15</v>
      </c>
      <c r="CK4" s="31">
        <f t="shared" si="4"/>
        <v>2.4772166970417762</v>
      </c>
      <c r="CL4" s="34">
        <f t="shared" si="5"/>
        <v>1</v>
      </c>
    </row>
    <row r="5" spans="1:90" ht="13.25" x14ac:dyDescent="0.45">
      <c r="A5" s="37">
        <v>0.91666666666666663</v>
      </c>
      <c r="B5" s="31">
        <v>0</v>
      </c>
      <c r="C5" s="31">
        <v>0</v>
      </c>
      <c r="D5" s="31">
        <v>9</v>
      </c>
      <c r="E5" s="31">
        <v>5</v>
      </c>
      <c r="F5" s="31">
        <v>0</v>
      </c>
      <c r="G5" s="31">
        <v>0</v>
      </c>
      <c r="H5" s="31">
        <v>0</v>
      </c>
      <c r="I5" s="31">
        <v>1</v>
      </c>
      <c r="J5" s="31">
        <v>0</v>
      </c>
      <c r="K5" s="31">
        <v>0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1">
        <v>50</v>
      </c>
      <c r="R5" s="31">
        <v>1</v>
      </c>
      <c r="S5" s="31">
        <v>0</v>
      </c>
      <c r="T5" s="31">
        <v>7</v>
      </c>
      <c r="U5" s="31">
        <v>0</v>
      </c>
      <c r="V5" s="31">
        <v>0</v>
      </c>
      <c r="W5" s="31">
        <v>0</v>
      </c>
      <c r="X5" s="31">
        <v>0</v>
      </c>
      <c r="Y5" s="31">
        <v>5</v>
      </c>
      <c r="Z5" s="31">
        <v>0</v>
      </c>
      <c r="AA5" s="31">
        <v>1</v>
      </c>
      <c r="AB5" s="31">
        <v>0</v>
      </c>
      <c r="AC5" s="31">
        <v>19</v>
      </c>
      <c r="AD5" s="31">
        <v>2</v>
      </c>
      <c r="AE5" s="31">
        <v>0</v>
      </c>
      <c r="AF5" s="31">
        <v>0</v>
      </c>
      <c r="AG5" s="31">
        <v>7</v>
      </c>
      <c r="AH5" s="31">
        <v>0</v>
      </c>
      <c r="AI5" s="31">
        <v>0</v>
      </c>
      <c r="AJ5" s="31">
        <v>0</v>
      </c>
      <c r="AK5" s="31">
        <v>2</v>
      </c>
      <c r="AL5" s="31">
        <v>0</v>
      </c>
      <c r="AM5" s="31">
        <v>0</v>
      </c>
      <c r="AN5" s="31">
        <v>1</v>
      </c>
      <c r="AP5" s="31">
        <f t="shared" si="0"/>
        <v>2.8205128205128207</v>
      </c>
      <c r="AQ5" s="31">
        <f t="shared" si="1"/>
        <v>1.3725041363928117</v>
      </c>
      <c r="AR5" s="34">
        <f t="shared" si="2"/>
        <v>1</v>
      </c>
      <c r="AT5" s="37">
        <v>0.91666666666666663</v>
      </c>
      <c r="AU5" s="8">
        <v>1</v>
      </c>
      <c r="AV5" s="31">
        <v>15</v>
      </c>
      <c r="AW5" s="31">
        <v>7</v>
      </c>
      <c r="AX5" s="31">
        <v>11</v>
      </c>
      <c r="AY5" s="31">
        <v>0</v>
      </c>
      <c r="AZ5" s="31">
        <v>3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11</v>
      </c>
      <c r="BG5" s="31">
        <v>2</v>
      </c>
      <c r="BH5" s="31">
        <v>0</v>
      </c>
      <c r="BI5" s="31">
        <v>7</v>
      </c>
      <c r="BJ5" s="31">
        <v>0</v>
      </c>
      <c r="BK5" s="31">
        <v>3</v>
      </c>
      <c r="BL5" s="31">
        <v>0</v>
      </c>
      <c r="BM5" s="31">
        <v>6</v>
      </c>
      <c r="BN5" s="31">
        <v>0</v>
      </c>
      <c r="BO5" s="31">
        <v>21</v>
      </c>
      <c r="BP5" s="31">
        <v>0</v>
      </c>
      <c r="BQ5" s="31">
        <v>0</v>
      </c>
      <c r="BR5" s="31">
        <v>5</v>
      </c>
      <c r="BS5" s="31">
        <v>0</v>
      </c>
      <c r="BT5" s="31">
        <v>0</v>
      </c>
      <c r="BU5" s="31">
        <v>0</v>
      </c>
      <c r="BV5" s="31">
        <v>4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1</v>
      </c>
      <c r="CC5" s="31">
        <v>11</v>
      </c>
      <c r="CD5" s="31">
        <v>19</v>
      </c>
      <c r="CE5" s="31">
        <v>0</v>
      </c>
      <c r="CF5" s="31">
        <v>1</v>
      </c>
      <c r="CG5" s="31">
        <v>0</v>
      </c>
      <c r="CH5" s="31">
        <v>0</v>
      </c>
      <c r="CI5" s="31"/>
      <c r="CJ5" s="31">
        <f t="shared" si="3"/>
        <v>3.2</v>
      </c>
      <c r="CK5" s="31">
        <f t="shared" si="4"/>
        <v>0.86986589004665926</v>
      </c>
      <c r="CL5" s="34">
        <f t="shared" si="5"/>
        <v>1</v>
      </c>
    </row>
    <row r="6" spans="1:90" ht="13.25" x14ac:dyDescent="0.45">
      <c r="A6" s="37">
        <v>0.9375</v>
      </c>
      <c r="B6" s="31">
        <v>0</v>
      </c>
      <c r="C6" s="31">
        <v>0</v>
      </c>
      <c r="D6" s="31">
        <v>10</v>
      </c>
      <c r="E6" s="31">
        <v>0</v>
      </c>
      <c r="F6" s="31">
        <v>5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0</v>
      </c>
      <c r="AA6" s="31">
        <v>0</v>
      </c>
      <c r="AB6" s="31">
        <v>0</v>
      </c>
      <c r="AC6" s="31">
        <v>2</v>
      </c>
      <c r="AD6" s="31">
        <v>4</v>
      </c>
      <c r="AE6" s="31">
        <v>0</v>
      </c>
      <c r="AF6" s="31">
        <v>0</v>
      </c>
      <c r="AG6" s="31">
        <v>16</v>
      </c>
      <c r="AH6" s="31">
        <v>0</v>
      </c>
      <c r="AI6" s="31">
        <v>0</v>
      </c>
      <c r="AJ6" s="31">
        <v>12</v>
      </c>
      <c r="AK6" s="31">
        <v>0</v>
      </c>
      <c r="AL6" s="31">
        <v>0</v>
      </c>
      <c r="AM6" s="31">
        <v>0</v>
      </c>
      <c r="AN6" s="31">
        <v>0</v>
      </c>
      <c r="AP6" s="31">
        <f t="shared" si="0"/>
        <v>1.2564102564102564</v>
      </c>
      <c r="AQ6" s="31">
        <f t="shared" si="1"/>
        <v>0.57114364130101403</v>
      </c>
      <c r="AR6" s="34">
        <f t="shared" si="2"/>
        <v>1</v>
      </c>
      <c r="AT6" s="37">
        <v>0.9375</v>
      </c>
      <c r="AU6" s="8">
        <v>0</v>
      </c>
      <c r="AV6" s="31">
        <v>6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1</v>
      </c>
      <c r="BG6" s="31">
        <v>0</v>
      </c>
      <c r="BH6" s="31">
        <v>0</v>
      </c>
      <c r="BI6" s="31">
        <v>0</v>
      </c>
      <c r="BJ6" s="31">
        <v>0</v>
      </c>
      <c r="BK6" s="31">
        <v>0</v>
      </c>
      <c r="BL6" s="31">
        <v>0</v>
      </c>
      <c r="BM6" s="31">
        <v>12</v>
      </c>
      <c r="BN6" s="31">
        <v>0</v>
      </c>
      <c r="BO6" s="31">
        <v>8</v>
      </c>
      <c r="BP6" s="31">
        <v>0</v>
      </c>
      <c r="BQ6" s="31">
        <v>0</v>
      </c>
      <c r="BR6" s="31">
        <v>4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4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/>
      <c r="CJ6" s="31">
        <f t="shared" si="3"/>
        <v>0.875</v>
      </c>
      <c r="CK6" s="31">
        <f t="shared" si="4"/>
        <v>0.39740746382987358</v>
      </c>
      <c r="CL6" s="34">
        <f t="shared" si="5"/>
        <v>1</v>
      </c>
    </row>
    <row r="7" spans="1:90" ht="13.25" x14ac:dyDescent="0.45">
      <c r="A7" s="37">
        <v>0.95833333333333337</v>
      </c>
      <c r="B7" s="31">
        <v>0</v>
      </c>
      <c r="C7" s="31">
        <v>0</v>
      </c>
      <c r="D7" s="31">
        <v>4</v>
      </c>
      <c r="E7" s="31">
        <v>0</v>
      </c>
      <c r="F7" s="31">
        <v>1</v>
      </c>
      <c r="G7" s="31">
        <v>19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2</v>
      </c>
      <c r="Q7" s="31">
        <v>12</v>
      </c>
      <c r="R7" s="31">
        <v>10</v>
      </c>
      <c r="S7" s="31">
        <v>0</v>
      </c>
      <c r="T7" s="31">
        <v>4</v>
      </c>
      <c r="U7" s="31">
        <v>0</v>
      </c>
      <c r="V7" s="31">
        <v>24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3</v>
      </c>
      <c r="AD7" s="31">
        <v>0</v>
      </c>
      <c r="AE7" s="31">
        <v>0</v>
      </c>
      <c r="AF7" s="31">
        <v>0</v>
      </c>
      <c r="AG7" s="31">
        <v>7</v>
      </c>
      <c r="AH7" s="31">
        <v>0</v>
      </c>
      <c r="AI7" s="31">
        <v>0</v>
      </c>
      <c r="AJ7" s="31">
        <v>10</v>
      </c>
      <c r="AK7" s="31">
        <v>0</v>
      </c>
      <c r="AL7" s="31">
        <v>0</v>
      </c>
      <c r="AM7" s="31">
        <v>0</v>
      </c>
      <c r="AN7" s="31">
        <v>0</v>
      </c>
      <c r="AP7" s="31">
        <f t="shared" si="0"/>
        <v>2.4615384615384617</v>
      </c>
      <c r="AQ7" s="31">
        <f t="shared" si="1"/>
        <v>0.87693964991323725</v>
      </c>
      <c r="AR7" s="34">
        <f t="shared" si="2"/>
        <v>1</v>
      </c>
      <c r="AT7" s="37">
        <v>0.95833333333333337</v>
      </c>
      <c r="AU7" s="8">
        <v>0</v>
      </c>
      <c r="AV7" s="31">
        <v>3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2</v>
      </c>
      <c r="BM7" s="31">
        <v>9</v>
      </c>
      <c r="BN7" s="31">
        <v>0</v>
      </c>
      <c r="BO7" s="31">
        <v>44</v>
      </c>
      <c r="BP7" s="31">
        <v>0</v>
      </c>
      <c r="BQ7" s="31">
        <v>6</v>
      </c>
      <c r="BR7" s="31">
        <v>5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/>
      <c r="CJ7" s="31">
        <f t="shared" si="3"/>
        <v>1.7250000000000001</v>
      </c>
      <c r="CK7" s="31">
        <f t="shared" si="4"/>
        <v>1.1243160313993297</v>
      </c>
      <c r="CL7" s="34">
        <f t="shared" si="5"/>
        <v>1</v>
      </c>
    </row>
    <row r="8" spans="1:90" ht="13.25" x14ac:dyDescent="0.45">
      <c r="A8" s="37">
        <v>0.97916666666666663</v>
      </c>
      <c r="B8" s="31">
        <v>0</v>
      </c>
      <c r="C8" s="31">
        <v>0</v>
      </c>
      <c r="D8" s="31">
        <v>0</v>
      </c>
      <c r="E8" s="31">
        <v>0</v>
      </c>
      <c r="F8" s="31">
        <v>1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9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1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36</v>
      </c>
      <c r="AK8" s="31">
        <v>0</v>
      </c>
      <c r="AL8" s="31">
        <v>0</v>
      </c>
      <c r="AM8" s="31">
        <v>0</v>
      </c>
      <c r="AN8" s="31">
        <v>0</v>
      </c>
      <c r="AP8" s="31">
        <f t="shared" si="0"/>
        <v>1.3333333333333333</v>
      </c>
      <c r="AQ8" s="31">
        <f t="shared" si="1"/>
        <v>0.94899146219638753</v>
      </c>
      <c r="AR8" s="34">
        <f t="shared" si="2"/>
        <v>1</v>
      </c>
      <c r="AT8" s="37">
        <v>0.97916666666666663</v>
      </c>
      <c r="AU8" s="8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8</v>
      </c>
      <c r="BM8" s="31">
        <v>15</v>
      </c>
      <c r="BN8" s="31">
        <v>0</v>
      </c>
      <c r="BO8" s="31">
        <v>4</v>
      </c>
      <c r="BP8" s="31">
        <v>0</v>
      </c>
      <c r="BQ8" s="31">
        <v>0</v>
      </c>
      <c r="BR8" s="31">
        <v>9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/>
      <c r="CJ8" s="31">
        <f t="shared" si="3"/>
        <v>0.9</v>
      </c>
      <c r="CK8" s="31">
        <f t="shared" si="4"/>
        <v>0.4760952285695233</v>
      </c>
      <c r="CL8" s="34">
        <f t="shared" si="5"/>
        <v>1</v>
      </c>
    </row>
    <row r="9" spans="1:90" ht="13.25" x14ac:dyDescent="0.45">
      <c r="A9" s="37">
        <v>0</v>
      </c>
      <c r="B9" s="31">
        <v>0</v>
      </c>
      <c r="C9" s="31">
        <v>0</v>
      </c>
      <c r="D9" s="31">
        <v>0</v>
      </c>
      <c r="E9" s="31">
        <v>0</v>
      </c>
      <c r="F9" s="31">
        <v>11</v>
      </c>
      <c r="G9" s="31">
        <v>10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9</v>
      </c>
      <c r="Q9" s="31">
        <v>8</v>
      </c>
      <c r="R9" s="31">
        <v>0</v>
      </c>
      <c r="S9" s="31">
        <v>6</v>
      </c>
      <c r="T9" s="31">
        <v>9</v>
      </c>
      <c r="U9" s="31">
        <v>3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7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7</v>
      </c>
      <c r="AK9" s="31">
        <v>0</v>
      </c>
      <c r="AL9" s="31">
        <v>0</v>
      </c>
      <c r="AM9" s="31">
        <v>0</v>
      </c>
      <c r="AN9" s="31">
        <v>0</v>
      </c>
      <c r="AP9" s="31">
        <f t="shared" si="0"/>
        <v>1.7948717948717949</v>
      </c>
      <c r="AQ9" s="31">
        <f t="shared" si="1"/>
        <v>0.55976123594606286</v>
      </c>
      <c r="AR9" s="34">
        <f t="shared" si="2"/>
        <v>1</v>
      </c>
      <c r="AT9" s="37">
        <v>0</v>
      </c>
      <c r="AU9" s="8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10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16</v>
      </c>
      <c r="BN9" s="31">
        <v>0</v>
      </c>
      <c r="BO9" s="31">
        <v>1</v>
      </c>
      <c r="BP9" s="31">
        <v>0</v>
      </c>
      <c r="BQ9" s="31">
        <v>0</v>
      </c>
      <c r="BR9" s="31">
        <v>2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2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/>
      <c r="CJ9" s="31">
        <f t="shared" si="3"/>
        <v>0.77500000000000002</v>
      </c>
      <c r="CK9" s="31">
        <f t="shared" si="4"/>
        <v>0.46751868192481671</v>
      </c>
      <c r="CL9" s="34">
        <f t="shared" si="5"/>
        <v>1</v>
      </c>
    </row>
    <row r="10" spans="1:90" ht="13.25" x14ac:dyDescent="0.45">
      <c r="A10" s="37">
        <v>2.0833333333333332E-2</v>
      </c>
      <c r="B10" s="31">
        <v>0</v>
      </c>
      <c r="C10" s="31">
        <v>0</v>
      </c>
      <c r="D10" s="31">
        <v>0</v>
      </c>
      <c r="E10" s="31">
        <v>0</v>
      </c>
      <c r="F10" s="31">
        <v>7</v>
      </c>
      <c r="G10" s="31">
        <v>4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9</v>
      </c>
      <c r="Q10" s="31">
        <v>4</v>
      </c>
      <c r="R10" s="31">
        <v>0</v>
      </c>
      <c r="S10" s="31">
        <v>22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13</v>
      </c>
      <c r="AK10" s="31">
        <v>0</v>
      </c>
      <c r="AL10" s="31">
        <v>0</v>
      </c>
      <c r="AM10" s="31">
        <v>0</v>
      </c>
      <c r="AN10" s="31">
        <v>0</v>
      </c>
      <c r="AP10" s="31">
        <f t="shared" si="0"/>
        <v>1.5128205128205128</v>
      </c>
      <c r="AQ10" s="31">
        <f t="shared" si="1"/>
        <v>0.69978962991943017</v>
      </c>
      <c r="AR10" s="34">
        <f t="shared" si="2"/>
        <v>1</v>
      </c>
      <c r="AT10" s="37">
        <v>2.0833333333333332E-2</v>
      </c>
      <c r="AU10" s="8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3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7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2</v>
      </c>
      <c r="BX10" s="31">
        <v>0</v>
      </c>
      <c r="BY10" s="31">
        <v>0</v>
      </c>
      <c r="BZ10" s="31">
        <v>0</v>
      </c>
      <c r="CA10" s="31">
        <v>1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/>
      <c r="CJ10" s="31">
        <f t="shared" si="3"/>
        <v>0.32500000000000001</v>
      </c>
      <c r="CK10" s="31">
        <f t="shared" si="4"/>
        <v>0.19410379195492819</v>
      </c>
      <c r="CL10" s="34">
        <f t="shared" si="5"/>
        <v>1</v>
      </c>
    </row>
    <row r="11" spans="1:90" ht="13.25" x14ac:dyDescent="0.45">
      <c r="A11" s="37">
        <v>4.1666666666666664E-2</v>
      </c>
      <c r="B11" s="31">
        <v>0</v>
      </c>
      <c r="C11" s="31">
        <v>0</v>
      </c>
      <c r="D11" s="31">
        <v>0</v>
      </c>
      <c r="E11" s="31">
        <v>0</v>
      </c>
      <c r="F11" s="31">
        <v>10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11</v>
      </c>
      <c r="Q11" s="31">
        <v>1</v>
      </c>
      <c r="R11" s="31">
        <v>0</v>
      </c>
      <c r="S11" s="31">
        <v>15</v>
      </c>
      <c r="T11" s="31">
        <v>2</v>
      </c>
      <c r="U11" s="31">
        <v>22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28</v>
      </c>
      <c r="AK11" s="31">
        <v>0</v>
      </c>
      <c r="AL11" s="31">
        <v>0</v>
      </c>
      <c r="AM11" s="31">
        <v>0</v>
      </c>
      <c r="AN11" s="31">
        <v>0</v>
      </c>
      <c r="AP11" s="31">
        <f t="shared" si="0"/>
        <v>2.2820512820512819</v>
      </c>
      <c r="AQ11" s="31">
        <f t="shared" si="1"/>
        <v>1.0113717238302899</v>
      </c>
      <c r="AR11" s="34">
        <f t="shared" si="2"/>
        <v>1</v>
      </c>
      <c r="AT11" s="37">
        <v>4.1666666666666664E-2</v>
      </c>
      <c r="AU11" s="8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1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2</v>
      </c>
      <c r="BO11" s="31">
        <v>2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2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14</v>
      </c>
      <c r="CG11" s="31">
        <v>0</v>
      </c>
      <c r="CH11" s="31">
        <v>0</v>
      </c>
      <c r="CI11" s="31"/>
      <c r="CJ11" s="31">
        <f t="shared" si="3"/>
        <v>0.52500000000000002</v>
      </c>
      <c r="CK11" s="31">
        <f t="shared" si="4"/>
        <v>0.35624015955819927</v>
      </c>
      <c r="CL11" s="34">
        <f t="shared" si="5"/>
        <v>1</v>
      </c>
    </row>
    <row r="12" spans="1:90" ht="13.25" x14ac:dyDescent="0.45">
      <c r="A12" s="37">
        <v>6.25E-2</v>
      </c>
      <c r="B12" s="31">
        <v>0</v>
      </c>
      <c r="C12" s="31">
        <v>0</v>
      </c>
      <c r="D12" s="31">
        <v>0</v>
      </c>
      <c r="E12" s="31">
        <v>0</v>
      </c>
      <c r="F12" s="31">
        <v>16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8</v>
      </c>
      <c r="T12" s="31">
        <v>13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2</v>
      </c>
      <c r="AK12" s="31">
        <v>0</v>
      </c>
      <c r="AL12" s="31">
        <v>0</v>
      </c>
      <c r="AM12" s="31">
        <v>0</v>
      </c>
      <c r="AN12" s="31">
        <v>1</v>
      </c>
      <c r="AP12" s="31">
        <f t="shared" si="0"/>
        <v>1.0256410256410255</v>
      </c>
      <c r="AQ12" s="31">
        <f t="shared" si="1"/>
        <v>0.55285686624803443</v>
      </c>
      <c r="AR12" s="34">
        <f t="shared" si="2"/>
        <v>1</v>
      </c>
      <c r="AT12" s="37">
        <v>6.25E-2</v>
      </c>
      <c r="AU12" s="8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12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6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/>
      <c r="CJ12" s="31">
        <f t="shared" si="3"/>
        <v>0.45</v>
      </c>
      <c r="CK12" s="31">
        <f t="shared" si="4"/>
        <v>0.33195226718958809</v>
      </c>
      <c r="CL12" s="34">
        <f t="shared" si="5"/>
        <v>1</v>
      </c>
    </row>
    <row r="13" spans="1:90" ht="13.25" x14ac:dyDescent="0.45">
      <c r="A13" s="37">
        <v>8.3333333333333329E-2</v>
      </c>
      <c r="B13" s="31">
        <v>0</v>
      </c>
      <c r="C13" s="31">
        <v>0</v>
      </c>
      <c r="D13" s="31">
        <v>0</v>
      </c>
      <c r="E13" s="31">
        <v>0</v>
      </c>
      <c r="F13" s="31">
        <v>17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9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6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13</v>
      </c>
      <c r="AK13" s="31">
        <v>0</v>
      </c>
      <c r="AL13" s="31">
        <v>0</v>
      </c>
      <c r="AM13" s="31">
        <v>0</v>
      </c>
      <c r="AN13" s="31">
        <v>0</v>
      </c>
      <c r="AP13" s="31">
        <f t="shared" si="0"/>
        <v>1.1538461538461537</v>
      </c>
      <c r="AQ13" s="31">
        <f t="shared" si="1"/>
        <v>0.59409880440094842</v>
      </c>
      <c r="AR13" s="34">
        <f t="shared" si="2"/>
        <v>1</v>
      </c>
      <c r="AT13" s="37">
        <v>8.3333333333333329E-2</v>
      </c>
      <c r="AU13" s="8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13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/>
      <c r="CJ13" s="31">
        <f t="shared" si="3"/>
        <v>0.32500000000000001</v>
      </c>
      <c r="CK13" s="31">
        <f t="shared" si="4"/>
        <v>0.32499999999999996</v>
      </c>
      <c r="CL13" s="34">
        <f t="shared" si="5"/>
        <v>1</v>
      </c>
    </row>
    <row r="14" spans="1:90" ht="13.25" x14ac:dyDescent="0.45">
      <c r="A14" s="37">
        <v>0.10416666666666667</v>
      </c>
      <c r="B14" s="31">
        <v>0</v>
      </c>
      <c r="C14" s="31">
        <v>0</v>
      </c>
      <c r="D14" s="31">
        <v>0</v>
      </c>
      <c r="E14" s="31">
        <v>0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18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5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17</v>
      </c>
      <c r="AK14" s="31">
        <v>0</v>
      </c>
      <c r="AL14" s="31">
        <v>0</v>
      </c>
      <c r="AM14" s="31">
        <v>0</v>
      </c>
      <c r="AN14" s="31">
        <v>0</v>
      </c>
      <c r="AP14" s="31">
        <f t="shared" si="0"/>
        <v>1.0769230769230769</v>
      </c>
      <c r="AQ14" s="31">
        <f t="shared" si="1"/>
        <v>0.63456937632267796</v>
      </c>
      <c r="AR14" s="34">
        <f t="shared" si="2"/>
        <v>1</v>
      </c>
      <c r="AT14" s="37">
        <v>0.10416666666666667</v>
      </c>
      <c r="AU14" s="8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/>
      <c r="CJ14" s="31">
        <f t="shared" si="3"/>
        <v>0</v>
      </c>
      <c r="CK14" s="31">
        <f t="shared" si="4"/>
        <v>0</v>
      </c>
      <c r="CL14" s="34">
        <f t="shared" si="5"/>
        <v>1</v>
      </c>
    </row>
    <row r="15" spans="1:90" ht="13.25" x14ac:dyDescent="0.45">
      <c r="A15" s="37">
        <v>0.125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10</v>
      </c>
      <c r="M15" s="31">
        <v>0</v>
      </c>
      <c r="N15" s="31">
        <v>0</v>
      </c>
      <c r="O15" s="31">
        <v>0</v>
      </c>
      <c r="P15" s="31">
        <v>0</v>
      </c>
      <c r="Q15" s="31">
        <v>1</v>
      </c>
      <c r="R15" s="31">
        <v>0</v>
      </c>
      <c r="S15" s="31">
        <v>0</v>
      </c>
      <c r="T15" s="31">
        <v>13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P15" s="31">
        <f t="shared" si="0"/>
        <v>0.61538461538461542</v>
      </c>
      <c r="AQ15" s="31">
        <f t="shared" si="1"/>
        <v>0.41499456870969859</v>
      </c>
      <c r="AR15" s="34">
        <f t="shared" si="2"/>
        <v>1</v>
      </c>
      <c r="AT15" s="37">
        <v>0.125</v>
      </c>
      <c r="AU15" s="8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/>
      <c r="CJ15" s="31">
        <f t="shared" si="3"/>
        <v>0</v>
      </c>
      <c r="CK15" s="31">
        <f t="shared" si="4"/>
        <v>0</v>
      </c>
      <c r="CL15" s="34">
        <f t="shared" si="5"/>
        <v>1</v>
      </c>
    </row>
    <row r="16" spans="1:90" ht="13.25" x14ac:dyDescent="0.45">
      <c r="A16" s="37">
        <v>0.14583333333333334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6</v>
      </c>
      <c r="M16" s="31">
        <v>0</v>
      </c>
      <c r="N16" s="31">
        <v>0</v>
      </c>
      <c r="O16" s="31">
        <v>0</v>
      </c>
      <c r="P16" s="31">
        <v>0</v>
      </c>
      <c r="Q16" s="31">
        <v>8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P16" s="31">
        <f t="shared" si="0"/>
        <v>0.35897435897435898</v>
      </c>
      <c r="AQ16" s="31">
        <f t="shared" si="1"/>
        <v>0.25315067147023185</v>
      </c>
      <c r="AR16" s="34">
        <f t="shared" si="2"/>
        <v>1</v>
      </c>
      <c r="AT16" s="37">
        <v>0.14583333333333334</v>
      </c>
      <c r="AU16" s="8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5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15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/>
      <c r="CJ16" s="31">
        <f t="shared" si="3"/>
        <v>0.5</v>
      </c>
      <c r="CK16" s="31">
        <f t="shared" si="4"/>
        <v>0.39223227027636803</v>
      </c>
      <c r="CL16" s="34">
        <f t="shared" si="5"/>
        <v>1</v>
      </c>
    </row>
    <row r="17" spans="1:90" ht="13.25" x14ac:dyDescent="0.45">
      <c r="A17" s="37">
        <v>0.16666666666666666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15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2</v>
      </c>
      <c r="U17" s="31">
        <v>7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P17" s="31">
        <f t="shared" si="0"/>
        <v>0.61538461538461542</v>
      </c>
      <c r="AQ17" s="31">
        <f t="shared" si="1"/>
        <v>0.42144822068650056</v>
      </c>
      <c r="AR17" s="34">
        <f t="shared" si="2"/>
        <v>1</v>
      </c>
      <c r="AT17" s="37">
        <v>0.16666666666666666</v>
      </c>
      <c r="AU17" s="8">
        <v>3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1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/>
      <c r="CJ17" s="31">
        <f t="shared" si="3"/>
        <v>0.1</v>
      </c>
      <c r="CK17" s="31">
        <f t="shared" si="4"/>
        <v>7.8446454055273604E-2</v>
      </c>
      <c r="CL17" s="34">
        <f t="shared" si="5"/>
        <v>1</v>
      </c>
    </row>
    <row r="18" spans="1:90" ht="13.25" x14ac:dyDescent="0.45">
      <c r="A18" s="37">
        <v>0.1875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1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P18" s="31">
        <f t="shared" si="0"/>
        <v>2.564102564102564E-2</v>
      </c>
      <c r="AQ18" s="31">
        <f t="shared" si="1"/>
        <v>2.564102564102564E-2</v>
      </c>
      <c r="AR18" s="34">
        <f t="shared" si="2"/>
        <v>1</v>
      </c>
      <c r="AT18" s="37">
        <v>0.1875</v>
      </c>
      <c r="AU18" s="8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7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/>
      <c r="CJ18" s="31">
        <f t="shared" si="3"/>
        <v>0.17499999999999999</v>
      </c>
      <c r="CK18" s="31">
        <f t="shared" si="4"/>
        <v>0.17499999999999999</v>
      </c>
      <c r="CL18" s="34">
        <f t="shared" si="5"/>
        <v>1</v>
      </c>
    </row>
    <row r="19" spans="1:90" ht="13.25" x14ac:dyDescent="0.45">
      <c r="A19" s="37">
        <v>0.20833333333333334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7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2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2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8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P19" s="31">
        <f t="shared" si="0"/>
        <v>0.48717948717948717</v>
      </c>
      <c r="AQ19" s="31">
        <f t="shared" si="1"/>
        <v>0.27459157468941292</v>
      </c>
      <c r="AR19" s="34">
        <f t="shared" si="2"/>
        <v>1</v>
      </c>
      <c r="AT19" s="37">
        <v>0.20833333333333334</v>
      </c>
      <c r="AU19" s="8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11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/>
      <c r="CJ19" s="31">
        <f t="shared" si="3"/>
        <v>0.27500000000000002</v>
      </c>
      <c r="CK19" s="31">
        <f t="shared" si="4"/>
        <v>0.27499999999999997</v>
      </c>
      <c r="CL19" s="34">
        <f t="shared" si="5"/>
        <v>1</v>
      </c>
    </row>
    <row r="20" spans="1:90" ht="13.25" x14ac:dyDescent="0.45">
      <c r="A20" s="37">
        <v>0.22916666666666666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5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1</v>
      </c>
      <c r="O20" s="31">
        <v>0</v>
      </c>
      <c r="P20" s="31">
        <v>0</v>
      </c>
      <c r="Q20" s="31">
        <v>0</v>
      </c>
      <c r="R20" s="31">
        <v>9</v>
      </c>
      <c r="S20" s="31">
        <v>0</v>
      </c>
      <c r="T20" s="31">
        <v>4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68</v>
      </c>
      <c r="AP20" s="31">
        <f t="shared" si="0"/>
        <v>2.2307692307692308</v>
      </c>
      <c r="AQ20" s="31">
        <f t="shared" si="1"/>
        <v>1.7527543539196422</v>
      </c>
      <c r="AR20" s="34">
        <f t="shared" si="2"/>
        <v>1</v>
      </c>
      <c r="AT20" s="37">
        <v>0.22916666666666666</v>
      </c>
      <c r="AU20" s="8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2</v>
      </c>
      <c r="BF20" s="31">
        <v>0</v>
      </c>
      <c r="BG20" s="31">
        <v>42</v>
      </c>
      <c r="BH20" s="31">
        <v>0</v>
      </c>
      <c r="BI20" s="31">
        <v>0</v>
      </c>
      <c r="BJ20" s="31">
        <v>0</v>
      </c>
      <c r="BK20" s="31">
        <v>6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27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/>
      <c r="CJ20" s="31">
        <f t="shared" si="3"/>
        <v>1.925</v>
      </c>
      <c r="CK20" s="31">
        <f t="shared" si="4"/>
        <v>1.2364068598470823</v>
      </c>
      <c r="CL20" s="34">
        <f t="shared" si="5"/>
        <v>1</v>
      </c>
    </row>
    <row r="21" spans="1:90" ht="13.25" x14ac:dyDescent="0.45">
      <c r="A21" s="37">
        <v>0.25</v>
      </c>
      <c r="B21" s="31">
        <v>0</v>
      </c>
      <c r="C21" s="31">
        <v>0</v>
      </c>
      <c r="D21" s="31">
        <v>0</v>
      </c>
      <c r="E21" s="31">
        <v>0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12</v>
      </c>
      <c r="O21" s="31">
        <v>0</v>
      </c>
      <c r="P21" s="31">
        <v>0</v>
      </c>
      <c r="Q21" s="31">
        <v>0</v>
      </c>
      <c r="R21" s="31">
        <v>24</v>
      </c>
      <c r="S21" s="31">
        <v>0</v>
      </c>
      <c r="T21" s="31">
        <v>23</v>
      </c>
      <c r="U21" s="31">
        <v>3</v>
      </c>
      <c r="V21" s="31">
        <v>0</v>
      </c>
      <c r="W21" s="31">
        <v>0</v>
      </c>
      <c r="X21" s="31">
        <v>13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11</v>
      </c>
      <c r="AE21" s="31">
        <v>0</v>
      </c>
      <c r="AF21" s="31">
        <v>0</v>
      </c>
      <c r="AG21" s="31">
        <v>0</v>
      </c>
      <c r="AH21" s="31">
        <v>17</v>
      </c>
      <c r="AI21" s="31">
        <v>0</v>
      </c>
      <c r="AJ21" s="31">
        <v>0</v>
      </c>
      <c r="AK21" s="31">
        <v>0</v>
      </c>
      <c r="AL21" s="31">
        <v>1</v>
      </c>
      <c r="AM21" s="31">
        <v>0</v>
      </c>
      <c r="AN21" s="31">
        <v>0</v>
      </c>
      <c r="AP21" s="31">
        <f t="shared" si="0"/>
        <v>2.6923076923076925</v>
      </c>
      <c r="AQ21" s="31">
        <f t="shared" si="1"/>
        <v>1.0247634572219835</v>
      </c>
      <c r="AR21" s="34">
        <f t="shared" si="2"/>
        <v>1</v>
      </c>
      <c r="AT21" s="37">
        <v>0.25</v>
      </c>
      <c r="AU21" s="8">
        <v>0</v>
      </c>
      <c r="AV21" s="31">
        <v>0</v>
      </c>
      <c r="AW21" s="31">
        <v>0</v>
      </c>
      <c r="AX21" s="31">
        <v>15</v>
      </c>
      <c r="AY21" s="31">
        <v>0</v>
      </c>
      <c r="AZ21" s="31">
        <v>2</v>
      </c>
      <c r="BA21" s="31">
        <v>0</v>
      </c>
      <c r="BB21" s="31">
        <v>49</v>
      </c>
      <c r="BC21" s="31">
        <v>0</v>
      </c>
      <c r="BD21" s="31">
        <v>6</v>
      </c>
      <c r="BE21" s="31">
        <v>0</v>
      </c>
      <c r="BF21" s="31">
        <v>0</v>
      </c>
      <c r="BG21" s="31">
        <v>6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33</v>
      </c>
      <c r="BQ21" s="31">
        <v>0</v>
      </c>
      <c r="BR21" s="31">
        <v>0</v>
      </c>
      <c r="BS21" s="31">
        <v>0</v>
      </c>
      <c r="BT21" s="31">
        <v>2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36</v>
      </c>
      <c r="CF21" s="31">
        <v>0</v>
      </c>
      <c r="CG21" s="31">
        <v>0</v>
      </c>
      <c r="CH21" s="31">
        <v>0</v>
      </c>
      <c r="CI21" s="31"/>
      <c r="CJ21" s="31">
        <f t="shared" si="3"/>
        <v>3.7250000000000001</v>
      </c>
      <c r="CK21" s="31">
        <f t="shared" si="4"/>
        <v>1.7051909811077708</v>
      </c>
      <c r="CL21" s="34">
        <f t="shared" si="5"/>
        <v>1</v>
      </c>
    </row>
    <row r="22" spans="1:90" ht="13.25" x14ac:dyDescent="0.45">
      <c r="A22" s="37">
        <v>0.27083333333333331</v>
      </c>
      <c r="B22" s="31">
        <v>0</v>
      </c>
      <c r="C22" s="31">
        <v>0</v>
      </c>
      <c r="D22" s="31">
        <v>0</v>
      </c>
      <c r="E22" s="31">
        <v>0</v>
      </c>
      <c r="F22" s="31">
        <v>19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10</v>
      </c>
      <c r="O22" s="31">
        <v>0</v>
      </c>
      <c r="P22" s="31">
        <v>0</v>
      </c>
      <c r="Q22" s="31">
        <v>5</v>
      </c>
      <c r="R22" s="31">
        <v>11</v>
      </c>
      <c r="S22" s="31">
        <v>0</v>
      </c>
      <c r="T22" s="31">
        <v>14</v>
      </c>
      <c r="U22" s="31">
        <v>2</v>
      </c>
      <c r="V22" s="31">
        <v>0</v>
      </c>
      <c r="W22" s="31">
        <v>17</v>
      </c>
      <c r="X22" s="31">
        <v>11</v>
      </c>
      <c r="Y22" s="31">
        <v>7</v>
      </c>
      <c r="Z22" s="31">
        <v>0</v>
      </c>
      <c r="AA22" s="31">
        <v>0</v>
      </c>
      <c r="AB22" s="31">
        <v>4</v>
      </c>
      <c r="AC22" s="31">
        <v>0</v>
      </c>
      <c r="AD22" s="31">
        <v>3</v>
      </c>
      <c r="AE22" s="31">
        <v>17</v>
      </c>
      <c r="AF22" s="31">
        <v>0</v>
      </c>
      <c r="AG22" s="31">
        <v>6</v>
      </c>
      <c r="AH22" s="31">
        <v>0</v>
      </c>
      <c r="AI22" s="31">
        <v>0</v>
      </c>
      <c r="AJ22" s="31">
        <v>0</v>
      </c>
      <c r="AK22" s="31">
        <v>0</v>
      </c>
      <c r="AL22" s="31">
        <v>8</v>
      </c>
      <c r="AM22" s="31">
        <v>0</v>
      </c>
      <c r="AN22" s="31">
        <v>0</v>
      </c>
      <c r="AP22" s="31">
        <f t="shared" si="0"/>
        <v>3.4358974358974357</v>
      </c>
      <c r="AQ22" s="31">
        <f t="shared" si="1"/>
        <v>0.90715767629210831</v>
      </c>
      <c r="AR22" s="34">
        <f t="shared" si="2"/>
        <v>1</v>
      </c>
      <c r="AT22" s="37">
        <v>0.27083333333333331</v>
      </c>
      <c r="AU22" s="8">
        <v>0</v>
      </c>
      <c r="AV22" s="31">
        <v>0</v>
      </c>
      <c r="AW22" s="31">
        <v>14</v>
      </c>
      <c r="AX22" s="31">
        <v>15</v>
      </c>
      <c r="AY22" s="31">
        <v>0</v>
      </c>
      <c r="AZ22" s="31">
        <v>46</v>
      </c>
      <c r="BA22" s="31">
        <v>4</v>
      </c>
      <c r="BB22" s="31">
        <v>18</v>
      </c>
      <c r="BC22" s="31">
        <v>2</v>
      </c>
      <c r="BD22" s="31">
        <v>65</v>
      </c>
      <c r="BE22" s="31">
        <v>10</v>
      </c>
      <c r="BF22" s="31">
        <v>0</v>
      </c>
      <c r="BG22" s="31">
        <v>8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82</v>
      </c>
      <c r="BQ22" s="31">
        <v>0</v>
      </c>
      <c r="BR22" s="31">
        <v>0</v>
      </c>
      <c r="BS22" s="31">
        <v>0</v>
      </c>
      <c r="BT22" s="31">
        <v>3</v>
      </c>
      <c r="BU22" s="31">
        <v>0</v>
      </c>
      <c r="BV22" s="31">
        <v>0</v>
      </c>
      <c r="BW22" s="31">
        <v>28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1</v>
      </c>
      <c r="CF22" s="31">
        <v>0</v>
      </c>
      <c r="CG22" s="31">
        <v>4</v>
      </c>
      <c r="CH22" s="31">
        <v>0</v>
      </c>
      <c r="CI22" s="31"/>
      <c r="CJ22" s="31">
        <f t="shared" si="3"/>
        <v>7.5</v>
      </c>
      <c r="CK22" s="31">
        <f t="shared" si="4"/>
        <v>2.8368002921312416</v>
      </c>
      <c r="CL22" s="34">
        <f t="shared" si="5"/>
        <v>1</v>
      </c>
    </row>
    <row r="23" spans="1:90" ht="13.25" x14ac:dyDescent="0.45">
      <c r="A23" s="37">
        <v>0.29166666666666669</v>
      </c>
      <c r="B23" s="31">
        <v>0</v>
      </c>
      <c r="C23" s="31">
        <v>10</v>
      </c>
      <c r="D23" s="31">
        <v>0</v>
      </c>
      <c r="E23" s="31">
        <v>10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1</v>
      </c>
      <c r="M23" s="31">
        <v>0</v>
      </c>
      <c r="N23" s="31">
        <v>14</v>
      </c>
      <c r="O23" s="31">
        <v>11</v>
      </c>
      <c r="P23" s="31">
        <v>0</v>
      </c>
      <c r="Q23" s="31">
        <v>0</v>
      </c>
      <c r="R23" s="31">
        <v>56</v>
      </c>
      <c r="S23" s="31">
        <v>0</v>
      </c>
      <c r="T23" s="31">
        <v>9</v>
      </c>
      <c r="U23" s="31">
        <v>1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13</v>
      </c>
      <c r="AB23" s="31">
        <v>4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8</v>
      </c>
      <c r="AM23" s="31">
        <v>0</v>
      </c>
      <c r="AN23" s="31">
        <v>0</v>
      </c>
      <c r="AP23" s="31">
        <f t="shared" si="0"/>
        <v>3.5128205128205128</v>
      </c>
      <c r="AQ23" s="31">
        <f t="shared" si="1"/>
        <v>1.5375953476998683</v>
      </c>
      <c r="AR23" s="34">
        <f t="shared" si="2"/>
        <v>1</v>
      </c>
      <c r="AT23" s="37">
        <v>0.29166666666666669</v>
      </c>
      <c r="AU23" s="8">
        <v>0</v>
      </c>
      <c r="AV23" s="31">
        <v>0</v>
      </c>
      <c r="AW23" s="31">
        <v>6</v>
      </c>
      <c r="AX23" s="31">
        <v>72</v>
      </c>
      <c r="AY23" s="31">
        <v>9</v>
      </c>
      <c r="AZ23" s="31">
        <v>36</v>
      </c>
      <c r="BA23" s="31">
        <v>23</v>
      </c>
      <c r="BB23" s="31">
        <v>0</v>
      </c>
      <c r="BC23" s="31">
        <v>26</v>
      </c>
      <c r="BD23" s="31">
        <v>2</v>
      </c>
      <c r="BE23" s="31">
        <v>14</v>
      </c>
      <c r="BF23" s="31">
        <v>0</v>
      </c>
      <c r="BG23" s="31">
        <v>15</v>
      </c>
      <c r="BH23" s="31">
        <v>0</v>
      </c>
      <c r="BI23" s="31">
        <v>1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6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6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2</v>
      </c>
      <c r="CD23" s="31">
        <v>0</v>
      </c>
      <c r="CE23" s="31">
        <v>0</v>
      </c>
      <c r="CF23" s="31">
        <v>0</v>
      </c>
      <c r="CG23" s="31">
        <v>2</v>
      </c>
      <c r="CH23" s="31">
        <v>0</v>
      </c>
      <c r="CI23" s="31"/>
      <c r="CJ23" s="31">
        <f t="shared" si="3"/>
        <v>5.5</v>
      </c>
      <c r="CK23" s="31">
        <f t="shared" si="4"/>
        <v>2.1330729007701539</v>
      </c>
      <c r="CL23" s="34">
        <f t="shared" si="5"/>
        <v>1</v>
      </c>
    </row>
    <row r="24" spans="1:90" ht="13.25" x14ac:dyDescent="0.45">
      <c r="A24" s="37">
        <v>0.3125</v>
      </c>
      <c r="B24" s="31">
        <v>0</v>
      </c>
      <c r="C24" s="31">
        <v>0</v>
      </c>
      <c r="D24" s="31">
        <v>0</v>
      </c>
      <c r="E24" s="31">
        <v>15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23</v>
      </c>
      <c r="L24" s="31">
        <v>0</v>
      </c>
      <c r="M24" s="31">
        <v>0</v>
      </c>
      <c r="N24" s="31">
        <v>10</v>
      </c>
      <c r="O24" s="31">
        <v>48</v>
      </c>
      <c r="P24" s="31">
        <v>0</v>
      </c>
      <c r="Q24" s="31">
        <v>0</v>
      </c>
      <c r="R24" s="31">
        <v>66</v>
      </c>
      <c r="S24" s="31">
        <v>0</v>
      </c>
      <c r="T24" s="31">
        <v>10</v>
      </c>
      <c r="U24" s="31">
        <v>1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10</v>
      </c>
      <c r="AB24" s="31">
        <v>0</v>
      </c>
      <c r="AC24" s="31">
        <v>2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8</v>
      </c>
      <c r="AJ24" s="31">
        <v>0</v>
      </c>
      <c r="AK24" s="31">
        <v>10</v>
      </c>
      <c r="AL24" s="31">
        <v>20</v>
      </c>
      <c r="AM24" s="31">
        <v>0</v>
      </c>
      <c r="AN24" s="31">
        <v>12</v>
      </c>
      <c r="AP24" s="31">
        <f t="shared" si="0"/>
        <v>6.0256410256410255</v>
      </c>
      <c r="AQ24" s="31">
        <f t="shared" si="1"/>
        <v>2.1750291789151923</v>
      </c>
      <c r="AR24" s="34">
        <f t="shared" si="2"/>
        <v>1</v>
      </c>
      <c r="AT24" s="37">
        <v>0.3125</v>
      </c>
      <c r="AU24" s="8">
        <v>11</v>
      </c>
      <c r="AV24" s="31">
        <v>21</v>
      </c>
      <c r="AW24" s="31">
        <v>0</v>
      </c>
      <c r="AX24" s="31">
        <v>34</v>
      </c>
      <c r="AY24" s="31">
        <v>0</v>
      </c>
      <c r="AZ24" s="31">
        <v>29</v>
      </c>
      <c r="BA24" s="31">
        <v>12</v>
      </c>
      <c r="BB24" s="31">
        <v>11</v>
      </c>
      <c r="BC24" s="31">
        <v>27</v>
      </c>
      <c r="BD24" s="31">
        <v>0</v>
      </c>
      <c r="BE24" s="31">
        <v>25</v>
      </c>
      <c r="BF24" s="31">
        <v>0</v>
      </c>
      <c r="BG24" s="31">
        <v>19</v>
      </c>
      <c r="BH24" s="31">
        <v>0</v>
      </c>
      <c r="BI24" s="31">
        <v>20</v>
      </c>
      <c r="BJ24" s="31">
        <v>0</v>
      </c>
      <c r="BK24" s="31">
        <v>0</v>
      </c>
      <c r="BL24" s="31">
        <v>6</v>
      </c>
      <c r="BM24" s="31">
        <v>0</v>
      </c>
      <c r="BN24" s="31">
        <v>0</v>
      </c>
      <c r="BO24" s="31">
        <v>14</v>
      </c>
      <c r="BP24" s="31">
        <v>2</v>
      </c>
      <c r="BQ24" s="31">
        <v>0</v>
      </c>
      <c r="BR24" s="31">
        <v>0</v>
      </c>
      <c r="BS24" s="31">
        <v>0</v>
      </c>
      <c r="BT24" s="31">
        <v>0</v>
      </c>
      <c r="BU24" s="31">
        <v>12</v>
      </c>
      <c r="BV24" s="31">
        <v>0</v>
      </c>
      <c r="BW24" s="31">
        <v>4</v>
      </c>
      <c r="BX24" s="31">
        <v>0</v>
      </c>
      <c r="BY24" s="31">
        <v>1</v>
      </c>
      <c r="BZ24" s="31">
        <v>0</v>
      </c>
      <c r="CA24" s="31">
        <v>9</v>
      </c>
      <c r="CB24" s="31">
        <v>0</v>
      </c>
      <c r="CC24" s="31">
        <v>0</v>
      </c>
      <c r="CD24" s="31">
        <v>24</v>
      </c>
      <c r="CE24" s="31">
        <v>0</v>
      </c>
      <c r="CF24" s="31">
        <v>3</v>
      </c>
      <c r="CG24" s="31">
        <v>13</v>
      </c>
      <c r="CH24" s="31">
        <v>5</v>
      </c>
      <c r="CI24" s="31"/>
      <c r="CJ24" s="31">
        <f t="shared" si="3"/>
        <v>7.55</v>
      </c>
      <c r="CK24" s="31">
        <f t="shared" si="4"/>
        <v>1.5843586423825595</v>
      </c>
      <c r="CL24" s="34">
        <f t="shared" si="5"/>
        <v>1</v>
      </c>
    </row>
    <row r="25" spans="1:90" ht="13.25" x14ac:dyDescent="0.45">
      <c r="A25" s="37">
        <v>0.33333333333333331</v>
      </c>
      <c r="B25" s="31">
        <v>0</v>
      </c>
      <c r="C25" s="31">
        <v>3</v>
      </c>
      <c r="D25" s="31">
        <v>0</v>
      </c>
      <c r="E25" s="31">
        <v>12</v>
      </c>
      <c r="F25" s="31">
        <v>0</v>
      </c>
      <c r="G25" s="31">
        <v>10</v>
      </c>
      <c r="H25" s="31">
        <v>0</v>
      </c>
      <c r="I25" s="31">
        <v>13</v>
      </c>
      <c r="J25" s="31">
        <v>0</v>
      </c>
      <c r="K25" s="31">
        <v>22</v>
      </c>
      <c r="L25" s="31">
        <v>7</v>
      </c>
      <c r="M25" s="31">
        <v>11</v>
      </c>
      <c r="N25" s="31">
        <v>17</v>
      </c>
      <c r="O25" s="31">
        <v>25</v>
      </c>
      <c r="P25" s="31">
        <v>0</v>
      </c>
      <c r="Q25" s="31">
        <v>0</v>
      </c>
      <c r="R25" s="31">
        <v>15</v>
      </c>
      <c r="S25" s="31">
        <v>0</v>
      </c>
      <c r="T25" s="31">
        <v>10</v>
      </c>
      <c r="U25" s="31">
        <v>5</v>
      </c>
      <c r="V25" s="31">
        <v>0</v>
      </c>
      <c r="W25" s="31">
        <v>0</v>
      </c>
      <c r="X25" s="31">
        <v>0</v>
      </c>
      <c r="Y25" s="31">
        <v>8</v>
      </c>
      <c r="Z25" s="31">
        <v>0</v>
      </c>
      <c r="AA25" s="31">
        <v>0</v>
      </c>
      <c r="AB25" s="31">
        <v>17</v>
      </c>
      <c r="AC25" s="31">
        <v>19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9</v>
      </c>
      <c r="AJ25" s="31">
        <v>0</v>
      </c>
      <c r="AK25" s="31">
        <v>10</v>
      </c>
      <c r="AL25" s="31">
        <v>6</v>
      </c>
      <c r="AM25" s="31">
        <v>5</v>
      </c>
      <c r="AN25" s="31">
        <v>10</v>
      </c>
      <c r="AP25" s="31">
        <f t="shared" si="0"/>
        <v>6</v>
      </c>
      <c r="AQ25" s="31">
        <f t="shared" si="1"/>
        <v>1.1593660141024793</v>
      </c>
      <c r="AR25" s="34">
        <f t="shared" si="2"/>
        <v>1</v>
      </c>
      <c r="AT25" s="37">
        <v>0.33333333333333331</v>
      </c>
      <c r="AU25" s="8">
        <v>56</v>
      </c>
      <c r="AV25" s="31">
        <v>16</v>
      </c>
      <c r="AW25" s="31">
        <v>54</v>
      </c>
      <c r="AX25" s="31">
        <v>56</v>
      </c>
      <c r="AY25" s="31">
        <v>7</v>
      </c>
      <c r="AZ25" s="31">
        <v>29</v>
      </c>
      <c r="BA25" s="31">
        <v>4</v>
      </c>
      <c r="BB25" s="31">
        <v>26</v>
      </c>
      <c r="BC25" s="31">
        <v>38</v>
      </c>
      <c r="BD25" s="31">
        <v>19</v>
      </c>
      <c r="BE25" s="31">
        <v>38</v>
      </c>
      <c r="BF25" s="31">
        <v>0</v>
      </c>
      <c r="BG25" s="31">
        <v>21</v>
      </c>
      <c r="BH25" s="31">
        <v>3</v>
      </c>
      <c r="BI25" s="31">
        <v>18</v>
      </c>
      <c r="BJ25" s="31">
        <v>0</v>
      </c>
      <c r="BK25" s="31">
        <v>0</v>
      </c>
      <c r="BL25" s="31">
        <v>20</v>
      </c>
      <c r="BM25" s="31">
        <v>34</v>
      </c>
      <c r="BN25" s="31">
        <v>0</v>
      </c>
      <c r="BO25" s="31">
        <v>34</v>
      </c>
      <c r="BP25" s="31">
        <v>7</v>
      </c>
      <c r="BQ25" s="31">
        <v>3</v>
      </c>
      <c r="BR25" s="31">
        <v>0</v>
      </c>
      <c r="BS25" s="31">
        <v>0</v>
      </c>
      <c r="BT25" s="31">
        <v>2</v>
      </c>
      <c r="BU25" s="31">
        <v>0</v>
      </c>
      <c r="BV25" s="31">
        <v>9</v>
      </c>
      <c r="BW25" s="31">
        <v>24</v>
      </c>
      <c r="BX25" s="31">
        <v>47</v>
      </c>
      <c r="BY25" s="31">
        <v>21</v>
      </c>
      <c r="BZ25" s="31">
        <v>0</v>
      </c>
      <c r="CA25" s="31">
        <v>21</v>
      </c>
      <c r="CB25" s="31">
        <v>2</v>
      </c>
      <c r="CC25" s="31">
        <v>24</v>
      </c>
      <c r="CD25" s="31">
        <v>33</v>
      </c>
      <c r="CE25" s="31">
        <v>27</v>
      </c>
      <c r="CF25" s="31">
        <v>54</v>
      </c>
      <c r="CG25" s="31">
        <v>0</v>
      </c>
      <c r="CH25" s="31">
        <v>26</v>
      </c>
      <c r="CI25" s="31"/>
      <c r="CJ25" s="31">
        <f t="shared" si="3"/>
        <v>19.324999999999999</v>
      </c>
      <c r="CK25" s="31">
        <f t="shared" si="4"/>
        <v>2.844560148054077</v>
      </c>
      <c r="CL25" s="34">
        <f t="shared" si="5"/>
        <v>1</v>
      </c>
    </row>
    <row r="26" spans="1:90" ht="13.25" x14ac:dyDescent="0.45">
      <c r="A26" s="10">
        <v>0.35416666666666669</v>
      </c>
      <c r="B26" s="8">
        <v>101</v>
      </c>
      <c r="C26" s="8">
        <v>12</v>
      </c>
      <c r="D26" s="8">
        <v>68</v>
      </c>
      <c r="E26" s="8">
        <v>13</v>
      </c>
      <c r="F26" s="8">
        <v>36</v>
      </c>
      <c r="G26" s="8">
        <v>1</v>
      </c>
      <c r="H26" s="8">
        <v>3</v>
      </c>
      <c r="I26" s="8">
        <v>7</v>
      </c>
      <c r="J26" s="8">
        <v>0</v>
      </c>
      <c r="K26" s="8">
        <v>1</v>
      </c>
      <c r="L26" s="8">
        <v>3</v>
      </c>
      <c r="M26" s="8">
        <v>12</v>
      </c>
      <c r="N26" s="8">
        <v>17</v>
      </c>
      <c r="O26" s="8">
        <v>14</v>
      </c>
      <c r="P26" s="8">
        <v>0</v>
      </c>
      <c r="Q26" s="8">
        <v>47</v>
      </c>
      <c r="R26" s="8">
        <v>21</v>
      </c>
      <c r="S26" s="8">
        <v>2</v>
      </c>
      <c r="T26" s="8">
        <v>47</v>
      </c>
      <c r="U26" s="8">
        <v>0</v>
      </c>
      <c r="V26" s="8">
        <v>3</v>
      </c>
      <c r="W26" s="8">
        <v>18</v>
      </c>
      <c r="X26" s="8">
        <v>23</v>
      </c>
      <c r="Y26" s="8">
        <v>2</v>
      </c>
      <c r="Z26" s="8">
        <v>29</v>
      </c>
      <c r="AA26" s="8">
        <v>6</v>
      </c>
      <c r="AB26" s="8">
        <v>0</v>
      </c>
      <c r="AC26" s="8">
        <v>0</v>
      </c>
      <c r="AD26" s="8">
        <v>23</v>
      </c>
      <c r="AE26" s="8">
        <v>0</v>
      </c>
      <c r="AF26" s="8">
        <v>12</v>
      </c>
      <c r="AG26" s="8">
        <v>0</v>
      </c>
      <c r="AH26" s="8">
        <v>20</v>
      </c>
      <c r="AI26" s="8">
        <v>23</v>
      </c>
      <c r="AJ26" s="8">
        <v>0</v>
      </c>
      <c r="AK26" s="8">
        <v>42</v>
      </c>
      <c r="AL26" s="8">
        <v>5</v>
      </c>
      <c r="AM26" s="8">
        <v>0</v>
      </c>
      <c r="AN26" s="8">
        <v>7</v>
      </c>
      <c r="AO26" s="8"/>
      <c r="AP26" s="31">
        <f t="shared" si="0"/>
        <v>15.846153846153847</v>
      </c>
      <c r="AQ26" s="31">
        <f t="shared" si="1"/>
        <v>3.4250286328262183</v>
      </c>
      <c r="AR26" s="34">
        <f t="shared" si="2"/>
        <v>1</v>
      </c>
      <c r="AT26" s="10">
        <v>0.35416666666666669</v>
      </c>
      <c r="AU26" s="8">
        <v>14</v>
      </c>
      <c r="AV26" s="8">
        <v>22</v>
      </c>
      <c r="AW26" s="8">
        <v>4</v>
      </c>
      <c r="AX26" s="8">
        <v>57</v>
      </c>
      <c r="AY26" s="8">
        <v>15</v>
      </c>
      <c r="AZ26" s="8">
        <v>46</v>
      </c>
      <c r="BA26" s="8">
        <v>5</v>
      </c>
      <c r="BB26" s="8">
        <v>32</v>
      </c>
      <c r="BC26" s="8">
        <v>24</v>
      </c>
      <c r="BD26" s="8">
        <v>38</v>
      </c>
      <c r="BE26" s="8">
        <v>54</v>
      </c>
      <c r="BF26" s="8">
        <v>0</v>
      </c>
      <c r="BG26" s="8">
        <v>39</v>
      </c>
      <c r="BH26" s="8">
        <v>30</v>
      </c>
      <c r="BI26" s="8">
        <v>25</v>
      </c>
      <c r="BJ26" s="8">
        <v>1</v>
      </c>
      <c r="BK26" s="8">
        <v>1</v>
      </c>
      <c r="BL26" s="8">
        <v>9</v>
      </c>
      <c r="BM26" s="8">
        <v>22</v>
      </c>
      <c r="BN26" s="8">
        <v>0</v>
      </c>
      <c r="BO26" s="8">
        <v>36</v>
      </c>
      <c r="BP26" s="8">
        <v>9</v>
      </c>
      <c r="BQ26" s="8">
        <v>0</v>
      </c>
      <c r="BR26" s="8">
        <v>0</v>
      </c>
      <c r="BS26" s="8">
        <v>0</v>
      </c>
      <c r="BT26" s="8">
        <v>0</v>
      </c>
      <c r="BU26" s="8">
        <v>7</v>
      </c>
      <c r="BV26" s="8">
        <v>0</v>
      </c>
      <c r="BW26" s="8">
        <v>10</v>
      </c>
      <c r="BX26" s="8">
        <v>0</v>
      </c>
      <c r="BY26" s="8">
        <v>32</v>
      </c>
      <c r="BZ26" s="8">
        <v>0</v>
      </c>
      <c r="CA26" s="8">
        <v>27</v>
      </c>
      <c r="CB26" s="8">
        <v>143</v>
      </c>
      <c r="CC26" s="8">
        <v>18</v>
      </c>
      <c r="CD26" s="8">
        <v>14</v>
      </c>
      <c r="CE26" s="8">
        <v>6</v>
      </c>
      <c r="CF26" s="8">
        <v>0</v>
      </c>
      <c r="CG26" s="8">
        <v>17</v>
      </c>
      <c r="CH26" s="8">
        <v>6</v>
      </c>
      <c r="CI26" s="8"/>
      <c r="CJ26" s="31">
        <f t="shared" si="3"/>
        <v>19.074999999999999</v>
      </c>
      <c r="CK26" s="31">
        <f t="shared" si="4"/>
        <v>4.0776733404963759</v>
      </c>
      <c r="CL26" s="34">
        <f t="shared" si="5"/>
        <v>1</v>
      </c>
    </row>
    <row r="27" spans="1:90" ht="13.25" x14ac:dyDescent="0.45">
      <c r="A27" s="10">
        <v>0.375</v>
      </c>
      <c r="B27" s="8">
        <v>3</v>
      </c>
      <c r="C27" s="8">
        <v>12</v>
      </c>
      <c r="D27" s="8">
        <v>33</v>
      </c>
      <c r="E27" s="8">
        <v>3</v>
      </c>
      <c r="F27" s="8">
        <v>26</v>
      </c>
      <c r="G27" s="8">
        <v>12</v>
      </c>
      <c r="H27" s="8">
        <v>12</v>
      </c>
      <c r="I27" s="8">
        <v>4</v>
      </c>
      <c r="J27" s="8">
        <v>0</v>
      </c>
      <c r="K27" s="8">
        <v>33</v>
      </c>
      <c r="L27" s="8">
        <v>5</v>
      </c>
      <c r="M27" s="8">
        <v>0</v>
      </c>
      <c r="N27" s="8">
        <v>3</v>
      </c>
      <c r="O27" s="8">
        <v>31</v>
      </c>
      <c r="P27" s="8">
        <v>7</v>
      </c>
      <c r="Q27" s="8">
        <v>1</v>
      </c>
      <c r="R27" s="8">
        <v>19</v>
      </c>
      <c r="S27" s="8">
        <v>2</v>
      </c>
      <c r="T27" s="8">
        <v>21</v>
      </c>
      <c r="U27" s="8">
        <v>1</v>
      </c>
      <c r="V27" s="8">
        <v>31</v>
      </c>
      <c r="W27" s="8">
        <v>11</v>
      </c>
      <c r="X27" s="8">
        <v>33</v>
      </c>
      <c r="Y27" s="8">
        <v>14</v>
      </c>
      <c r="Z27" s="8">
        <v>0</v>
      </c>
      <c r="AA27" s="8">
        <v>3</v>
      </c>
      <c r="AB27" s="8">
        <v>4</v>
      </c>
      <c r="AC27" s="8">
        <v>0</v>
      </c>
      <c r="AD27" s="8">
        <v>21</v>
      </c>
      <c r="AE27" s="8">
        <v>2</v>
      </c>
      <c r="AF27" s="8">
        <v>4</v>
      </c>
      <c r="AG27" s="8">
        <v>30</v>
      </c>
      <c r="AH27" s="8">
        <v>27</v>
      </c>
      <c r="AI27" s="8">
        <v>11</v>
      </c>
      <c r="AJ27" s="8">
        <v>3</v>
      </c>
      <c r="AK27" s="8">
        <v>34</v>
      </c>
      <c r="AL27" s="8">
        <v>5</v>
      </c>
      <c r="AM27" s="8">
        <v>31</v>
      </c>
      <c r="AN27" s="8">
        <v>0</v>
      </c>
      <c r="AO27" s="8"/>
      <c r="AP27" s="31">
        <f t="shared" si="0"/>
        <v>12.615384615384615</v>
      </c>
      <c r="AQ27" s="31">
        <f t="shared" si="1"/>
        <v>1.9644668675508306</v>
      </c>
      <c r="AR27" s="34">
        <f t="shared" si="2"/>
        <v>1</v>
      </c>
      <c r="AT27" s="10">
        <v>0.375</v>
      </c>
      <c r="AU27" s="8">
        <v>22</v>
      </c>
      <c r="AV27" s="8">
        <v>30</v>
      </c>
      <c r="AW27" s="8">
        <v>13</v>
      </c>
      <c r="AX27" s="8">
        <v>60</v>
      </c>
      <c r="AY27" s="8">
        <v>8</v>
      </c>
      <c r="AZ27" s="8">
        <v>52</v>
      </c>
      <c r="BA27" s="8">
        <v>10</v>
      </c>
      <c r="BB27" s="8">
        <v>14</v>
      </c>
      <c r="BC27" s="8">
        <v>23</v>
      </c>
      <c r="BD27" s="8">
        <v>45</v>
      </c>
      <c r="BE27" s="8">
        <v>56</v>
      </c>
      <c r="BF27" s="8">
        <v>38</v>
      </c>
      <c r="BG27" s="8">
        <v>32</v>
      </c>
      <c r="BH27" s="8">
        <v>13</v>
      </c>
      <c r="BI27" s="8">
        <v>24</v>
      </c>
      <c r="BJ27" s="8">
        <v>17</v>
      </c>
      <c r="BK27" s="8">
        <v>19</v>
      </c>
      <c r="BL27" s="8">
        <v>9</v>
      </c>
      <c r="BM27" s="8">
        <v>24</v>
      </c>
      <c r="BN27" s="8">
        <v>0</v>
      </c>
      <c r="BO27" s="8">
        <v>6</v>
      </c>
      <c r="BP27" s="8">
        <v>1</v>
      </c>
      <c r="BQ27" s="8">
        <v>1</v>
      </c>
      <c r="BR27" s="8">
        <v>0</v>
      </c>
      <c r="BS27" s="8">
        <v>0</v>
      </c>
      <c r="BT27" s="8">
        <v>5</v>
      </c>
      <c r="BU27" s="8">
        <v>0</v>
      </c>
      <c r="BV27" s="8">
        <v>0</v>
      </c>
      <c r="BW27" s="8">
        <v>26</v>
      </c>
      <c r="BX27" s="8">
        <v>2</v>
      </c>
      <c r="BY27" s="8">
        <v>13</v>
      </c>
      <c r="BZ27" s="8">
        <v>22</v>
      </c>
      <c r="CA27" s="8">
        <v>27</v>
      </c>
      <c r="CB27" s="8">
        <v>36</v>
      </c>
      <c r="CC27" s="8">
        <v>12</v>
      </c>
      <c r="CD27" s="8">
        <v>7</v>
      </c>
      <c r="CE27" s="8">
        <v>21</v>
      </c>
      <c r="CF27" s="8">
        <v>2</v>
      </c>
      <c r="CG27" s="8">
        <v>16</v>
      </c>
      <c r="CH27" s="8">
        <v>0</v>
      </c>
      <c r="CI27" s="8"/>
      <c r="CJ27" s="31">
        <f t="shared" si="3"/>
        <v>17.649999999999999</v>
      </c>
      <c r="CK27" s="31">
        <f t="shared" si="4"/>
        <v>2.5671869269589074</v>
      </c>
      <c r="CL27" s="34">
        <f t="shared" si="5"/>
        <v>1</v>
      </c>
    </row>
    <row r="28" spans="1:90" ht="13.25" x14ac:dyDescent="0.45">
      <c r="A28" s="10">
        <v>0.39583333333333331</v>
      </c>
      <c r="B28" s="8">
        <v>4</v>
      </c>
      <c r="C28" s="8">
        <v>10</v>
      </c>
      <c r="D28" s="8">
        <v>26</v>
      </c>
      <c r="E28" s="8">
        <v>4</v>
      </c>
      <c r="F28" s="8">
        <v>13</v>
      </c>
      <c r="G28" s="8">
        <v>9</v>
      </c>
      <c r="H28" s="8">
        <v>0</v>
      </c>
      <c r="I28" s="8">
        <v>0</v>
      </c>
      <c r="J28" s="8">
        <v>0</v>
      </c>
      <c r="K28" s="8">
        <v>11</v>
      </c>
      <c r="L28" s="8">
        <v>7</v>
      </c>
      <c r="M28" s="8">
        <v>0</v>
      </c>
      <c r="N28" s="8">
        <v>0</v>
      </c>
      <c r="O28" s="8">
        <v>6</v>
      </c>
      <c r="P28" s="8">
        <v>14</v>
      </c>
      <c r="Q28" s="8">
        <v>6</v>
      </c>
      <c r="R28" s="8">
        <v>31</v>
      </c>
      <c r="S28" s="8">
        <v>6</v>
      </c>
      <c r="T28" s="8">
        <v>22</v>
      </c>
      <c r="U28" s="8">
        <v>5</v>
      </c>
      <c r="V28" s="8">
        <v>4</v>
      </c>
      <c r="W28" s="8">
        <v>10</v>
      </c>
      <c r="X28" s="8">
        <v>11</v>
      </c>
      <c r="Y28" s="8">
        <v>12</v>
      </c>
      <c r="Z28" s="8">
        <v>0</v>
      </c>
      <c r="AA28" s="8">
        <v>4</v>
      </c>
      <c r="AB28" s="8">
        <v>11</v>
      </c>
      <c r="AC28" s="8">
        <v>5</v>
      </c>
      <c r="AD28" s="8">
        <v>17</v>
      </c>
      <c r="AE28" s="8">
        <v>0</v>
      </c>
      <c r="AF28" s="8">
        <v>24</v>
      </c>
      <c r="AG28" s="8">
        <v>4</v>
      </c>
      <c r="AH28" s="8">
        <v>26</v>
      </c>
      <c r="AI28" s="8">
        <v>5</v>
      </c>
      <c r="AJ28" s="8">
        <v>0</v>
      </c>
      <c r="AK28" s="8">
        <v>26</v>
      </c>
      <c r="AL28" s="8">
        <v>8</v>
      </c>
      <c r="AM28" s="8">
        <v>80</v>
      </c>
      <c r="AN28" s="8">
        <v>3</v>
      </c>
      <c r="AO28" s="8"/>
      <c r="AP28" s="31">
        <f t="shared" si="0"/>
        <v>10.871794871794872</v>
      </c>
      <c r="AQ28" s="31">
        <f t="shared" si="1"/>
        <v>2.2744189948368971</v>
      </c>
      <c r="AR28" s="34">
        <f t="shared" si="2"/>
        <v>1</v>
      </c>
      <c r="AT28" s="10">
        <v>0.39583333333333331</v>
      </c>
      <c r="AU28" s="8">
        <v>10</v>
      </c>
      <c r="AV28" s="8">
        <v>43</v>
      </c>
      <c r="AW28" s="8">
        <v>8</v>
      </c>
      <c r="AX28" s="8">
        <v>37</v>
      </c>
      <c r="AY28" s="8">
        <v>13</v>
      </c>
      <c r="AZ28" s="8">
        <v>42</v>
      </c>
      <c r="BA28" s="8">
        <v>18</v>
      </c>
      <c r="BB28" s="8">
        <v>23</v>
      </c>
      <c r="BC28" s="8">
        <v>26</v>
      </c>
      <c r="BD28" s="8">
        <v>48</v>
      </c>
      <c r="BE28" s="8">
        <v>50</v>
      </c>
      <c r="BF28" s="8">
        <v>32</v>
      </c>
      <c r="BG28" s="8">
        <v>31</v>
      </c>
      <c r="BH28" s="8">
        <v>6</v>
      </c>
      <c r="BI28" s="8">
        <v>21</v>
      </c>
      <c r="BJ28" s="8">
        <v>22</v>
      </c>
      <c r="BK28" s="8">
        <v>32</v>
      </c>
      <c r="BL28" s="8">
        <v>3</v>
      </c>
      <c r="BM28" s="8">
        <v>32</v>
      </c>
      <c r="BN28" s="8">
        <v>0</v>
      </c>
      <c r="BO28" s="8">
        <v>6</v>
      </c>
      <c r="BP28" s="8">
        <v>15</v>
      </c>
      <c r="BQ28" s="8">
        <v>0</v>
      </c>
      <c r="BR28" s="8">
        <v>0</v>
      </c>
      <c r="BS28" s="8">
        <v>0</v>
      </c>
      <c r="BT28" s="8">
        <v>0</v>
      </c>
      <c r="BU28" s="8">
        <v>6</v>
      </c>
      <c r="BV28" s="8">
        <v>0</v>
      </c>
      <c r="BW28" s="8">
        <v>16</v>
      </c>
      <c r="BX28" s="8">
        <v>5</v>
      </c>
      <c r="BY28" s="8">
        <v>3</v>
      </c>
      <c r="BZ28" s="8">
        <v>0</v>
      </c>
      <c r="CA28" s="8">
        <v>35</v>
      </c>
      <c r="CB28" s="8">
        <v>15</v>
      </c>
      <c r="CC28" s="8">
        <v>20</v>
      </c>
      <c r="CD28" s="8">
        <v>8</v>
      </c>
      <c r="CE28" s="8">
        <v>13</v>
      </c>
      <c r="CF28" s="8">
        <v>3</v>
      </c>
      <c r="CG28" s="8">
        <v>15</v>
      </c>
      <c r="CH28" s="8">
        <v>2</v>
      </c>
      <c r="CI28" s="8"/>
      <c r="CJ28" s="31">
        <f t="shared" si="3"/>
        <v>16.475000000000001</v>
      </c>
      <c r="CK28" s="31">
        <f t="shared" si="4"/>
        <v>2.3618190240922572</v>
      </c>
      <c r="CL28" s="34">
        <f t="shared" si="5"/>
        <v>1</v>
      </c>
    </row>
    <row r="29" spans="1:90" ht="13.25" x14ac:dyDescent="0.45">
      <c r="A29" s="10">
        <v>0.41666666666666669</v>
      </c>
      <c r="B29" s="8">
        <v>11</v>
      </c>
      <c r="C29" s="8">
        <v>14</v>
      </c>
      <c r="D29" s="8">
        <v>25</v>
      </c>
      <c r="E29" s="8">
        <v>6</v>
      </c>
      <c r="F29" s="8">
        <v>17</v>
      </c>
      <c r="G29" s="8">
        <v>6</v>
      </c>
      <c r="H29" s="8">
        <v>4</v>
      </c>
      <c r="I29" s="8">
        <v>12</v>
      </c>
      <c r="J29" s="8">
        <v>4</v>
      </c>
      <c r="K29" s="8">
        <v>7</v>
      </c>
      <c r="L29" s="8">
        <v>5</v>
      </c>
      <c r="M29" s="8">
        <v>2</v>
      </c>
      <c r="N29" s="8">
        <v>0</v>
      </c>
      <c r="O29" s="8">
        <v>15</v>
      </c>
      <c r="P29" s="8">
        <v>8</v>
      </c>
      <c r="Q29" s="8">
        <v>0</v>
      </c>
      <c r="R29" s="8">
        <v>16</v>
      </c>
      <c r="S29" s="8">
        <v>2</v>
      </c>
      <c r="T29" s="8">
        <v>32</v>
      </c>
      <c r="U29" s="8">
        <v>0</v>
      </c>
      <c r="V29" s="8">
        <v>1</v>
      </c>
      <c r="W29" s="8">
        <v>4</v>
      </c>
      <c r="X29" s="8">
        <v>16</v>
      </c>
      <c r="Y29" s="8">
        <v>0</v>
      </c>
      <c r="Z29" s="8">
        <v>4</v>
      </c>
      <c r="AA29" s="8">
        <v>3</v>
      </c>
      <c r="AB29" s="8">
        <v>3</v>
      </c>
      <c r="AC29" s="8">
        <v>3</v>
      </c>
      <c r="AD29" s="8">
        <v>13</v>
      </c>
      <c r="AE29" s="8">
        <v>1</v>
      </c>
      <c r="AF29" s="8">
        <v>6</v>
      </c>
      <c r="AG29" s="8">
        <v>0</v>
      </c>
      <c r="AH29" s="8">
        <v>26</v>
      </c>
      <c r="AI29" s="8">
        <v>15</v>
      </c>
      <c r="AJ29" s="8">
        <v>2</v>
      </c>
      <c r="AK29" s="8">
        <v>12</v>
      </c>
      <c r="AL29" s="8">
        <v>4</v>
      </c>
      <c r="AM29" s="8">
        <v>0</v>
      </c>
      <c r="AN29" s="8">
        <v>13</v>
      </c>
      <c r="AO29" s="8"/>
      <c r="AP29" s="31">
        <f t="shared" si="0"/>
        <v>8</v>
      </c>
      <c r="AQ29" s="31">
        <f t="shared" si="1"/>
        <v>1.2699155720180697</v>
      </c>
      <c r="AR29" s="34">
        <f t="shared" si="2"/>
        <v>1</v>
      </c>
      <c r="AT29" s="10">
        <v>0.41666666666666669</v>
      </c>
      <c r="AU29" s="8">
        <v>9</v>
      </c>
      <c r="AV29" s="8">
        <v>45</v>
      </c>
      <c r="AW29" s="8">
        <v>4</v>
      </c>
      <c r="AX29" s="8">
        <v>33</v>
      </c>
      <c r="AY29" s="8">
        <v>12</v>
      </c>
      <c r="AZ29" s="8">
        <v>48</v>
      </c>
      <c r="BA29" s="8">
        <v>25</v>
      </c>
      <c r="BB29" s="8">
        <v>17</v>
      </c>
      <c r="BC29" s="8">
        <v>16</v>
      </c>
      <c r="BD29" s="8">
        <v>40</v>
      </c>
      <c r="BE29" s="8">
        <v>32</v>
      </c>
      <c r="BF29" s="8">
        <v>12</v>
      </c>
      <c r="BG29" s="8">
        <v>43</v>
      </c>
      <c r="BH29" s="8">
        <v>0</v>
      </c>
      <c r="BI29" s="8">
        <v>18</v>
      </c>
      <c r="BJ29" s="8">
        <v>43</v>
      </c>
      <c r="BK29" s="8">
        <v>33</v>
      </c>
      <c r="BL29" s="8">
        <v>8</v>
      </c>
      <c r="BM29" s="8">
        <v>14</v>
      </c>
      <c r="BN29" s="8">
        <v>0</v>
      </c>
      <c r="BO29" s="8">
        <v>0</v>
      </c>
      <c r="BP29" s="8">
        <v>11</v>
      </c>
      <c r="BQ29" s="8">
        <v>0</v>
      </c>
      <c r="BR29" s="8">
        <v>0</v>
      </c>
      <c r="BS29" s="8">
        <v>0</v>
      </c>
      <c r="BT29" s="8">
        <v>20</v>
      </c>
      <c r="BU29" s="8">
        <v>6</v>
      </c>
      <c r="BV29" s="8">
        <v>0</v>
      </c>
      <c r="BW29" s="8">
        <v>6</v>
      </c>
      <c r="BX29" s="8">
        <v>12</v>
      </c>
      <c r="BY29" s="8">
        <v>5</v>
      </c>
      <c r="BZ29" s="8">
        <v>0</v>
      </c>
      <c r="CA29" s="8">
        <v>35</v>
      </c>
      <c r="CB29" s="8">
        <v>17</v>
      </c>
      <c r="CC29" s="8">
        <v>16</v>
      </c>
      <c r="CD29" s="8">
        <v>0</v>
      </c>
      <c r="CE29" s="8">
        <v>10</v>
      </c>
      <c r="CF29" s="8">
        <v>3</v>
      </c>
      <c r="CG29" s="8">
        <v>8</v>
      </c>
      <c r="CH29" s="8">
        <v>0</v>
      </c>
      <c r="CI29" s="8"/>
      <c r="CJ29" s="31">
        <f t="shared" si="3"/>
        <v>15.025</v>
      </c>
      <c r="CK29" s="31">
        <f t="shared" si="4"/>
        <v>2.3537987572737795</v>
      </c>
      <c r="CL29" s="34">
        <f t="shared" si="5"/>
        <v>1</v>
      </c>
    </row>
    <row r="30" spans="1:90" ht="13.25" x14ac:dyDescent="0.45">
      <c r="A30" s="10">
        <v>0.4375</v>
      </c>
      <c r="B30" s="8">
        <v>21</v>
      </c>
      <c r="C30" s="8">
        <v>16</v>
      </c>
      <c r="D30" s="8">
        <v>28</v>
      </c>
      <c r="E30" s="8">
        <v>5</v>
      </c>
      <c r="F30" s="8">
        <v>12</v>
      </c>
      <c r="G30" s="8">
        <v>14</v>
      </c>
      <c r="H30" s="8">
        <v>12</v>
      </c>
      <c r="I30" s="8">
        <v>6</v>
      </c>
      <c r="J30" s="8">
        <v>27</v>
      </c>
      <c r="K30" s="8">
        <v>9</v>
      </c>
      <c r="L30" s="8">
        <v>2</v>
      </c>
      <c r="M30" s="8">
        <v>0</v>
      </c>
      <c r="N30" s="8">
        <v>0</v>
      </c>
      <c r="O30" s="8">
        <v>2</v>
      </c>
      <c r="P30" s="8">
        <v>8</v>
      </c>
      <c r="Q30" s="8">
        <v>0</v>
      </c>
      <c r="R30" s="8">
        <v>22</v>
      </c>
      <c r="S30" s="8">
        <v>20</v>
      </c>
      <c r="T30" s="8">
        <v>6</v>
      </c>
      <c r="U30" s="8">
        <v>7</v>
      </c>
      <c r="V30" s="8">
        <v>9</v>
      </c>
      <c r="W30" s="8">
        <v>8</v>
      </c>
      <c r="X30" s="8">
        <v>14</v>
      </c>
      <c r="Y30" s="8">
        <v>26</v>
      </c>
      <c r="Z30" s="8">
        <v>0</v>
      </c>
      <c r="AA30" s="8">
        <v>14</v>
      </c>
      <c r="AB30" s="8">
        <v>11</v>
      </c>
      <c r="AC30" s="8">
        <v>16</v>
      </c>
      <c r="AD30" s="8">
        <v>12</v>
      </c>
      <c r="AE30" s="8">
        <v>9</v>
      </c>
      <c r="AF30" s="8">
        <v>26</v>
      </c>
      <c r="AG30" s="8">
        <v>19</v>
      </c>
      <c r="AH30" s="8">
        <v>8</v>
      </c>
      <c r="AI30" s="8">
        <v>9</v>
      </c>
      <c r="AJ30" s="8">
        <v>0</v>
      </c>
      <c r="AK30" s="8">
        <v>6</v>
      </c>
      <c r="AL30" s="8">
        <v>4</v>
      </c>
      <c r="AM30" s="8">
        <v>23</v>
      </c>
      <c r="AN30" s="8">
        <v>27</v>
      </c>
      <c r="AO30" s="8"/>
      <c r="AP30" s="31">
        <f t="shared" si="0"/>
        <v>11.743589743589743</v>
      </c>
      <c r="AQ30" s="31">
        <f t="shared" si="1"/>
        <v>1.375865792303806</v>
      </c>
      <c r="AR30" s="34">
        <f t="shared" si="2"/>
        <v>1</v>
      </c>
      <c r="AT30" s="10">
        <v>0.4375</v>
      </c>
      <c r="AU30" s="8">
        <v>20</v>
      </c>
      <c r="AV30" s="8">
        <v>29</v>
      </c>
      <c r="AW30" s="8">
        <v>6</v>
      </c>
      <c r="AX30" s="8">
        <v>49</v>
      </c>
      <c r="AY30" s="8">
        <v>12</v>
      </c>
      <c r="AZ30" s="8">
        <v>42</v>
      </c>
      <c r="BA30" s="8">
        <v>21</v>
      </c>
      <c r="BB30" s="8">
        <v>24</v>
      </c>
      <c r="BC30" s="8">
        <v>15</v>
      </c>
      <c r="BD30" s="8">
        <v>28</v>
      </c>
      <c r="BE30" s="8">
        <v>8</v>
      </c>
      <c r="BF30" s="8">
        <v>8</v>
      </c>
      <c r="BG30" s="8">
        <v>40</v>
      </c>
      <c r="BH30" s="8">
        <v>0</v>
      </c>
      <c r="BI30" s="8">
        <v>25</v>
      </c>
      <c r="BJ30" s="8">
        <v>37</v>
      </c>
      <c r="BK30" s="8">
        <v>17</v>
      </c>
      <c r="BL30" s="8">
        <v>2</v>
      </c>
      <c r="BM30" s="8">
        <v>13</v>
      </c>
      <c r="BN30" s="8">
        <v>29</v>
      </c>
      <c r="BO30" s="8">
        <v>5</v>
      </c>
      <c r="BP30" s="8">
        <v>21</v>
      </c>
      <c r="BQ30" s="8">
        <v>0</v>
      </c>
      <c r="BR30" s="8">
        <v>17</v>
      </c>
      <c r="BS30" s="8">
        <v>0</v>
      </c>
      <c r="BT30" s="8">
        <v>11</v>
      </c>
      <c r="BU30" s="8">
        <v>4</v>
      </c>
      <c r="BV30" s="8">
        <v>26</v>
      </c>
      <c r="BW30" s="8">
        <v>30</v>
      </c>
      <c r="BX30" s="8">
        <v>15</v>
      </c>
      <c r="BY30" s="8">
        <v>14</v>
      </c>
      <c r="BZ30" s="8">
        <v>0</v>
      </c>
      <c r="CA30" s="8">
        <v>40</v>
      </c>
      <c r="CB30" s="8">
        <v>24</v>
      </c>
      <c r="CC30" s="8">
        <v>23</v>
      </c>
      <c r="CD30" s="8">
        <v>7</v>
      </c>
      <c r="CE30" s="8">
        <v>5</v>
      </c>
      <c r="CF30" s="8">
        <v>0</v>
      </c>
      <c r="CG30" s="8">
        <v>4</v>
      </c>
      <c r="CH30" s="8">
        <v>0</v>
      </c>
      <c r="CI30" s="8"/>
      <c r="CJ30" s="31">
        <f t="shared" si="3"/>
        <v>16.774999999999999</v>
      </c>
      <c r="CK30" s="31">
        <f t="shared" si="4"/>
        <v>2.1281048207748432</v>
      </c>
      <c r="CL30" s="34">
        <f t="shared" si="5"/>
        <v>1</v>
      </c>
    </row>
    <row r="31" spans="1:90" ht="13.25" x14ac:dyDescent="0.45">
      <c r="A31" s="10">
        <v>0.45833333333333331</v>
      </c>
      <c r="B31" s="8">
        <v>0</v>
      </c>
      <c r="C31" s="8">
        <v>0</v>
      </c>
      <c r="D31" s="8">
        <v>18</v>
      </c>
      <c r="E31" s="8">
        <v>11</v>
      </c>
      <c r="F31" s="8">
        <v>13</v>
      </c>
      <c r="G31" s="8">
        <v>1</v>
      </c>
      <c r="H31" s="8">
        <v>0</v>
      </c>
      <c r="I31" s="8">
        <v>1</v>
      </c>
      <c r="J31" s="8">
        <v>0</v>
      </c>
      <c r="K31" s="8">
        <v>5</v>
      </c>
      <c r="L31" s="8">
        <v>3</v>
      </c>
      <c r="M31" s="8">
        <v>0</v>
      </c>
      <c r="N31" s="8">
        <v>0</v>
      </c>
      <c r="O31" s="8">
        <v>2</v>
      </c>
      <c r="P31" s="8">
        <v>0</v>
      </c>
      <c r="Q31" s="8">
        <v>0</v>
      </c>
      <c r="R31" s="8">
        <v>12</v>
      </c>
      <c r="S31" s="8">
        <v>0</v>
      </c>
      <c r="T31" s="8">
        <v>25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5</v>
      </c>
      <c r="AB31" s="8">
        <v>0</v>
      </c>
      <c r="AC31" s="8">
        <v>3</v>
      </c>
      <c r="AD31" s="8">
        <v>9</v>
      </c>
      <c r="AE31" s="8">
        <v>4</v>
      </c>
      <c r="AF31" s="8">
        <v>0</v>
      </c>
      <c r="AG31" s="8">
        <v>0</v>
      </c>
      <c r="AH31" s="8">
        <v>5</v>
      </c>
      <c r="AI31" s="8">
        <v>0</v>
      </c>
      <c r="AJ31" s="8">
        <v>1</v>
      </c>
      <c r="AK31" s="8">
        <v>11</v>
      </c>
      <c r="AL31" s="8">
        <v>5</v>
      </c>
      <c r="AM31" s="8">
        <v>1</v>
      </c>
      <c r="AN31" s="8">
        <v>0</v>
      </c>
      <c r="AO31" s="8"/>
      <c r="AP31" s="31">
        <f t="shared" si="0"/>
        <v>3.4615384615384617</v>
      </c>
      <c r="AQ31" s="31">
        <f t="shared" si="1"/>
        <v>0.92195163078600806</v>
      </c>
      <c r="AR31" s="34">
        <f t="shared" si="2"/>
        <v>1</v>
      </c>
      <c r="AT31" s="10">
        <v>0.45833333333333331</v>
      </c>
      <c r="AU31" s="8">
        <v>43</v>
      </c>
      <c r="AV31" s="8">
        <v>41</v>
      </c>
      <c r="AW31" s="8">
        <v>0</v>
      </c>
      <c r="AX31" s="8">
        <v>46</v>
      </c>
      <c r="AY31" s="8">
        <v>12</v>
      </c>
      <c r="AZ31" s="8">
        <v>67</v>
      </c>
      <c r="BA31" s="8">
        <v>26</v>
      </c>
      <c r="BB31" s="8">
        <v>17</v>
      </c>
      <c r="BC31" s="8">
        <v>13</v>
      </c>
      <c r="BD31" s="8">
        <v>46</v>
      </c>
      <c r="BE31" s="8"/>
      <c r="BF31" s="8">
        <v>24</v>
      </c>
      <c r="BG31" s="8">
        <v>29</v>
      </c>
      <c r="BH31" s="8">
        <v>0</v>
      </c>
      <c r="BI31" s="8">
        <v>30</v>
      </c>
      <c r="BJ31" s="8">
        <v>40</v>
      </c>
      <c r="BK31" s="8">
        <v>19</v>
      </c>
      <c r="BL31" s="8">
        <v>4</v>
      </c>
      <c r="BM31" s="8">
        <v>21</v>
      </c>
      <c r="BN31" s="8">
        <v>0</v>
      </c>
      <c r="BO31" s="8">
        <v>0</v>
      </c>
      <c r="BP31" s="8">
        <v>0</v>
      </c>
      <c r="BQ31" s="8">
        <v>11</v>
      </c>
      <c r="BR31" s="8">
        <v>4</v>
      </c>
      <c r="BS31" s="8">
        <v>0</v>
      </c>
      <c r="BT31" s="8">
        <v>10</v>
      </c>
      <c r="BU31" s="8">
        <v>16</v>
      </c>
      <c r="BV31" s="8">
        <v>0</v>
      </c>
      <c r="BW31" s="8">
        <v>10</v>
      </c>
      <c r="BX31" s="8">
        <v>7</v>
      </c>
      <c r="BY31" s="8">
        <v>9</v>
      </c>
      <c r="BZ31" s="8">
        <v>0</v>
      </c>
      <c r="CA31" s="8">
        <v>31</v>
      </c>
      <c r="CB31" s="8">
        <v>26</v>
      </c>
      <c r="CC31" s="8">
        <v>20</v>
      </c>
      <c r="CD31" s="8">
        <v>0</v>
      </c>
      <c r="CE31" s="8">
        <v>7</v>
      </c>
      <c r="CF31" s="8">
        <v>3</v>
      </c>
      <c r="CG31" s="8">
        <v>8</v>
      </c>
      <c r="CH31" s="8">
        <v>2</v>
      </c>
      <c r="CI31" s="8"/>
      <c r="CJ31" s="31">
        <f t="shared" si="3"/>
        <v>16.46153846153846</v>
      </c>
      <c r="CK31" s="31">
        <f t="shared" si="4"/>
        <v>2.6721046494387459</v>
      </c>
      <c r="CL31" s="34">
        <f t="shared" si="5"/>
        <v>0.97499999999999998</v>
      </c>
    </row>
    <row r="32" spans="1:90" ht="13.25" x14ac:dyDescent="0.45">
      <c r="A32" s="10">
        <v>0.47916666666666669</v>
      </c>
      <c r="B32" s="8">
        <v>44</v>
      </c>
      <c r="C32" s="8">
        <v>0</v>
      </c>
      <c r="D32" s="8">
        <v>20</v>
      </c>
      <c r="E32" s="8">
        <v>14</v>
      </c>
      <c r="F32" s="8">
        <v>8</v>
      </c>
      <c r="G32" s="8">
        <v>16</v>
      </c>
      <c r="H32" s="8">
        <v>37</v>
      </c>
      <c r="I32" s="8">
        <v>13</v>
      </c>
      <c r="J32" s="8">
        <v>14</v>
      </c>
      <c r="K32" s="8">
        <v>21</v>
      </c>
      <c r="L32" s="8">
        <v>1</v>
      </c>
      <c r="M32" s="8">
        <v>0</v>
      </c>
      <c r="N32" s="8">
        <v>0</v>
      </c>
      <c r="O32" s="8">
        <v>33</v>
      </c>
      <c r="P32" s="8">
        <v>14</v>
      </c>
      <c r="Q32" s="8">
        <v>3</v>
      </c>
      <c r="R32" s="8">
        <v>8</v>
      </c>
      <c r="S32" s="8">
        <v>0</v>
      </c>
      <c r="T32" s="8">
        <v>16</v>
      </c>
      <c r="U32" s="8">
        <v>159</v>
      </c>
      <c r="V32" s="8">
        <v>3</v>
      </c>
      <c r="W32" s="8">
        <v>13</v>
      </c>
      <c r="X32" s="8">
        <v>0</v>
      </c>
      <c r="Y32" s="8">
        <v>0</v>
      </c>
      <c r="Z32" s="8">
        <v>0</v>
      </c>
      <c r="AA32" s="8">
        <v>1</v>
      </c>
      <c r="AB32" s="8">
        <v>3</v>
      </c>
      <c r="AC32" s="8">
        <v>3</v>
      </c>
      <c r="AD32" s="8">
        <v>2</v>
      </c>
      <c r="AE32" s="8">
        <v>0</v>
      </c>
      <c r="AF32" s="8">
        <v>10</v>
      </c>
      <c r="AG32" s="8">
        <v>5</v>
      </c>
      <c r="AH32" s="8">
        <v>4</v>
      </c>
      <c r="AI32" s="8">
        <v>13</v>
      </c>
      <c r="AJ32" s="8">
        <v>0</v>
      </c>
      <c r="AK32" s="8">
        <v>11</v>
      </c>
      <c r="AL32" s="8">
        <v>9</v>
      </c>
      <c r="AM32" s="8">
        <v>2</v>
      </c>
      <c r="AN32" s="8">
        <v>0</v>
      </c>
      <c r="AO32" s="8"/>
      <c r="AP32" s="31">
        <f t="shared" si="0"/>
        <v>12.820512820512821</v>
      </c>
      <c r="AQ32" s="31">
        <f t="shared" si="1"/>
        <v>4.2070039593833197</v>
      </c>
      <c r="AR32" s="34">
        <f t="shared" si="2"/>
        <v>1</v>
      </c>
      <c r="AT32" s="10">
        <v>0.47916666666666669</v>
      </c>
      <c r="AU32" s="8">
        <v>17</v>
      </c>
      <c r="AV32" s="8">
        <v>36</v>
      </c>
      <c r="AW32" s="8">
        <v>9</v>
      </c>
      <c r="AX32" s="8">
        <v>61</v>
      </c>
      <c r="AY32" s="8">
        <v>43</v>
      </c>
      <c r="AZ32" s="8">
        <v>48</v>
      </c>
      <c r="BA32" s="8">
        <v>27</v>
      </c>
      <c r="BB32" s="8">
        <v>18</v>
      </c>
      <c r="BC32" s="8">
        <v>16</v>
      </c>
      <c r="BD32" s="8">
        <v>38</v>
      </c>
      <c r="BE32" s="8"/>
      <c r="BF32" s="8">
        <v>21</v>
      </c>
      <c r="BG32" s="8">
        <v>28</v>
      </c>
      <c r="BH32" s="8">
        <v>0</v>
      </c>
      <c r="BI32" s="8">
        <v>23</v>
      </c>
      <c r="BJ32" s="8">
        <v>17</v>
      </c>
      <c r="BK32" s="8">
        <v>29</v>
      </c>
      <c r="BL32" s="8">
        <v>9</v>
      </c>
      <c r="BM32" s="8">
        <v>23</v>
      </c>
      <c r="BN32" s="8">
        <v>0</v>
      </c>
      <c r="BO32" s="8">
        <v>3</v>
      </c>
      <c r="BP32" s="8">
        <v>0</v>
      </c>
      <c r="BQ32" s="8">
        <v>15</v>
      </c>
      <c r="BR32" s="8">
        <v>5</v>
      </c>
      <c r="BS32" s="8">
        <v>0</v>
      </c>
      <c r="BT32" s="8">
        <v>9</v>
      </c>
      <c r="BU32" s="8">
        <v>5</v>
      </c>
      <c r="BV32" s="8">
        <v>4</v>
      </c>
      <c r="BW32" s="8">
        <v>11</v>
      </c>
      <c r="BX32" s="8">
        <v>0</v>
      </c>
      <c r="BY32" s="8">
        <v>7</v>
      </c>
      <c r="BZ32" s="8">
        <v>1</v>
      </c>
      <c r="CA32" s="8">
        <v>44</v>
      </c>
      <c r="CB32" s="8">
        <v>19</v>
      </c>
      <c r="CC32" s="8">
        <v>16</v>
      </c>
      <c r="CD32" s="8">
        <v>0</v>
      </c>
      <c r="CE32" s="8">
        <v>3</v>
      </c>
      <c r="CF32" s="8">
        <v>13</v>
      </c>
      <c r="CG32" s="8">
        <v>17</v>
      </c>
      <c r="CH32" s="8">
        <v>4</v>
      </c>
      <c r="CI32" s="8"/>
      <c r="CJ32" s="31">
        <f t="shared" si="3"/>
        <v>16.384615384615383</v>
      </c>
      <c r="CK32" s="31">
        <f t="shared" si="4"/>
        <v>2.4513114132143992</v>
      </c>
      <c r="CL32" s="34">
        <f t="shared" si="5"/>
        <v>0.97499999999999998</v>
      </c>
    </row>
    <row r="33" spans="1:90" ht="13.25" x14ac:dyDescent="0.45">
      <c r="A33" s="10">
        <v>0.5</v>
      </c>
      <c r="B33" s="8">
        <v>0</v>
      </c>
      <c r="C33" s="8">
        <v>0</v>
      </c>
      <c r="D33" s="8">
        <v>17</v>
      </c>
      <c r="E33" s="8">
        <v>2</v>
      </c>
      <c r="F33" s="8">
        <v>16</v>
      </c>
      <c r="G33" s="8">
        <v>4</v>
      </c>
      <c r="H33" s="8">
        <v>9</v>
      </c>
      <c r="I33" s="8">
        <v>0</v>
      </c>
      <c r="J33" s="8">
        <v>4</v>
      </c>
      <c r="K33" s="8">
        <v>11</v>
      </c>
      <c r="L33" s="8">
        <v>0</v>
      </c>
      <c r="M33" s="8">
        <v>0</v>
      </c>
      <c r="N33" s="8">
        <v>0</v>
      </c>
      <c r="O33" s="8">
        <v>5</v>
      </c>
      <c r="P33" s="8">
        <v>0</v>
      </c>
      <c r="Q33" s="8">
        <v>5</v>
      </c>
      <c r="R33" s="8">
        <v>4</v>
      </c>
      <c r="S33" s="8">
        <v>0</v>
      </c>
      <c r="T33" s="8">
        <v>25</v>
      </c>
      <c r="U33" s="8">
        <v>2</v>
      </c>
      <c r="V33" s="8">
        <v>0</v>
      </c>
      <c r="W33" s="8">
        <v>7</v>
      </c>
      <c r="X33" s="8">
        <v>10</v>
      </c>
      <c r="Y33" s="8">
        <v>0</v>
      </c>
      <c r="Z33" s="8">
        <v>2</v>
      </c>
      <c r="AA33" s="8">
        <v>4</v>
      </c>
      <c r="AB33" s="8">
        <v>6</v>
      </c>
      <c r="AC33" s="8">
        <v>1</v>
      </c>
      <c r="AD33" s="8">
        <v>7</v>
      </c>
      <c r="AE33" s="8">
        <v>0</v>
      </c>
      <c r="AF33" s="8">
        <v>5</v>
      </c>
      <c r="AG33" s="8">
        <v>0</v>
      </c>
      <c r="AH33" s="8">
        <v>1</v>
      </c>
      <c r="AI33" s="8">
        <v>0</v>
      </c>
      <c r="AJ33" s="8">
        <v>0</v>
      </c>
      <c r="AK33" s="8">
        <v>8</v>
      </c>
      <c r="AL33" s="8">
        <v>2</v>
      </c>
      <c r="AM33" s="8">
        <v>0</v>
      </c>
      <c r="AN33" s="8">
        <v>0</v>
      </c>
      <c r="AO33" s="8"/>
      <c r="AP33" s="31">
        <f t="shared" si="0"/>
        <v>4.0256410256410255</v>
      </c>
      <c r="AQ33" s="31">
        <f t="shared" si="1"/>
        <v>0.89795627866297345</v>
      </c>
      <c r="AR33" s="34">
        <f t="shared" si="2"/>
        <v>1</v>
      </c>
      <c r="AT33" s="10">
        <v>0.5</v>
      </c>
      <c r="AU33" s="8">
        <v>11</v>
      </c>
      <c r="AV33" s="8">
        <v>40</v>
      </c>
      <c r="AW33" s="8">
        <v>1</v>
      </c>
      <c r="AX33" s="8">
        <v>66</v>
      </c>
      <c r="AY33" s="8">
        <v>17</v>
      </c>
      <c r="AZ33" s="8">
        <v>38</v>
      </c>
      <c r="BA33" s="8">
        <v>19</v>
      </c>
      <c r="BB33" s="8">
        <v>25</v>
      </c>
      <c r="BC33" s="8">
        <v>16</v>
      </c>
      <c r="BD33" s="8">
        <v>37</v>
      </c>
      <c r="BE33" s="8"/>
      <c r="BF33" s="8">
        <v>14</v>
      </c>
      <c r="BG33" s="8">
        <v>34</v>
      </c>
      <c r="BH33" s="8">
        <v>30</v>
      </c>
      <c r="BI33" s="8">
        <v>27</v>
      </c>
      <c r="BJ33" s="8">
        <v>42</v>
      </c>
      <c r="BK33" s="8">
        <v>18</v>
      </c>
      <c r="BL33" s="8">
        <v>4</v>
      </c>
      <c r="BM33" s="8">
        <v>8</v>
      </c>
      <c r="BN33" s="8">
        <v>3</v>
      </c>
      <c r="BO33" s="8">
        <v>7</v>
      </c>
      <c r="BP33" s="8">
        <v>7</v>
      </c>
      <c r="BQ33" s="8">
        <v>1</v>
      </c>
      <c r="BR33" s="8">
        <v>20</v>
      </c>
      <c r="BS33" s="8">
        <v>0</v>
      </c>
      <c r="BT33" s="8">
        <v>0</v>
      </c>
      <c r="BU33" s="8">
        <v>7</v>
      </c>
      <c r="BV33" s="8">
        <v>0</v>
      </c>
      <c r="BW33" s="8">
        <v>9</v>
      </c>
      <c r="BX33" s="8">
        <v>0</v>
      </c>
      <c r="BY33" s="8">
        <v>0</v>
      </c>
      <c r="BZ33" s="8">
        <v>0</v>
      </c>
      <c r="CA33" s="8">
        <v>42</v>
      </c>
      <c r="CB33" s="8">
        <v>12</v>
      </c>
      <c r="CC33" s="8">
        <v>15</v>
      </c>
      <c r="CD33" s="8">
        <v>31</v>
      </c>
      <c r="CE33" s="8">
        <v>2</v>
      </c>
      <c r="CF33" s="8">
        <v>1</v>
      </c>
      <c r="CG33" s="8">
        <v>28</v>
      </c>
      <c r="CH33" s="8">
        <v>1</v>
      </c>
      <c r="CI33" s="8"/>
      <c r="CJ33" s="31">
        <f t="shared" si="3"/>
        <v>16.23076923076923</v>
      </c>
      <c r="CK33" s="31">
        <f t="shared" si="4"/>
        <v>2.5739957591193288</v>
      </c>
      <c r="CL33" s="34">
        <f t="shared" si="5"/>
        <v>0.97499999999999998</v>
      </c>
    </row>
    <row r="34" spans="1:90" ht="13.25" x14ac:dyDescent="0.45">
      <c r="A34" s="10">
        <v>0.52083333333333337</v>
      </c>
      <c r="B34" s="8">
        <v>1</v>
      </c>
      <c r="C34" s="8">
        <v>0</v>
      </c>
      <c r="D34" s="8">
        <v>10</v>
      </c>
      <c r="E34" s="8">
        <v>6</v>
      </c>
      <c r="F34" s="8">
        <v>18</v>
      </c>
      <c r="G34" s="8">
        <v>10</v>
      </c>
      <c r="H34" s="8">
        <v>0</v>
      </c>
      <c r="I34" s="8">
        <v>1</v>
      </c>
      <c r="J34" s="8">
        <v>0</v>
      </c>
      <c r="K34" s="8">
        <v>8</v>
      </c>
      <c r="L34" s="8">
        <v>14</v>
      </c>
      <c r="M34" s="8">
        <v>0</v>
      </c>
      <c r="N34" s="8">
        <v>0</v>
      </c>
      <c r="O34" s="8">
        <v>3</v>
      </c>
      <c r="P34" s="8">
        <v>11</v>
      </c>
      <c r="Q34" s="8">
        <v>38</v>
      </c>
      <c r="R34" s="8">
        <v>4</v>
      </c>
      <c r="S34" s="8">
        <v>0</v>
      </c>
      <c r="T34" s="8">
        <v>19</v>
      </c>
      <c r="U34" s="8">
        <v>20</v>
      </c>
      <c r="V34" s="8">
        <v>1</v>
      </c>
      <c r="W34" s="8">
        <v>10</v>
      </c>
      <c r="X34" s="8">
        <v>2</v>
      </c>
      <c r="Y34" s="8">
        <v>0</v>
      </c>
      <c r="Z34" s="8">
        <v>4</v>
      </c>
      <c r="AA34" s="8">
        <v>3</v>
      </c>
      <c r="AB34" s="8">
        <v>6</v>
      </c>
      <c r="AC34" s="8">
        <v>5</v>
      </c>
      <c r="AD34" s="8">
        <v>9</v>
      </c>
      <c r="AE34" s="8">
        <v>0</v>
      </c>
      <c r="AF34" s="8">
        <v>0</v>
      </c>
      <c r="AG34" s="8">
        <v>0</v>
      </c>
      <c r="AH34" s="8">
        <v>4</v>
      </c>
      <c r="AI34" s="8">
        <v>13</v>
      </c>
      <c r="AJ34" s="8">
        <v>0</v>
      </c>
      <c r="AK34" s="8">
        <v>5</v>
      </c>
      <c r="AL34" s="8">
        <v>6</v>
      </c>
      <c r="AM34" s="8">
        <v>0</v>
      </c>
      <c r="AN34" s="8">
        <v>0</v>
      </c>
      <c r="AO34" s="8"/>
      <c r="AP34" s="31">
        <f t="shared" si="0"/>
        <v>5.9230769230769234</v>
      </c>
      <c r="AQ34" s="31">
        <f t="shared" si="1"/>
        <v>1.251926782417903</v>
      </c>
      <c r="AR34" s="34">
        <f t="shared" si="2"/>
        <v>1</v>
      </c>
      <c r="AT34" s="10">
        <v>0.52083333333333337</v>
      </c>
      <c r="AU34" s="8">
        <v>13</v>
      </c>
      <c r="AV34" s="8">
        <v>29</v>
      </c>
      <c r="AW34" s="8">
        <v>6</v>
      </c>
      <c r="AX34" s="8">
        <v>57</v>
      </c>
      <c r="AY34" s="8">
        <v>16</v>
      </c>
      <c r="AZ34" s="8">
        <v>34</v>
      </c>
      <c r="BA34" s="8">
        <v>35</v>
      </c>
      <c r="BB34" s="8">
        <v>20</v>
      </c>
      <c r="BC34" s="8">
        <v>6</v>
      </c>
      <c r="BD34" s="8">
        <v>22</v>
      </c>
      <c r="BE34" s="8"/>
      <c r="BF34" s="8">
        <v>6</v>
      </c>
      <c r="BG34" s="8">
        <v>20</v>
      </c>
      <c r="BH34" s="8">
        <v>3</v>
      </c>
      <c r="BI34" s="8">
        <v>30</v>
      </c>
      <c r="BJ34" s="8">
        <v>36</v>
      </c>
      <c r="BK34" s="8">
        <v>13</v>
      </c>
      <c r="BL34" s="8">
        <v>3</v>
      </c>
      <c r="BM34" s="8">
        <v>15</v>
      </c>
      <c r="BN34" s="8">
        <v>12</v>
      </c>
      <c r="BO34" s="8">
        <v>4</v>
      </c>
      <c r="BP34" s="8">
        <v>14</v>
      </c>
      <c r="BQ34" s="8">
        <v>1</v>
      </c>
      <c r="BR34" s="8">
        <v>0</v>
      </c>
      <c r="BS34" s="8">
        <v>2</v>
      </c>
      <c r="BT34" s="8">
        <v>0</v>
      </c>
      <c r="BU34" s="8">
        <v>9</v>
      </c>
      <c r="BV34" s="8">
        <v>0</v>
      </c>
      <c r="BW34" s="8">
        <v>7</v>
      </c>
      <c r="BX34" s="8">
        <v>1</v>
      </c>
      <c r="BY34" s="8">
        <v>0</v>
      </c>
      <c r="BZ34" s="8">
        <v>0</v>
      </c>
      <c r="CA34" s="8">
        <v>51</v>
      </c>
      <c r="CB34" s="8">
        <v>17</v>
      </c>
      <c r="CC34" s="8">
        <v>19</v>
      </c>
      <c r="CD34" s="8">
        <v>32</v>
      </c>
      <c r="CE34" s="8">
        <v>7</v>
      </c>
      <c r="CF34" s="8">
        <v>5</v>
      </c>
      <c r="CG34" s="8">
        <v>9</v>
      </c>
      <c r="CH34" s="8">
        <v>0</v>
      </c>
      <c r="CI34" s="8"/>
      <c r="CJ34" s="31">
        <f t="shared" si="3"/>
        <v>14.205128205128204</v>
      </c>
      <c r="CK34" s="31">
        <f t="shared" si="4"/>
        <v>2.3158724414104932</v>
      </c>
      <c r="CL34" s="34">
        <f t="shared" si="5"/>
        <v>0.97499999999999998</v>
      </c>
    </row>
    <row r="35" spans="1:90" ht="13.25" x14ac:dyDescent="0.45">
      <c r="A35" s="10">
        <v>0.54166666666666663</v>
      </c>
      <c r="B35" s="8">
        <v>1</v>
      </c>
      <c r="C35" s="8">
        <v>2</v>
      </c>
      <c r="D35" s="8">
        <v>9</v>
      </c>
      <c r="E35" s="8">
        <v>1</v>
      </c>
      <c r="F35" s="8">
        <v>22</v>
      </c>
      <c r="G35" s="8">
        <v>8</v>
      </c>
      <c r="H35" s="8">
        <v>7</v>
      </c>
      <c r="I35" s="8">
        <v>25</v>
      </c>
      <c r="J35" s="8">
        <v>0</v>
      </c>
      <c r="K35" s="8">
        <v>3</v>
      </c>
      <c r="L35" s="8">
        <v>10</v>
      </c>
      <c r="M35" s="8">
        <v>0</v>
      </c>
      <c r="N35" s="8">
        <v>0</v>
      </c>
      <c r="O35" s="8">
        <v>0</v>
      </c>
      <c r="P35" s="8">
        <v>7</v>
      </c>
      <c r="Q35" s="8">
        <v>44</v>
      </c>
      <c r="R35" s="8">
        <v>4</v>
      </c>
      <c r="S35" s="8">
        <v>2</v>
      </c>
      <c r="T35" s="8">
        <v>39</v>
      </c>
      <c r="U35" s="8">
        <v>0</v>
      </c>
      <c r="V35" s="8">
        <v>2</v>
      </c>
      <c r="W35" s="8">
        <v>2</v>
      </c>
      <c r="X35" s="8">
        <v>16</v>
      </c>
      <c r="Y35" s="8">
        <v>1</v>
      </c>
      <c r="Z35" s="8">
        <v>0</v>
      </c>
      <c r="AA35" s="8">
        <v>6</v>
      </c>
      <c r="AB35" s="8">
        <v>12</v>
      </c>
      <c r="AC35" s="8">
        <v>9</v>
      </c>
      <c r="AD35" s="8">
        <v>20</v>
      </c>
      <c r="AE35" s="8">
        <v>0</v>
      </c>
      <c r="AF35" s="8">
        <v>0</v>
      </c>
      <c r="AG35" s="8">
        <v>0</v>
      </c>
      <c r="AH35" s="8">
        <v>5</v>
      </c>
      <c r="AI35" s="8">
        <v>0</v>
      </c>
      <c r="AJ35" s="8">
        <v>0</v>
      </c>
      <c r="AK35" s="8">
        <v>5</v>
      </c>
      <c r="AL35" s="8">
        <v>2</v>
      </c>
      <c r="AM35" s="8">
        <v>0</v>
      </c>
      <c r="AN35" s="8">
        <v>0</v>
      </c>
      <c r="AO35" s="8"/>
      <c r="AP35" s="31">
        <f t="shared" si="0"/>
        <v>6.7692307692307692</v>
      </c>
      <c r="AQ35" s="31">
        <f t="shared" si="1"/>
        <v>1.6707621227446767</v>
      </c>
      <c r="AR35" s="34">
        <f t="shared" si="2"/>
        <v>1</v>
      </c>
      <c r="AT35" s="10">
        <v>0.54166666666666663</v>
      </c>
      <c r="AU35" s="8">
        <v>13</v>
      </c>
      <c r="AV35" s="8">
        <v>31</v>
      </c>
      <c r="AW35" s="8">
        <v>0</v>
      </c>
      <c r="AX35" s="8">
        <v>48</v>
      </c>
      <c r="AY35" s="8">
        <v>16</v>
      </c>
      <c r="AZ35" s="8">
        <v>28</v>
      </c>
      <c r="BA35" s="8">
        <v>26</v>
      </c>
      <c r="BB35" s="8">
        <v>19</v>
      </c>
      <c r="BC35" s="8">
        <v>8</v>
      </c>
      <c r="BD35" s="8">
        <v>34</v>
      </c>
      <c r="BE35" s="8"/>
      <c r="BF35" s="8">
        <v>25</v>
      </c>
      <c r="BG35" s="8">
        <v>28</v>
      </c>
      <c r="BH35" s="8">
        <v>15</v>
      </c>
      <c r="BI35" s="8">
        <v>20</v>
      </c>
      <c r="BJ35" s="8">
        <v>46</v>
      </c>
      <c r="BK35" s="8">
        <v>20</v>
      </c>
      <c r="BL35" s="8">
        <v>1</v>
      </c>
      <c r="BM35" s="8">
        <v>16</v>
      </c>
      <c r="BN35" s="8">
        <v>21</v>
      </c>
      <c r="BO35" s="8">
        <v>6</v>
      </c>
      <c r="BP35" s="8">
        <v>0</v>
      </c>
      <c r="BQ35" s="8">
        <v>8</v>
      </c>
      <c r="BR35" s="8">
        <v>6</v>
      </c>
      <c r="BS35" s="8">
        <v>4</v>
      </c>
      <c r="BT35" s="8">
        <v>0</v>
      </c>
      <c r="BU35" s="8">
        <v>16</v>
      </c>
      <c r="BV35" s="8">
        <v>4</v>
      </c>
      <c r="BW35" s="8">
        <v>17</v>
      </c>
      <c r="BX35" s="8">
        <v>11</v>
      </c>
      <c r="BY35" s="8">
        <v>0</v>
      </c>
      <c r="BZ35" s="8">
        <v>3</v>
      </c>
      <c r="CA35" s="8">
        <v>58</v>
      </c>
      <c r="CB35" s="8">
        <v>30</v>
      </c>
      <c r="CC35" s="8">
        <v>25</v>
      </c>
      <c r="CD35" s="8">
        <v>7</v>
      </c>
      <c r="CE35" s="8">
        <v>3</v>
      </c>
      <c r="CF35" s="8">
        <v>0</v>
      </c>
      <c r="CG35" s="8">
        <v>7</v>
      </c>
      <c r="CH35" s="8">
        <v>0</v>
      </c>
      <c r="CI35" s="8"/>
      <c r="CJ35" s="31">
        <f t="shared" si="3"/>
        <v>15.897435897435898</v>
      </c>
      <c r="CK35" s="31">
        <f t="shared" si="4"/>
        <v>2.3177991305201089</v>
      </c>
      <c r="CL35" s="34">
        <f t="shared" si="5"/>
        <v>0.97499999999999998</v>
      </c>
    </row>
    <row r="36" spans="1:90" ht="13.25" x14ac:dyDescent="0.45">
      <c r="A36" s="10">
        <v>0.5625</v>
      </c>
      <c r="B36" s="8">
        <v>1</v>
      </c>
      <c r="C36" s="8">
        <v>0</v>
      </c>
      <c r="D36" s="8">
        <v>6</v>
      </c>
      <c r="E36" s="8">
        <v>2</v>
      </c>
      <c r="F36" s="8">
        <v>7</v>
      </c>
      <c r="G36" s="8">
        <v>8</v>
      </c>
      <c r="H36" s="8">
        <v>14</v>
      </c>
      <c r="I36" s="8">
        <v>10</v>
      </c>
      <c r="J36" s="8">
        <v>12</v>
      </c>
      <c r="K36" s="8">
        <v>1</v>
      </c>
      <c r="L36" s="8">
        <v>5</v>
      </c>
      <c r="M36" s="8">
        <v>0</v>
      </c>
      <c r="N36" s="8">
        <v>0</v>
      </c>
      <c r="O36" s="8">
        <v>0</v>
      </c>
      <c r="P36" s="8">
        <v>1</v>
      </c>
      <c r="Q36" s="8">
        <v>16</v>
      </c>
      <c r="R36" s="8">
        <v>0</v>
      </c>
      <c r="S36" s="8">
        <v>0</v>
      </c>
      <c r="T36" s="8">
        <v>6</v>
      </c>
      <c r="U36" s="8">
        <v>24</v>
      </c>
      <c r="V36" s="8">
        <v>0</v>
      </c>
      <c r="W36" s="8">
        <v>4</v>
      </c>
      <c r="X36" s="8">
        <v>0</v>
      </c>
      <c r="Y36" s="8">
        <v>0</v>
      </c>
      <c r="Z36" s="8">
        <v>35</v>
      </c>
      <c r="AA36" s="8">
        <v>0</v>
      </c>
      <c r="AB36" s="8">
        <v>5</v>
      </c>
      <c r="AC36" s="8">
        <v>5</v>
      </c>
      <c r="AD36" s="8">
        <v>6</v>
      </c>
      <c r="AE36" s="8">
        <v>14</v>
      </c>
      <c r="AF36" s="8">
        <v>4</v>
      </c>
      <c r="AG36" s="8">
        <v>2</v>
      </c>
      <c r="AH36" s="8">
        <v>3</v>
      </c>
      <c r="AI36" s="8">
        <v>8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/>
      <c r="AP36" s="31">
        <f t="shared" si="0"/>
        <v>5.1025641025641022</v>
      </c>
      <c r="AQ36" s="31">
        <f t="shared" si="1"/>
        <v>1.1874256120147708</v>
      </c>
      <c r="AR36" s="34">
        <f t="shared" si="2"/>
        <v>1</v>
      </c>
      <c r="AT36" s="10">
        <v>0.5625</v>
      </c>
      <c r="AU36" s="8">
        <v>9</v>
      </c>
      <c r="AV36" s="8">
        <v>22</v>
      </c>
      <c r="AW36" s="8">
        <v>12</v>
      </c>
      <c r="AX36" s="8">
        <v>40</v>
      </c>
      <c r="AY36" s="8">
        <v>29</v>
      </c>
      <c r="AZ36" s="8">
        <v>43</v>
      </c>
      <c r="BA36" s="8">
        <v>22</v>
      </c>
      <c r="BB36" s="8">
        <v>14</v>
      </c>
      <c r="BC36" s="8">
        <v>6</v>
      </c>
      <c r="BD36" s="8">
        <v>42</v>
      </c>
      <c r="BE36" s="8"/>
      <c r="BF36" s="8">
        <v>12</v>
      </c>
      <c r="BG36" s="8">
        <v>32</v>
      </c>
      <c r="BH36" s="8">
        <v>4</v>
      </c>
      <c r="BI36" s="8">
        <v>29</v>
      </c>
      <c r="BJ36" s="8">
        <v>52</v>
      </c>
      <c r="BK36" s="8">
        <v>12</v>
      </c>
      <c r="BL36" s="8">
        <v>0</v>
      </c>
      <c r="BM36" s="8">
        <v>13</v>
      </c>
      <c r="BN36" s="8">
        <v>10</v>
      </c>
      <c r="BO36" s="8">
        <v>0</v>
      </c>
      <c r="BP36" s="8">
        <v>1</v>
      </c>
      <c r="BQ36" s="8">
        <v>17</v>
      </c>
      <c r="BR36" s="8">
        <v>0</v>
      </c>
      <c r="BS36" s="8">
        <v>0</v>
      </c>
      <c r="BT36" s="8">
        <v>10</v>
      </c>
      <c r="BU36" s="8">
        <v>12</v>
      </c>
      <c r="BV36" s="8">
        <v>3</v>
      </c>
      <c r="BW36" s="8">
        <v>7</v>
      </c>
      <c r="BX36" s="8">
        <v>19</v>
      </c>
      <c r="BY36" s="8">
        <v>0</v>
      </c>
      <c r="BZ36" s="8">
        <v>0</v>
      </c>
      <c r="CA36" s="8">
        <v>41</v>
      </c>
      <c r="CB36" s="8">
        <v>22</v>
      </c>
      <c r="CC36" s="8">
        <v>23</v>
      </c>
      <c r="CD36" s="8">
        <v>0</v>
      </c>
      <c r="CE36" s="8">
        <v>8</v>
      </c>
      <c r="CF36" s="8">
        <v>2</v>
      </c>
      <c r="CG36" s="8">
        <v>8</v>
      </c>
      <c r="CH36" s="8">
        <v>0</v>
      </c>
      <c r="CI36" s="8"/>
      <c r="CJ36" s="31">
        <f t="shared" si="3"/>
        <v>14.76923076923077</v>
      </c>
      <c r="CK36" s="31">
        <f t="shared" si="4"/>
        <v>2.3077822744496248</v>
      </c>
      <c r="CL36" s="34">
        <f t="shared" si="5"/>
        <v>0.97499999999999998</v>
      </c>
    </row>
    <row r="37" spans="1:90" ht="13.25" x14ac:dyDescent="0.45">
      <c r="A37" s="10">
        <v>0.58333333333333337</v>
      </c>
      <c r="B37" s="8">
        <v>1</v>
      </c>
      <c r="C37" s="8">
        <v>8</v>
      </c>
      <c r="D37" s="8">
        <v>7</v>
      </c>
      <c r="E37" s="8">
        <v>7</v>
      </c>
      <c r="F37" s="8">
        <v>10</v>
      </c>
      <c r="G37" s="8">
        <v>2</v>
      </c>
      <c r="H37" s="8">
        <v>2</v>
      </c>
      <c r="I37" s="8">
        <v>1</v>
      </c>
      <c r="J37" s="8">
        <v>6</v>
      </c>
      <c r="K37" s="8">
        <v>4</v>
      </c>
      <c r="L37" s="8">
        <v>1</v>
      </c>
      <c r="M37" s="8">
        <v>0</v>
      </c>
      <c r="N37" s="8">
        <v>0</v>
      </c>
      <c r="O37" s="8">
        <v>11</v>
      </c>
      <c r="P37" s="8">
        <v>0</v>
      </c>
      <c r="Q37" s="8">
        <v>30</v>
      </c>
      <c r="R37" s="8">
        <v>8</v>
      </c>
      <c r="S37" s="8">
        <v>0</v>
      </c>
      <c r="T37" s="8">
        <v>29</v>
      </c>
      <c r="U37" s="8">
        <v>4</v>
      </c>
      <c r="V37" s="8">
        <v>0</v>
      </c>
      <c r="W37" s="8">
        <v>0</v>
      </c>
      <c r="X37" s="8">
        <v>19</v>
      </c>
      <c r="Y37" s="8">
        <v>0</v>
      </c>
      <c r="Z37" s="8">
        <v>0</v>
      </c>
      <c r="AA37" s="8">
        <v>3</v>
      </c>
      <c r="AB37" s="8">
        <v>6</v>
      </c>
      <c r="AC37" s="8">
        <v>7</v>
      </c>
      <c r="AD37" s="8">
        <v>6</v>
      </c>
      <c r="AE37" s="8">
        <v>0</v>
      </c>
      <c r="AF37" s="8">
        <v>0</v>
      </c>
      <c r="AG37" s="8">
        <v>0</v>
      </c>
      <c r="AH37" s="8">
        <v>19</v>
      </c>
      <c r="AI37" s="8">
        <v>8</v>
      </c>
      <c r="AJ37" s="8">
        <v>1</v>
      </c>
      <c r="AK37" s="8">
        <v>4</v>
      </c>
      <c r="AL37" s="8">
        <v>0</v>
      </c>
      <c r="AM37" s="8">
        <v>0</v>
      </c>
      <c r="AN37" s="8">
        <v>0</v>
      </c>
      <c r="AO37" s="8"/>
      <c r="AP37" s="31">
        <f t="shared" si="0"/>
        <v>5.2307692307692308</v>
      </c>
      <c r="AQ37" s="31">
        <f t="shared" si="1"/>
        <v>1.1996746851336508</v>
      </c>
      <c r="AR37" s="34">
        <f t="shared" si="2"/>
        <v>1</v>
      </c>
      <c r="AT37" s="10">
        <v>0.58333333333333337</v>
      </c>
      <c r="AU37" s="8">
        <v>12</v>
      </c>
      <c r="AV37" s="8">
        <v>21</v>
      </c>
      <c r="AW37" s="8">
        <v>3</v>
      </c>
      <c r="AX37" s="8">
        <v>50</v>
      </c>
      <c r="AY37" s="8">
        <v>32</v>
      </c>
      <c r="AZ37" s="8">
        <v>44</v>
      </c>
      <c r="BA37" s="8">
        <v>21</v>
      </c>
      <c r="BB37" s="8">
        <v>12</v>
      </c>
      <c r="BC37" s="8">
        <v>3</v>
      </c>
      <c r="BD37" s="8">
        <v>37</v>
      </c>
      <c r="BE37" s="8"/>
      <c r="BF37" s="8">
        <v>7</v>
      </c>
      <c r="BG37" s="8">
        <v>29</v>
      </c>
      <c r="BH37" s="8">
        <v>0</v>
      </c>
      <c r="BI37" s="8">
        <v>19</v>
      </c>
      <c r="BJ37" s="8">
        <v>57</v>
      </c>
      <c r="BK37" s="8">
        <v>14</v>
      </c>
      <c r="BL37" s="8">
        <v>0</v>
      </c>
      <c r="BM37" s="8">
        <v>3</v>
      </c>
      <c r="BN37" s="8">
        <v>1</v>
      </c>
      <c r="BO37" s="8">
        <v>3</v>
      </c>
      <c r="BP37" s="8">
        <v>0</v>
      </c>
      <c r="BQ37" s="8">
        <v>0</v>
      </c>
      <c r="BR37" s="8">
        <v>0</v>
      </c>
      <c r="BS37" s="8">
        <v>0</v>
      </c>
      <c r="BT37" s="8">
        <v>11</v>
      </c>
      <c r="BU37" s="8">
        <v>4</v>
      </c>
      <c r="BV37" s="8">
        <v>0</v>
      </c>
      <c r="BW37" s="8">
        <v>3</v>
      </c>
      <c r="BX37" s="8">
        <v>11</v>
      </c>
      <c r="BY37" s="8">
        <v>0</v>
      </c>
      <c r="BZ37" s="8">
        <v>0</v>
      </c>
      <c r="CA37" s="8">
        <v>33</v>
      </c>
      <c r="CB37" s="8">
        <v>12</v>
      </c>
      <c r="CC37" s="8">
        <v>15</v>
      </c>
      <c r="CD37" s="8">
        <v>0</v>
      </c>
      <c r="CE37" s="8">
        <v>3</v>
      </c>
      <c r="CF37" s="8">
        <v>0</v>
      </c>
      <c r="CG37" s="8">
        <v>5</v>
      </c>
      <c r="CH37" s="8">
        <v>0</v>
      </c>
      <c r="CI37" s="8"/>
      <c r="CJ37" s="31">
        <f t="shared" si="3"/>
        <v>11.923076923076923</v>
      </c>
      <c r="CK37" s="31">
        <f t="shared" si="4"/>
        <v>2.4570218346741663</v>
      </c>
      <c r="CL37" s="34">
        <f t="shared" si="5"/>
        <v>0.97499999999999998</v>
      </c>
    </row>
    <row r="38" spans="1:90" ht="13.25" x14ac:dyDescent="0.45">
      <c r="A38" s="10">
        <v>0.60416666666666663</v>
      </c>
      <c r="B38" s="8">
        <v>1</v>
      </c>
      <c r="C38" s="8">
        <v>6</v>
      </c>
      <c r="D38" s="8">
        <v>11</v>
      </c>
      <c r="E38" s="8">
        <v>3</v>
      </c>
      <c r="F38" s="8">
        <v>7</v>
      </c>
      <c r="G38" s="8">
        <v>13</v>
      </c>
      <c r="H38" s="8">
        <v>0</v>
      </c>
      <c r="I38" s="8">
        <v>21</v>
      </c>
      <c r="J38" s="8">
        <v>0</v>
      </c>
      <c r="K38" s="8">
        <v>2</v>
      </c>
      <c r="L38" s="8">
        <v>5</v>
      </c>
      <c r="M38" s="8">
        <v>0</v>
      </c>
      <c r="N38" s="8">
        <v>0</v>
      </c>
      <c r="O38" s="8">
        <v>1</v>
      </c>
      <c r="P38" s="8">
        <v>1</v>
      </c>
      <c r="Q38" s="8">
        <v>50</v>
      </c>
      <c r="R38" s="8">
        <v>3</v>
      </c>
      <c r="S38" s="8">
        <v>2</v>
      </c>
      <c r="T38" s="8">
        <v>2</v>
      </c>
      <c r="U38" s="8">
        <v>0</v>
      </c>
      <c r="V38" s="8">
        <v>0</v>
      </c>
      <c r="W38" s="8">
        <v>0</v>
      </c>
      <c r="X38" s="8">
        <v>17</v>
      </c>
      <c r="Y38" s="8">
        <v>0</v>
      </c>
      <c r="Z38" s="8">
        <v>0</v>
      </c>
      <c r="AA38" s="8">
        <v>8</v>
      </c>
      <c r="AB38" s="8">
        <v>0</v>
      </c>
      <c r="AC38" s="8">
        <v>9</v>
      </c>
      <c r="AD38" s="8">
        <v>4</v>
      </c>
      <c r="AE38" s="8">
        <v>0</v>
      </c>
      <c r="AF38" s="8">
        <v>0</v>
      </c>
      <c r="AG38" s="8">
        <v>0</v>
      </c>
      <c r="AH38" s="8">
        <v>0</v>
      </c>
      <c r="AI38" s="8">
        <v>14</v>
      </c>
      <c r="AJ38" s="8">
        <v>0</v>
      </c>
      <c r="AK38" s="8">
        <v>6</v>
      </c>
      <c r="AL38" s="8">
        <v>0</v>
      </c>
      <c r="AM38" s="8">
        <v>0</v>
      </c>
      <c r="AN38" s="8">
        <v>0</v>
      </c>
      <c r="AO38" s="8"/>
      <c r="AP38" s="31">
        <f t="shared" si="0"/>
        <v>4.7692307692307692</v>
      </c>
      <c r="AQ38" s="31">
        <f t="shared" si="1"/>
        <v>1.4622840629593152</v>
      </c>
      <c r="AR38" s="34">
        <f t="shared" si="2"/>
        <v>1</v>
      </c>
      <c r="AT38" s="10">
        <v>0.60416666666666663</v>
      </c>
      <c r="AU38" s="8">
        <v>12</v>
      </c>
      <c r="AV38" s="8">
        <v>18</v>
      </c>
      <c r="AW38" s="8">
        <v>7</v>
      </c>
      <c r="AX38" s="8">
        <v>29</v>
      </c>
      <c r="AY38" s="8">
        <v>16</v>
      </c>
      <c r="AZ38" s="8">
        <v>43</v>
      </c>
      <c r="BA38" s="8">
        <v>16</v>
      </c>
      <c r="BB38" s="8">
        <v>3</v>
      </c>
      <c r="BC38" s="8">
        <v>4</v>
      </c>
      <c r="BD38" s="8">
        <v>24</v>
      </c>
      <c r="BE38" s="8"/>
      <c r="BF38" s="8">
        <v>12</v>
      </c>
      <c r="BG38" s="8">
        <v>31</v>
      </c>
      <c r="BH38" s="8">
        <v>0</v>
      </c>
      <c r="BI38" s="8">
        <v>21</v>
      </c>
      <c r="BJ38" s="8">
        <v>51</v>
      </c>
      <c r="BK38" s="8">
        <v>12</v>
      </c>
      <c r="BL38" s="8">
        <v>0</v>
      </c>
      <c r="BM38" s="8">
        <v>4</v>
      </c>
      <c r="BN38" s="8">
        <v>0</v>
      </c>
      <c r="BO38" s="8">
        <v>4</v>
      </c>
      <c r="BP38" s="8">
        <v>7</v>
      </c>
      <c r="BQ38" s="8">
        <v>2</v>
      </c>
      <c r="BR38" s="8">
        <v>0</v>
      </c>
      <c r="BS38" s="8">
        <v>0</v>
      </c>
      <c r="BT38" s="8">
        <v>26</v>
      </c>
      <c r="BU38" s="8">
        <v>3</v>
      </c>
      <c r="BV38" s="8">
        <v>0</v>
      </c>
      <c r="BW38" s="8">
        <v>0</v>
      </c>
      <c r="BX38" s="8">
        <v>29</v>
      </c>
      <c r="BY38" s="8">
        <v>39</v>
      </c>
      <c r="BZ38" s="8">
        <v>0</v>
      </c>
      <c r="CA38" s="8">
        <v>46</v>
      </c>
      <c r="CB38" s="8">
        <v>10</v>
      </c>
      <c r="CC38" s="8">
        <v>16</v>
      </c>
      <c r="CD38" s="8">
        <v>0</v>
      </c>
      <c r="CE38" s="8">
        <v>2</v>
      </c>
      <c r="CF38" s="8">
        <v>10</v>
      </c>
      <c r="CG38" s="8">
        <v>3</v>
      </c>
      <c r="CH38" s="8">
        <v>0</v>
      </c>
      <c r="CI38" s="8"/>
      <c r="CJ38" s="31">
        <f t="shared" si="3"/>
        <v>12.820512820512821</v>
      </c>
      <c r="CK38" s="31">
        <f t="shared" si="4"/>
        <v>2.3114080147440874</v>
      </c>
      <c r="CL38" s="34">
        <f t="shared" si="5"/>
        <v>0.97499999999999998</v>
      </c>
    </row>
    <row r="39" spans="1:90" ht="13.25" x14ac:dyDescent="0.45">
      <c r="A39" s="10">
        <v>0.625</v>
      </c>
      <c r="B39" s="8">
        <v>0</v>
      </c>
      <c r="C39" s="8">
        <v>0</v>
      </c>
      <c r="D39" s="8">
        <v>6</v>
      </c>
      <c r="E39" s="8">
        <v>3</v>
      </c>
      <c r="F39" s="8">
        <v>3</v>
      </c>
      <c r="G39" s="8">
        <v>38</v>
      </c>
      <c r="H39" s="8">
        <v>0</v>
      </c>
      <c r="I39" s="8">
        <v>2</v>
      </c>
      <c r="J39" s="8">
        <v>32</v>
      </c>
      <c r="K39" s="8">
        <v>2</v>
      </c>
      <c r="L39" s="8">
        <v>0</v>
      </c>
      <c r="M39" s="8">
        <v>32</v>
      </c>
      <c r="N39" s="8">
        <v>0</v>
      </c>
      <c r="O39" s="8">
        <v>7</v>
      </c>
      <c r="P39" s="8">
        <v>0</v>
      </c>
      <c r="Q39" s="8">
        <v>0</v>
      </c>
      <c r="R39" s="8">
        <v>10</v>
      </c>
      <c r="S39" s="8">
        <v>20</v>
      </c>
      <c r="T39" s="8">
        <v>5</v>
      </c>
      <c r="U39" s="8">
        <v>0</v>
      </c>
      <c r="V39" s="8">
        <v>0</v>
      </c>
      <c r="W39" s="8">
        <v>8</v>
      </c>
      <c r="X39" s="8">
        <v>3</v>
      </c>
      <c r="Y39" s="8">
        <v>0</v>
      </c>
      <c r="Z39" s="8">
        <v>0</v>
      </c>
      <c r="AA39" s="8">
        <v>3</v>
      </c>
      <c r="AB39" s="8">
        <v>0</v>
      </c>
      <c r="AC39" s="8">
        <v>8</v>
      </c>
      <c r="AD39" s="8">
        <v>5</v>
      </c>
      <c r="AE39" s="8">
        <v>0</v>
      </c>
      <c r="AF39" s="8">
        <v>0</v>
      </c>
      <c r="AG39" s="8">
        <v>0</v>
      </c>
      <c r="AH39" s="8">
        <v>0</v>
      </c>
      <c r="AI39" s="8">
        <v>6</v>
      </c>
      <c r="AJ39" s="8">
        <v>0</v>
      </c>
      <c r="AK39" s="8">
        <v>3</v>
      </c>
      <c r="AL39" s="8">
        <v>0</v>
      </c>
      <c r="AM39" s="8">
        <v>0</v>
      </c>
      <c r="AN39" s="8">
        <v>0</v>
      </c>
      <c r="AO39" s="8"/>
      <c r="AP39" s="31">
        <f t="shared" si="0"/>
        <v>5.0256410256410255</v>
      </c>
      <c r="AQ39" s="31">
        <f t="shared" si="1"/>
        <v>1.5054947400317942</v>
      </c>
      <c r="AR39" s="34">
        <f t="shared" si="2"/>
        <v>1</v>
      </c>
      <c r="AT39" s="10">
        <v>0.625</v>
      </c>
      <c r="AU39" s="8">
        <v>6</v>
      </c>
      <c r="AV39" s="8">
        <v>21</v>
      </c>
      <c r="AW39" s="8">
        <v>1</v>
      </c>
      <c r="AX39" s="8">
        <v>27</v>
      </c>
      <c r="AY39" s="8">
        <v>22</v>
      </c>
      <c r="AZ39" s="8">
        <v>46</v>
      </c>
      <c r="BA39" s="8">
        <v>10</v>
      </c>
      <c r="BB39" s="8">
        <v>5</v>
      </c>
      <c r="BC39" s="8">
        <v>0</v>
      </c>
      <c r="BD39" s="8">
        <v>9</v>
      </c>
      <c r="BE39" s="8"/>
      <c r="BF39" s="8">
        <v>31</v>
      </c>
      <c r="BG39" s="8">
        <v>11</v>
      </c>
      <c r="BH39" s="8">
        <v>0</v>
      </c>
      <c r="BI39" s="8">
        <v>23</v>
      </c>
      <c r="BJ39" s="8">
        <v>36</v>
      </c>
      <c r="BK39" s="8">
        <v>7</v>
      </c>
      <c r="BL39" s="8">
        <v>0</v>
      </c>
      <c r="BM39" s="8">
        <v>13</v>
      </c>
      <c r="BN39" s="8">
        <v>0</v>
      </c>
      <c r="BO39" s="8">
        <v>0</v>
      </c>
      <c r="BP39" s="8">
        <v>2</v>
      </c>
      <c r="BQ39" s="8">
        <v>18</v>
      </c>
      <c r="BR39" s="8">
        <v>2</v>
      </c>
      <c r="BS39" s="8">
        <v>1</v>
      </c>
      <c r="BT39" s="8">
        <v>6</v>
      </c>
      <c r="BU39" s="8">
        <v>4</v>
      </c>
      <c r="BV39" s="8">
        <v>0</v>
      </c>
      <c r="BW39" s="8">
        <v>4</v>
      </c>
      <c r="BX39" s="8">
        <v>14</v>
      </c>
      <c r="BY39" s="8">
        <v>1</v>
      </c>
      <c r="BZ39" s="8">
        <v>3</v>
      </c>
      <c r="CA39" s="8">
        <v>36</v>
      </c>
      <c r="CB39" s="8">
        <v>10</v>
      </c>
      <c r="CC39" s="8">
        <v>21</v>
      </c>
      <c r="CD39" s="8">
        <v>0</v>
      </c>
      <c r="CE39" s="8">
        <v>1</v>
      </c>
      <c r="CF39" s="8">
        <v>0</v>
      </c>
      <c r="CG39" s="8">
        <v>14</v>
      </c>
      <c r="CH39" s="8">
        <v>0</v>
      </c>
      <c r="CI39" s="8"/>
      <c r="CJ39" s="31">
        <f t="shared" si="3"/>
        <v>10.384615384615385</v>
      </c>
      <c r="CK39" s="31">
        <f t="shared" si="4"/>
        <v>1.9392304025403535</v>
      </c>
      <c r="CL39" s="34">
        <f t="shared" si="5"/>
        <v>0.97499999999999998</v>
      </c>
    </row>
    <row r="40" spans="1:90" ht="13.25" x14ac:dyDescent="0.45">
      <c r="A40" s="10">
        <v>0.64583333333333337</v>
      </c>
      <c r="B40" s="8">
        <v>5</v>
      </c>
      <c r="C40" s="8">
        <v>0</v>
      </c>
      <c r="D40" s="8">
        <v>9</v>
      </c>
      <c r="E40" s="8">
        <v>1</v>
      </c>
      <c r="F40" s="8">
        <v>12</v>
      </c>
      <c r="G40" s="8">
        <v>4</v>
      </c>
      <c r="H40" s="8">
        <v>4</v>
      </c>
      <c r="I40" s="8">
        <v>7</v>
      </c>
      <c r="J40" s="8">
        <v>2</v>
      </c>
      <c r="K40" s="8">
        <v>0</v>
      </c>
      <c r="L40" s="8">
        <v>3</v>
      </c>
      <c r="M40" s="8">
        <v>0</v>
      </c>
      <c r="N40" s="8">
        <v>0</v>
      </c>
      <c r="O40" s="8">
        <v>4</v>
      </c>
      <c r="P40" s="8">
        <v>0</v>
      </c>
      <c r="Q40" s="8">
        <v>0</v>
      </c>
      <c r="R40" s="8">
        <v>9</v>
      </c>
      <c r="S40" s="8">
        <v>2</v>
      </c>
      <c r="T40" s="8">
        <v>21</v>
      </c>
      <c r="U40" s="8">
        <v>10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10</v>
      </c>
      <c r="AD40" s="8">
        <v>8</v>
      </c>
      <c r="AE40" s="8">
        <v>2</v>
      </c>
      <c r="AF40" s="8">
        <v>0</v>
      </c>
      <c r="AG40" s="8">
        <v>0</v>
      </c>
      <c r="AH40" s="8">
        <v>0</v>
      </c>
      <c r="AI40" s="8">
        <v>7</v>
      </c>
      <c r="AJ40" s="8">
        <v>0</v>
      </c>
      <c r="AK40" s="8">
        <v>4</v>
      </c>
      <c r="AL40" s="8">
        <v>0</v>
      </c>
      <c r="AM40" s="8">
        <v>0</v>
      </c>
      <c r="AN40" s="8">
        <v>0</v>
      </c>
      <c r="AO40" s="8"/>
      <c r="AP40" s="31">
        <f t="shared" si="0"/>
        <v>3.2051282051282053</v>
      </c>
      <c r="AQ40" s="31">
        <f t="shared" si="1"/>
        <v>0.74400844463911475</v>
      </c>
      <c r="AR40" s="34">
        <f t="shared" si="2"/>
        <v>1</v>
      </c>
      <c r="AT40" s="10">
        <v>0.64583333333333337</v>
      </c>
      <c r="AU40" s="8">
        <v>22</v>
      </c>
      <c r="AV40" s="8">
        <v>23</v>
      </c>
      <c r="AW40" s="8">
        <v>34</v>
      </c>
      <c r="AX40" s="8">
        <v>33</v>
      </c>
      <c r="AY40" s="8">
        <v>9</v>
      </c>
      <c r="AZ40" s="8">
        <v>46</v>
      </c>
      <c r="BA40" s="8">
        <v>15</v>
      </c>
      <c r="BB40" s="8">
        <v>0</v>
      </c>
      <c r="BC40" s="8">
        <v>0</v>
      </c>
      <c r="BD40" s="8">
        <v>17</v>
      </c>
      <c r="BE40" s="8"/>
      <c r="BF40" s="8">
        <v>23</v>
      </c>
      <c r="BG40" s="8">
        <v>27</v>
      </c>
      <c r="BH40" s="8">
        <v>1</v>
      </c>
      <c r="BI40" s="8">
        <v>34</v>
      </c>
      <c r="BJ40" s="8">
        <v>32</v>
      </c>
      <c r="BK40" s="8">
        <v>3</v>
      </c>
      <c r="BL40" s="8">
        <v>2</v>
      </c>
      <c r="BM40" s="8">
        <v>15</v>
      </c>
      <c r="BN40" s="8">
        <v>0</v>
      </c>
      <c r="BO40" s="8">
        <v>0</v>
      </c>
      <c r="BP40" s="8">
        <v>4</v>
      </c>
      <c r="BQ40" s="8">
        <v>2</v>
      </c>
      <c r="BR40" s="8">
        <v>0</v>
      </c>
      <c r="BS40" s="8">
        <v>0</v>
      </c>
      <c r="BT40" s="8">
        <v>7</v>
      </c>
      <c r="BU40" s="8">
        <v>4</v>
      </c>
      <c r="BV40" s="8">
        <v>0</v>
      </c>
      <c r="BW40" s="8">
        <v>0</v>
      </c>
      <c r="BX40" s="8">
        <v>3</v>
      </c>
      <c r="BY40" s="8">
        <v>0</v>
      </c>
      <c r="BZ40" s="8">
        <v>0</v>
      </c>
      <c r="CA40" s="8">
        <v>28</v>
      </c>
      <c r="CB40" s="8">
        <v>8</v>
      </c>
      <c r="CC40" s="8">
        <v>31</v>
      </c>
      <c r="CD40" s="8">
        <v>0</v>
      </c>
      <c r="CE40" s="8">
        <v>3</v>
      </c>
      <c r="CF40" s="8">
        <v>12</v>
      </c>
      <c r="CG40" s="8">
        <v>34</v>
      </c>
      <c r="CH40" s="8">
        <v>8</v>
      </c>
      <c r="CI40" s="8"/>
      <c r="CJ40" s="31">
        <f t="shared" si="3"/>
        <v>12.307692307692308</v>
      </c>
      <c r="CK40" s="31">
        <f t="shared" si="4"/>
        <v>2.1755461709437531</v>
      </c>
      <c r="CL40" s="34">
        <f t="shared" si="5"/>
        <v>0.97499999999999998</v>
      </c>
    </row>
    <row r="41" spans="1:90" ht="13.25" x14ac:dyDescent="0.45">
      <c r="A41" s="10">
        <v>0.66666666666666663</v>
      </c>
      <c r="B41" s="8">
        <v>1</v>
      </c>
      <c r="C41" s="8">
        <v>1</v>
      </c>
      <c r="D41" s="8">
        <v>8</v>
      </c>
      <c r="E41" s="8">
        <v>0</v>
      </c>
      <c r="F41" s="8">
        <v>8</v>
      </c>
      <c r="G41" s="8">
        <v>3</v>
      </c>
      <c r="H41" s="8">
        <v>0</v>
      </c>
      <c r="I41" s="8">
        <v>8</v>
      </c>
      <c r="J41" s="8">
        <v>0</v>
      </c>
      <c r="K41" s="8">
        <v>4</v>
      </c>
      <c r="L41" s="8">
        <v>2</v>
      </c>
      <c r="M41" s="8">
        <v>8</v>
      </c>
      <c r="N41" s="8">
        <v>0</v>
      </c>
      <c r="O41" s="8">
        <v>2</v>
      </c>
      <c r="P41" s="8">
        <v>0</v>
      </c>
      <c r="Q41" s="8">
        <v>0</v>
      </c>
      <c r="R41" s="8">
        <v>9</v>
      </c>
      <c r="S41" s="8">
        <v>5</v>
      </c>
      <c r="T41" s="8">
        <v>18</v>
      </c>
      <c r="U41" s="8">
        <v>39</v>
      </c>
      <c r="V41" s="8">
        <v>0</v>
      </c>
      <c r="W41" s="8">
        <v>2</v>
      </c>
      <c r="X41" s="8">
        <v>10</v>
      </c>
      <c r="Y41" s="8">
        <v>0</v>
      </c>
      <c r="Z41" s="8">
        <v>13</v>
      </c>
      <c r="AA41" s="8">
        <v>14</v>
      </c>
      <c r="AB41" s="8">
        <v>0</v>
      </c>
      <c r="AC41" s="8">
        <v>13</v>
      </c>
      <c r="AD41" s="8">
        <v>1</v>
      </c>
      <c r="AE41" s="8">
        <v>2</v>
      </c>
      <c r="AF41" s="8">
        <v>0</v>
      </c>
      <c r="AG41" s="8">
        <v>0</v>
      </c>
      <c r="AH41" s="8">
        <v>0</v>
      </c>
      <c r="AI41" s="8">
        <v>3</v>
      </c>
      <c r="AJ41" s="8">
        <v>0</v>
      </c>
      <c r="AK41" s="8">
        <v>4</v>
      </c>
      <c r="AL41" s="8">
        <v>0</v>
      </c>
      <c r="AM41" s="8">
        <v>2</v>
      </c>
      <c r="AN41" s="8">
        <v>21</v>
      </c>
      <c r="AO41" s="8"/>
      <c r="AP41" s="31">
        <f t="shared" si="0"/>
        <v>5.1538461538461542</v>
      </c>
      <c r="AQ41" s="31">
        <f t="shared" si="1"/>
        <v>1.2509313461758911</v>
      </c>
      <c r="AR41" s="34">
        <f t="shared" si="2"/>
        <v>1</v>
      </c>
      <c r="AT41" s="10">
        <v>0.66666666666666663</v>
      </c>
      <c r="AU41" s="8">
        <v>13</v>
      </c>
      <c r="AV41" s="8">
        <v>11</v>
      </c>
      <c r="AW41" s="8">
        <v>2</v>
      </c>
      <c r="AX41" s="8">
        <v>34</v>
      </c>
      <c r="AY41" s="8">
        <v>6</v>
      </c>
      <c r="AZ41" s="8">
        <v>39</v>
      </c>
      <c r="BA41" s="8">
        <v>21</v>
      </c>
      <c r="BB41" s="8">
        <v>7</v>
      </c>
      <c r="BC41" s="8">
        <v>0</v>
      </c>
      <c r="BD41" s="8">
        <v>23</v>
      </c>
      <c r="BE41" s="8"/>
      <c r="BF41" s="8">
        <v>15</v>
      </c>
      <c r="BG41" s="8">
        <v>21</v>
      </c>
      <c r="BH41" s="8">
        <v>17</v>
      </c>
      <c r="BI41" s="8">
        <v>22</v>
      </c>
      <c r="BJ41" s="8">
        <v>31</v>
      </c>
      <c r="BK41" s="8">
        <v>7</v>
      </c>
      <c r="BL41" s="8">
        <v>0</v>
      </c>
      <c r="BM41" s="8">
        <v>7</v>
      </c>
      <c r="BN41" s="8">
        <v>0</v>
      </c>
      <c r="BO41" s="8">
        <v>6</v>
      </c>
      <c r="BP41" s="8">
        <v>0</v>
      </c>
      <c r="BQ41" s="8">
        <v>3</v>
      </c>
      <c r="BR41" s="8">
        <v>0</v>
      </c>
      <c r="BS41" s="8">
        <v>0</v>
      </c>
      <c r="BT41" s="8">
        <v>7</v>
      </c>
      <c r="BU41" s="8">
        <v>3</v>
      </c>
      <c r="BV41" s="8">
        <v>0</v>
      </c>
      <c r="BW41" s="8">
        <v>0</v>
      </c>
      <c r="BX41" s="8">
        <v>14</v>
      </c>
      <c r="BY41" s="8">
        <v>0</v>
      </c>
      <c r="BZ41" s="8">
        <v>0</v>
      </c>
      <c r="CA41" s="8">
        <v>35</v>
      </c>
      <c r="CB41" s="8">
        <v>12</v>
      </c>
      <c r="CC41" s="8">
        <v>28</v>
      </c>
      <c r="CD41" s="8">
        <v>0</v>
      </c>
      <c r="CE41" s="8">
        <v>0</v>
      </c>
      <c r="CF41" s="8">
        <v>12</v>
      </c>
      <c r="CG41" s="8">
        <v>18</v>
      </c>
      <c r="CH41" s="8">
        <v>2</v>
      </c>
      <c r="CI41" s="8"/>
      <c r="CJ41" s="31">
        <f t="shared" si="3"/>
        <v>10.666666666666666</v>
      </c>
      <c r="CK41" s="31">
        <f t="shared" si="4"/>
        <v>1.8387541010626023</v>
      </c>
      <c r="CL41" s="34">
        <f t="shared" si="5"/>
        <v>0.97499999999999998</v>
      </c>
    </row>
    <row r="42" spans="1:90" ht="13.25" x14ac:dyDescent="0.45">
      <c r="A42" s="10">
        <v>0.6875</v>
      </c>
      <c r="B42" s="8">
        <v>2</v>
      </c>
      <c r="C42" s="8">
        <v>0</v>
      </c>
      <c r="D42" s="8">
        <v>7</v>
      </c>
      <c r="E42" s="8">
        <v>4</v>
      </c>
      <c r="F42" s="8">
        <v>13</v>
      </c>
      <c r="G42" s="8">
        <v>4</v>
      </c>
      <c r="H42" s="8">
        <v>0</v>
      </c>
      <c r="I42" s="8">
        <v>7</v>
      </c>
      <c r="J42" s="8">
        <v>3</v>
      </c>
      <c r="K42" s="8">
        <v>0</v>
      </c>
      <c r="L42" s="8">
        <v>3</v>
      </c>
      <c r="M42" s="8">
        <v>0</v>
      </c>
      <c r="N42" s="8">
        <v>0</v>
      </c>
      <c r="O42" s="8">
        <v>0</v>
      </c>
      <c r="P42" s="8">
        <v>8</v>
      </c>
      <c r="Q42" s="8">
        <v>0</v>
      </c>
      <c r="R42" s="8">
        <v>5</v>
      </c>
      <c r="S42" s="8">
        <v>3</v>
      </c>
      <c r="T42" s="8">
        <v>19</v>
      </c>
      <c r="U42" s="8">
        <v>0</v>
      </c>
      <c r="V42" s="8">
        <v>0</v>
      </c>
      <c r="W42" s="8">
        <v>2</v>
      </c>
      <c r="X42" s="8">
        <v>0</v>
      </c>
      <c r="Y42" s="8">
        <v>0</v>
      </c>
      <c r="Z42" s="8">
        <v>4</v>
      </c>
      <c r="AA42" s="8">
        <v>2</v>
      </c>
      <c r="AB42" s="8">
        <v>0</v>
      </c>
      <c r="AC42" s="8">
        <v>12</v>
      </c>
      <c r="AD42" s="8">
        <v>2</v>
      </c>
      <c r="AE42" s="8">
        <v>1</v>
      </c>
      <c r="AF42" s="8">
        <v>0</v>
      </c>
      <c r="AG42" s="8">
        <v>1</v>
      </c>
      <c r="AH42" s="8">
        <v>0</v>
      </c>
      <c r="AI42" s="8">
        <v>1</v>
      </c>
      <c r="AJ42" s="8">
        <v>0</v>
      </c>
      <c r="AK42" s="8">
        <v>2</v>
      </c>
      <c r="AL42" s="8">
        <v>0</v>
      </c>
      <c r="AM42" s="8">
        <v>0</v>
      </c>
      <c r="AN42" s="8">
        <v>0</v>
      </c>
      <c r="AO42" s="8"/>
      <c r="AP42" s="31">
        <f t="shared" si="0"/>
        <v>2.6923076923076925</v>
      </c>
      <c r="AQ42" s="31">
        <f t="shared" si="1"/>
        <v>0.67553532144367623</v>
      </c>
      <c r="AR42" s="34">
        <f t="shared" si="2"/>
        <v>1</v>
      </c>
      <c r="AT42" s="10">
        <v>0.6875</v>
      </c>
      <c r="AU42" s="8">
        <v>6</v>
      </c>
      <c r="AV42" s="8">
        <v>15</v>
      </c>
      <c r="AW42" s="8">
        <v>2</v>
      </c>
      <c r="AX42" s="8">
        <v>37</v>
      </c>
      <c r="AY42" s="8">
        <v>49</v>
      </c>
      <c r="AZ42" s="8">
        <v>33</v>
      </c>
      <c r="BA42" s="8">
        <v>15</v>
      </c>
      <c r="BB42" s="8">
        <v>6</v>
      </c>
      <c r="BC42" s="8">
        <v>3</v>
      </c>
      <c r="BD42" s="8">
        <v>14</v>
      </c>
      <c r="BE42" s="8"/>
      <c r="BF42" s="8">
        <v>17</v>
      </c>
      <c r="BG42" s="8">
        <v>11</v>
      </c>
      <c r="BH42" s="8">
        <v>6</v>
      </c>
      <c r="BI42" s="8">
        <v>17</v>
      </c>
      <c r="BJ42" s="8">
        <v>31</v>
      </c>
      <c r="BK42" s="8">
        <v>6</v>
      </c>
      <c r="BL42" s="8">
        <v>0</v>
      </c>
      <c r="BM42" s="8">
        <v>9</v>
      </c>
      <c r="BN42" s="8">
        <v>0</v>
      </c>
      <c r="BO42" s="8">
        <v>0</v>
      </c>
      <c r="BP42" s="8">
        <v>3</v>
      </c>
      <c r="BQ42" s="8">
        <v>24</v>
      </c>
      <c r="BR42" s="8">
        <v>8</v>
      </c>
      <c r="BS42" s="8">
        <v>2</v>
      </c>
      <c r="BT42" s="8">
        <v>14</v>
      </c>
      <c r="BU42" s="8">
        <v>4</v>
      </c>
      <c r="BV42" s="8">
        <v>0</v>
      </c>
      <c r="BW42" s="8">
        <v>0</v>
      </c>
      <c r="BX42" s="8">
        <v>6</v>
      </c>
      <c r="BY42" s="8">
        <v>0</v>
      </c>
      <c r="BZ42" s="8">
        <v>3</v>
      </c>
      <c r="CA42" s="8">
        <v>42</v>
      </c>
      <c r="CB42" s="8">
        <v>7</v>
      </c>
      <c r="CC42" s="8">
        <v>23</v>
      </c>
      <c r="CD42" s="8">
        <v>42</v>
      </c>
      <c r="CE42" s="8">
        <v>6</v>
      </c>
      <c r="CF42" s="8">
        <v>6</v>
      </c>
      <c r="CG42" s="8">
        <v>1</v>
      </c>
      <c r="CH42" s="8">
        <v>0</v>
      </c>
      <c r="CI42" s="8"/>
      <c r="CJ42" s="31">
        <f t="shared" si="3"/>
        <v>12</v>
      </c>
      <c r="CK42" s="31">
        <f t="shared" si="4"/>
        <v>2.1539907412429429</v>
      </c>
      <c r="CL42" s="34">
        <f t="shared" si="5"/>
        <v>0.97499999999999998</v>
      </c>
    </row>
    <row r="43" spans="1:90" ht="13.25" x14ac:dyDescent="0.45">
      <c r="A43" s="10">
        <v>0.70833333333333337</v>
      </c>
      <c r="B43" s="8">
        <v>2</v>
      </c>
      <c r="C43" s="8">
        <v>0</v>
      </c>
      <c r="D43" s="8">
        <v>8</v>
      </c>
      <c r="E43" s="8">
        <v>0</v>
      </c>
      <c r="F43" s="8">
        <v>9</v>
      </c>
      <c r="G43" s="8">
        <v>0</v>
      </c>
      <c r="H43" s="8">
        <v>0</v>
      </c>
      <c r="I43" s="8">
        <v>13</v>
      </c>
      <c r="J43" s="8">
        <v>37</v>
      </c>
      <c r="K43" s="8">
        <v>0</v>
      </c>
      <c r="L43" s="8">
        <v>5</v>
      </c>
      <c r="M43" s="8">
        <v>0</v>
      </c>
      <c r="N43" s="8">
        <v>1</v>
      </c>
      <c r="O43" s="8">
        <v>1</v>
      </c>
      <c r="P43" s="8">
        <v>0</v>
      </c>
      <c r="Q43" s="8">
        <v>11</v>
      </c>
      <c r="R43" s="8">
        <v>6</v>
      </c>
      <c r="S43" s="8">
        <v>1</v>
      </c>
      <c r="T43" s="8">
        <v>27</v>
      </c>
      <c r="U43" s="8">
        <v>21</v>
      </c>
      <c r="V43" s="8">
        <v>0</v>
      </c>
      <c r="W43" s="8">
        <v>0</v>
      </c>
      <c r="X43" s="8">
        <v>6</v>
      </c>
      <c r="Y43" s="8">
        <v>0</v>
      </c>
      <c r="Z43" s="8">
        <v>7</v>
      </c>
      <c r="AA43" s="8">
        <v>6</v>
      </c>
      <c r="AB43" s="8">
        <v>0</v>
      </c>
      <c r="AC43" s="8">
        <v>9</v>
      </c>
      <c r="AD43" s="8">
        <v>5</v>
      </c>
      <c r="AE43" s="8">
        <v>2</v>
      </c>
      <c r="AF43" s="8">
        <v>0</v>
      </c>
      <c r="AG43" s="8">
        <v>1</v>
      </c>
      <c r="AH43" s="8">
        <v>2</v>
      </c>
      <c r="AI43" s="8">
        <v>2</v>
      </c>
      <c r="AJ43" s="8">
        <v>0</v>
      </c>
      <c r="AK43" s="8">
        <v>2</v>
      </c>
      <c r="AL43" s="8">
        <v>1</v>
      </c>
      <c r="AM43" s="8">
        <v>3</v>
      </c>
      <c r="AN43" s="8">
        <v>0</v>
      </c>
      <c r="AO43" s="8"/>
      <c r="AP43" s="31">
        <f t="shared" si="0"/>
        <v>4.8205128205128203</v>
      </c>
      <c r="AQ43" s="31">
        <f t="shared" si="1"/>
        <v>1.2698474489822125</v>
      </c>
      <c r="AR43" s="34">
        <f t="shared" si="2"/>
        <v>1</v>
      </c>
      <c r="AT43" s="10">
        <v>0.70833333333333337</v>
      </c>
      <c r="AU43" s="8">
        <v>11</v>
      </c>
      <c r="AV43" s="8">
        <v>20</v>
      </c>
      <c r="AW43" s="8">
        <v>2</v>
      </c>
      <c r="AX43" s="8">
        <v>32</v>
      </c>
      <c r="AY43" s="8">
        <v>11</v>
      </c>
      <c r="AZ43" s="8">
        <v>32</v>
      </c>
      <c r="BA43" s="8">
        <v>36</v>
      </c>
      <c r="BB43" s="8">
        <v>2</v>
      </c>
      <c r="BC43" s="8">
        <v>2</v>
      </c>
      <c r="BD43" s="8">
        <v>29</v>
      </c>
      <c r="BE43" s="8"/>
      <c r="BF43" s="8">
        <v>7</v>
      </c>
      <c r="BG43" s="8">
        <v>18</v>
      </c>
      <c r="BH43" s="8">
        <v>6</v>
      </c>
      <c r="BI43" s="8">
        <v>20</v>
      </c>
      <c r="BJ43" s="8">
        <v>22</v>
      </c>
      <c r="BK43" s="8">
        <v>4</v>
      </c>
      <c r="BL43" s="8">
        <v>0</v>
      </c>
      <c r="BM43" s="8">
        <v>4</v>
      </c>
      <c r="BN43" s="8">
        <v>0</v>
      </c>
      <c r="BO43" s="8">
        <v>0</v>
      </c>
      <c r="BP43" s="8">
        <v>4</v>
      </c>
      <c r="BQ43" s="8">
        <v>9</v>
      </c>
      <c r="BR43" s="8">
        <v>2</v>
      </c>
      <c r="BS43" s="8">
        <v>2</v>
      </c>
      <c r="BT43" s="8">
        <v>23</v>
      </c>
      <c r="BU43" s="8">
        <v>5</v>
      </c>
      <c r="BV43" s="8">
        <v>0</v>
      </c>
      <c r="BW43" s="8">
        <v>0</v>
      </c>
      <c r="BX43" s="8">
        <v>4</v>
      </c>
      <c r="BY43" s="8">
        <v>0</v>
      </c>
      <c r="BZ43" s="8">
        <v>1</v>
      </c>
      <c r="CA43" s="8">
        <v>37</v>
      </c>
      <c r="CB43" s="8">
        <v>6</v>
      </c>
      <c r="CC43" s="8">
        <v>32</v>
      </c>
      <c r="CD43" s="8">
        <v>0</v>
      </c>
      <c r="CE43" s="8">
        <v>2</v>
      </c>
      <c r="CF43" s="8">
        <v>5</v>
      </c>
      <c r="CG43" s="8">
        <v>10</v>
      </c>
      <c r="CH43" s="8">
        <v>0</v>
      </c>
      <c r="CI43" s="8"/>
      <c r="CJ43" s="31">
        <f t="shared" si="3"/>
        <v>10.256410256410257</v>
      </c>
      <c r="CK43" s="31">
        <f t="shared" si="4"/>
        <v>1.8902826830269641</v>
      </c>
      <c r="CL43" s="34">
        <f t="shared" si="5"/>
        <v>0.97499999999999998</v>
      </c>
    </row>
    <row r="44" spans="1:90" ht="13.25" x14ac:dyDescent="0.45">
      <c r="A44" s="10">
        <v>0.72916666666666663</v>
      </c>
      <c r="B44" s="8">
        <v>3</v>
      </c>
      <c r="C44" s="8">
        <v>0</v>
      </c>
      <c r="D44" s="8">
        <v>11</v>
      </c>
      <c r="E44" s="8">
        <v>2</v>
      </c>
      <c r="F44" s="8">
        <v>8</v>
      </c>
      <c r="G44" s="8">
        <v>13</v>
      </c>
      <c r="H44" s="8">
        <v>13</v>
      </c>
      <c r="I44" s="8">
        <v>9</v>
      </c>
      <c r="J44" s="8">
        <v>1</v>
      </c>
      <c r="K44" s="8">
        <v>6</v>
      </c>
      <c r="L44" s="8">
        <v>10</v>
      </c>
      <c r="M44" s="8">
        <v>2</v>
      </c>
      <c r="N44" s="8">
        <v>35</v>
      </c>
      <c r="O44" s="8">
        <v>3</v>
      </c>
      <c r="P44" s="8">
        <v>0</v>
      </c>
      <c r="Q44" s="8">
        <v>34</v>
      </c>
      <c r="R44" s="8">
        <v>8</v>
      </c>
      <c r="S44" s="8">
        <v>2</v>
      </c>
      <c r="T44" s="8">
        <v>11</v>
      </c>
      <c r="U44" s="8">
        <v>26</v>
      </c>
      <c r="V44" s="8">
        <v>0</v>
      </c>
      <c r="W44" s="8">
        <v>2</v>
      </c>
      <c r="X44" s="8">
        <v>9</v>
      </c>
      <c r="Y44" s="8">
        <v>0</v>
      </c>
      <c r="Z44" s="8">
        <v>7</v>
      </c>
      <c r="AA44" s="8">
        <v>2</v>
      </c>
      <c r="AB44" s="8">
        <v>5</v>
      </c>
      <c r="AC44" s="8">
        <v>5</v>
      </c>
      <c r="AD44" s="8">
        <v>0</v>
      </c>
      <c r="AE44" s="8">
        <v>64</v>
      </c>
      <c r="AF44" s="8">
        <v>0</v>
      </c>
      <c r="AG44" s="8">
        <v>1</v>
      </c>
      <c r="AH44" s="8">
        <v>26</v>
      </c>
      <c r="AI44" s="8">
        <v>16</v>
      </c>
      <c r="AJ44" s="8">
        <v>0</v>
      </c>
      <c r="AK44" s="8">
        <v>4</v>
      </c>
      <c r="AL44" s="8">
        <v>0</v>
      </c>
      <c r="AM44" s="8">
        <v>0</v>
      </c>
      <c r="AN44" s="8">
        <v>0</v>
      </c>
      <c r="AO44" s="8"/>
      <c r="AP44" s="31">
        <f t="shared" si="0"/>
        <v>8.6666666666666661</v>
      </c>
      <c r="AQ44" s="31">
        <f t="shared" si="1"/>
        <v>2.0645237246461061</v>
      </c>
      <c r="AR44" s="34">
        <f t="shared" si="2"/>
        <v>1</v>
      </c>
      <c r="AT44" s="10">
        <v>0.72916666666666663</v>
      </c>
      <c r="AU44" s="8">
        <v>1</v>
      </c>
      <c r="AV44" s="8">
        <v>26</v>
      </c>
      <c r="AW44" s="8">
        <v>5</v>
      </c>
      <c r="AX44" s="8">
        <v>48</v>
      </c>
      <c r="AY44" s="8">
        <v>10</v>
      </c>
      <c r="AZ44" s="8">
        <v>43</v>
      </c>
      <c r="BA44" s="8">
        <v>18</v>
      </c>
      <c r="BB44" s="8">
        <v>9</v>
      </c>
      <c r="BC44" s="8">
        <v>0</v>
      </c>
      <c r="BD44" s="8">
        <v>14</v>
      </c>
      <c r="BE44" s="8"/>
      <c r="BF44" s="8">
        <v>12</v>
      </c>
      <c r="BG44" s="8">
        <v>11</v>
      </c>
      <c r="BH44" s="8">
        <v>11</v>
      </c>
      <c r="BI44" s="8">
        <v>18</v>
      </c>
      <c r="BJ44" s="8">
        <v>24</v>
      </c>
      <c r="BK44" s="8">
        <v>2</v>
      </c>
      <c r="BL44" s="8">
        <v>15</v>
      </c>
      <c r="BM44" s="8">
        <v>12</v>
      </c>
      <c r="BN44" s="8">
        <v>0</v>
      </c>
      <c r="BO44" s="8">
        <v>4</v>
      </c>
      <c r="BP44" s="8">
        <v>7</v>
      </c>
      <c r="BQ44" s="8">
        <v>6</v>
      </c>
      <c r="BR44" s="8">
        <v>7</v>
      </c>
      <c r="BS44" s="8">
        <v>13</v>
      </c>
      <c r="BT44" s="8">
        <v>29</v>
      </c>
      <c r="BU44" s="8">
        <v>10</v>
      </c>
      <c r="BV44" s="8">
        <v>0</v>
      </c>
      <c r="BW44" s="8">
        <v>6</v>
      </c>
      <c r="BX44" s="8">
        <v>9</v>
      </c>
      <c r="BY44" s="8">
        <v>0</v>
      </c>
      <c r="BZ44" s="8">
        <v>0</v>
      </c>
      <c r="CA44" s="8">
        <v>46</v>
      </c>
      <c r="CB44" s="8">
        <v>15</v>
      </c>
      <c r="CC44" s="8">
        <v>37</v>
      </c>
      <c r="CD44" s="8">
        <v>0</v>
      </c>
      <c r="CE44" s="8">
        <v>3</v>
      </c>
      <c r="CF44" s="8">
        <v>8</v>
      </c>
      <c r="CG44" s="8">
        <v>3</v>
      </c>
      <c r="CH44" s="8">
        <v>0</v>
      </c>
      <c r="CI44" s="8"/>
      <c r="CJ44" s="31">
        <f t="shared" si="3"/>
        <v>12.358974358974359</v>
      </c>
      <c r="CK44" s="31">
        <f t="shared" si="4"/>
        <v>2.0824720528400595</v>
      </c>
      <c r="CL44" s="34">
        <f t="shared" si="5"/>
        <v>0.97499999999999998</v>
      </c>
    </row>
    <row r="45" spans="1:90" ht="13.25" x14ac:dyDescent="0.45">
      <c r="A45" s="10">
        <v>0.75</v>
      </c>
      <c r="B45" s="8">
        <v>1</v>
      </c>
      <c r="C45" s="8">
        <v>14</v>
      </c>
      <c r="D45" s="8">
        <v>7</v>
      </c>
      <c r="E45" s="8">
        <v>5</v>
      </c>
      <c r="F45" s="8">
        <v>6</v>
      </c>
      <c r="G45" s="8">
        <v>13</v>
      </c>
      <c r="H45" s="8">
        <v>1</v>
      </c>
      <c r="I45" s="8">
        <v>3</v>
      </c>
      <c r="J45" s="8">
        <v>9</v>
      </c>
      <c r="K45" s="8">
        <v>5</v>
      </c>
      <c r="L45" s="8">
        <v>5</v>
      </c>
      <c r="M45" s="8">
        <v>23</v>
      </c>
      <c r="N45" s="8">
        <v>11</v>
      </c>
      <c r="O45" s="8">
        <v>2</v>
      </c>
      <c r="P45" s="8">
        <v>2</v>
      </c>
      <c r="Q45" s="8">
        <v>39</v>
      </c>
      <c r="R45" s="8">
        <v>15</v>
      </c>
      <c r="S45" s="8">
        <v>4</v>
      </c>
      <c r="T45" s="8">
        <v>10</v>
      </c>
      <c r="U45" s="8">
        <v>6</v>
      </c>
      <c r="V45" s="8">
        <v>0</v>
      </c>
      <c r="W45" s="8">
        <v>1</v>
      </c>
      <c r="X45" s="8">
        <v>16</v>
      </c>
      <c r="Y45" s="8">
        <v>0</v>
      </c>
      <c r="Z45" s="8">
        <v>19</v>
      </c>
      <c r="AA45" s="8">
        <v>6</v>
      </c>
      <c r="AB45" s="8">
        <v>5</v>
      </c>
      <c r="AC45" s="8">
        <v>13</v>
      </c>
      <c r="AD45" s="8">
        <v>11</v>
      </c>
      <c r="AE45" s="8">
        <v>6</v>
      </c>
      <c r="AF45" s="8">
        <v>0</v>
      </c>
      <c r="AG45" s="8">
        <v>13</v>
      </c>
      <c r="AH45" s="8">
        <v>2</v>
      </c>
      <c r="AI45" s="8">
        <v>6</v>
      </c>
      <c r="AJ45" s="8">
        <v>2</v>
      </c>
      <c r="AK45" s="8">
        <v>19</v>
      </c>
      <c r="AL45" s="8">
        <v>7</v>
      </c>
      <c r="AM45" s="8">
        <v>0</v>
      </c>
      <c r="AN45" s="8">
        <v>0</v>
      </c>
      <c r="AO45" s="8"/>
      <c r="AP45" s="31">
        <f t="shared" si="0"/>
        <v>7.8717948717948714</v>
      </c>
      <c r="AQ45" s="31">
        <f t="shared" si="1"/>
        <v>1.2684160200708272</v>
      </c>
      <c r="AR45" s="34">
        <f t="shared" si="2"/>
        <v>1</v>
      </c>
      <c r="AT45" s="10">
        <v>0.75</v>
      </c>
      <c r="AU45" s="8">
        <v>32</v>
      </c>
      <c r="AV45" s="8">
        <v>16</v>
      </c>
      <c r="AW45" s="8">
        <v>12</v>
      </c>
      <c r="AX45" s="8">
        <v>27</v>
      </c>
      <c r="AY45" s="8">
        <v>21</v>
      </c>
      <c r="AZ45" s="8">
        <v>25</v>
      </c>
      <c r="BA45" s="8">
        <v>24</v>
      </c>
      <c r="BB45" s="8">
        <v>8</v>
      </c>
      <c r="BC45" s="8">
        <v>1</v>
      </c>
      <c r="BD45" s="8">
        <v>16</v>
      </c>
      <c r="BE45" s="8"/>
      <c r="BF45" s="8">
        <v>8</v>
      </c>
      <c r="BG45" s="8">
        <v>30</v>
      </c>
      <c r="BH45" s="8">
        <v>17</v>
      </c>
      <c r="BI45" s="8">
        <v>20</v>
      </c>
      <c r="BJ45" s="8">
        <v>34</v>
      </c>
      <c r="BK45" s="8">
        <v>18</v>
      </c>
      <c r="BL45" s="8">
        <v>1</v>
      </c>
      <c r="BM45" s="8">
        <v>8</v>
      </c>
      <c r="BN45" s="8">
        <v>10</v>
      </c>
      <c r="BO45" s="8">
        <v>3</v>
      </c>
      <c r="BP45" s="8">
        <v>12</v>
      </c>
      <c r="BQ45" s="8">
        <v>28</v>
      </c>
      <c r="BR45" s="8">
        <v>19</v>
      </c>
      <c r="BS45" s="8">
        <v>14</v>
      </c>
      <c r="BT45" s="8">
        <v>22</v>
      </c>
      <c r="BU45" s="8">
        <v>61</v>
      </c>
      <c r="BV45" s="8">
        <v>17</v>
      </c>
      <c r="BW45" s="8">
        <v>16</v>
      </c>
      <c r="BX45" s="8">
        <v>12</v>
      </c>
      <c r="BY45" s="8">
        <v>0</v>
      </c>
      <c r="BZ45" s="8">
        <v>0</v>
      </c>
      <c r="CA45" s="8">
        <v>40</v>
      </c>
      <c r="CB45" s="8">
        <v>11</v>
      </c>
      <c r="CC45" s="8">
        <v>23</v>
      </c>
      <c r="CD45" s="8">
        <v>17</v>
      </c>
      <c r="CE45" s="8">
        <v>10</v>
      </c>
      <c r="CF45" s="8">
        <v>9</v>
      </c>
      <c r="CG45" s="8">
        <v>5</v>
      </c>
      <c r="CH45" s="8">
        <v>0</v>
      </c>
      <c r="CI45" s="8"/>
      <c r="CJ45" s="31">
        <f t="shared" si="3"/>
        <v>16.589743589743591</v>
      </c>
      <c r="CK45" s="31">
        <f t="shared" si="4"/>
        <v>1.9805797855852099</v>
      </c>
      <c r="CL45" s="34">
        <f t="shared" si="5"/>
        <v>0.97499999999999998</v>
      </c>
    </row>
    <row r="46" spans="1:90" ht="13.25" x14ac:dyDescent="0.45">
      <c r="A46" s="10">
        <v>0.77083333333333337</v>
      </c>
      <c r="B46" s="8">
        <v>29</v>
      </c>
      <c r="C46" s="8">
        <v>34</v>
      </c>
      <c r="D46" s="8">
        <v>20</v>
      </c>
      <c r="E46" s="8">
        <v>7</v>
      </c>
      <c r="F46" s="8">
        <v>21</v>
      </c>
      <c r="G46" s="8">
        <v>17</v>
      </c>
      <c r="H46" s="8">
        <v>24</v>
      </c>
      <c r="I46" s="8">
        <v>17</v>
      </c>
      <c r="J46" s="8">
        <v>14</v>
      </c>
      <c r="K46" s="8">
        <v>5</v>
      </c>
      <c r="L46" s="8">
        <v>15</v>
      </c>
      <c r="M46" s="8">
        <v>25</v>
      </c>
      <c r="N46" s="8">
        <v>29</v>
      </c>
      <c r="O46" s="8">
        <v>9</v>
      </c>
      <c r="P46" s="8">
        <v>3</v>
      </c>
      <c r="Q46" s="8">
        <v>55</v>
      </c>
      <c r="R46" s="8">
        <v>22</v>
      </c>
      <c r="S46" s="8">
        <v>21</v>
      </c>
      <c r="T46" s="8">
        <v>31</v>
      </c>
      <c r="U46" s="8">
        <v>10</v>
      </c>
      <c r="V46" s="8">
        <v>2</v>
      </c>
      <c r="W46" s="8">
        <v>14</v>
      </c>
      <c r="X46" s="8">
        <v>17</v>
      </c>
      <c r="Y46" s="8">
        <v>2</v>
      </c>
      <c r="Z46" s="8">
        <v>10</v>
      </c>
      <c r="AA46" s="8">
        <v>6</v>
      </c>
      <c r="AB46" s="8">
        <v>10</v>
      </c>
      <c r="AC46" s="8">
        <v>27</v>
      </c>
      <c r="AD46" s="8">
        <v>17</v>
      </c>
      <c r="AE46" s="8">
        <v>7</v>
      </c>
      <c r="AF46" s="8">
        <v>5</v>
      </c>
      <c r="AG46" s="8">
        <v>14</v>
      </c>
      <c r="AH46" s="8">
        <v>5</v>
      </c>
      <c r="AI46" s="8">
        <v>8</v>
      </c>
      <c r="AJ46" s="8">
        <v>0</v>
      </c>
      <c r="AK46" s="8">
        <v>12</v>
      </c>
      <c r="AL46" s="8">
        <v>2</v>
      </c>
      <c r="AM46" s="8">
        <v>1</v>
      </c>
      <c r="AN46" s="8">
        <v>0</v>
      </c>
      <c r="AO46" s="8"/>
      <c r="AP46" s="31">
        <f t="shared" si="0"/>
        <v>14.538461538461538</v>
      </c>
      <c r="AQ46" s="31">
        <f t="shared" si="1"/>
        <v>1.8488228570113188</v>
      </c>
      <c r="AR46" s="34">
        <f t="shared" si="2"/>
        <v>1</v>
      </c>
      <c r="AT46" s="10">
        <v>0.77083333333333337</v>
      </c>
      <c r="AU46" s="8">
        <v>25</v>
      </c>
      <c r="AV46" s="8">
        <v>30</v>
      </c>
      <c r="AW46" s="8">
        <v>12</v>
      </c>
      <c r="AX46" s="8">
        <v>29</v>
      </c>
      <c r="AY46" s="8">
        <v>29</v>
      </c>
      <c r="AZ46" s="8">
        <v>24</v>
      </c>
      <c r="BA46" s="8">
        <v>21</v>
      </c>
      <c r="BB46" s="8">
        <v>15</v>
      </c>
      <c r="BC46" s="8">
        <v>9</v>
      </c>
      <c r="BD46" s="8">
        <v>20</v>
      </c>
      <c r="BE46" s="8"/>
      <c r="BF46" s="8">
        <v>8</v>
      </c>
      <c r="BG46" s="8">
        <v>16</v>
      </c>
      <c r="BH46" s="8">
        <v>23</v>
      </c>
      <c r="BI46" s="8">
        <v>36</v>
      </c>
      <c r="BJ46" s="8">
        <v>45</v>
      </c>
      <c r="BK46" s="8">
        <v>11</v>
      </c>
      <c r="BL46" s="8">
        <v>5</v>
      </c>
      <c r="BM46" s="8">
        <v>9</v>
      </c>
      <c r="BN46" s="8">
        <v>13</v>
      </c>
      <c r="BO46" s="8">
        <v>9</v>
      </c>
      <c r="BP46" s="8">
        <v>12</v>
      </c>
      <c r="BQ46" s="8">
        <v>14</v>
      </c>
      <c r="BR46" s="8">
        <v>15</v>
      </c>
      <c r="BS46" s="8">
        <v>9</v>
      </c>
      <c r="BT46" s="8">
        <v>23</v>
      </c>
      <c r="BU46" s="8">
        <v>26</v>
      </c>
      <c r="BV46" s="8">
        <v>26</v>
      </c>
      <c r="BW46" s="8">
        <v>12</v>
      </c>
      <c r="BX46" s="8">
        <v>26</v>
      </c>
      <c r="BY46" s="8">
        <v>0</v>
      </c>
      <c r="BZ46" s="8">
        <v>16</v>
      </c>
      <c r="CA46" s="8">
        <v>59</v>
      </c>
      <c r="CB46" s="8">
        <v>19</v>
      </c>
      <c r="CC46" s="8">
        <v>31</v>
      </c>
      <c r="CD46" s="8">
        <v>10</v>
      </c>
      <c r="CE46" s="8">
        <v>24</v>
      </c>
      <c r="CF46" s="8">
        <v>12</v>
      </c>
      <c r="CG46" s="8">
        <v>23</v>
      </c>
      <c r="CH46" s="8">
        <v>0</v>
      </c>
      <c r="CI46" s="8"/>
      <c r="CJ46" s="31">
        <f t="shared" si="3"/>
        <v>19.128205128205128</v>
      </c>
      <c r="CK46" s="31">
        <f t="shared" si="4"/>
        <v>1.8743166049882822</v>
      </c>
      <c r="CL46" s="34">
        <f t="shared" si="5"/>
        <v>0.97499999999999998</v>
      </c>
    </row>
    <row r="47" spans="1:90" ht="13.25" x14ac:dyDescent="0.45">
      <c r="A47" s="10">
        <v>0.79166666666666663</v>
      </c>
      <c r="B47" s="8">
        <v>2</v>
      </c>
      <c r="C47" s="8">
        <v>12</v>
      </c>
      <c r="D47" s="8">
        <v>14</v>
      </c>
      <c r="E47" s="8">
        <v>3</v>
      </c>
      <c r="F47" s="8">
        <v>24</v>
      </c>
      <c r="G47" s="8">
        <v>2</v>
      </c>
      <c r="H47" s="8">
        <v>17</v>
      </c>
      <c r="I47" s="8">
        <v>23</v>
      </c>
      <c r="J47" s="8">
        <v>12</v>
      </c>
      <c r="K47" s="8">
        <v>11</v>
      </c>
      <c r="L47" s="8">
        <v>16</v>
      </c>
      <c r="M47" s="8">
        <v>29</v>
      </c>
      <c r="N47" s="8">
        <v>9</v>
      </c>
      <c r="O47" s="8">
        <v>12</v>
      </c>
      <c r="P47" s="8">
        <v>2</v>
      </c>
      <c r="Q47" s="8">
        <v>19</v>
      </c>
      <c r="R47" s="8">
        <v>16</v>
      </c>
      <c r="S47" s="8">
        <v>11</v>
      </c>
      <c r="T47" s="8">
        <v>21</v>
      </c>
      <c r="U47" s="8">
        <v>12</v>
      </c>
      <c r="V47" s="8">
        <v>0</v>
      </c>
      <c r="W47" s="8">
        <v>9</v>
      </c>
      <c r="X47" s="8">
        <v>16</v>
      </c>
      <c r="Y47" s="8">
        <v>10</v>
      </c>
      <c r="Z47" s="8">
        <v>4</v>
      </c>
      <c r="AA47" s="8">
        <v>4</v>
      </c>
      <c r="AB47" s="8">
        <v>4</v>
      </c>
      <c r="AC47" s="8">
        <v>24</v>
      </c>
      <c r="AD47" s="8">
        <v>16</v>
      </c>
      <c r="AE47" s="8">
        <v>1</v>
      </c>
      <c r="AF47" s="8">
        <v>7</v>
      </c>
      <c r="AG47" s="8">
        <v>6</v>
      </c>
      <c r="AH47" s="8">
        <v>31</v>
      </c>
      <c r="AI47" s="8">
        <v>13</v>
      </c>
      <c r="AJ47" s="8">
        <v>0</v>
      </c>
      <c r="AK47" s="8">
        <v>12</v>
      </c>
      <c r="AL47" s="8">
        <v>9</v>
      </c>
      <c r="AM47" s="8">
        <v>0</v>
      </c>
      <c r="AN47" s="8">
        <v>15</v>
      </c>
      <c r="AO47" s="8"/>
      <c r="AP47" s="31">
        <f t="shared" si="0"/>
        <v>11.487179487179487</v>
      </c>
      <c r="AQ47" s="31">
        <f t="shared" si="1"/>
        <v>1.2992636733721115</v>
      </c>
      <c r="AR47" s="34">
        <f t="shared" si="2"/>
        <v>1</v>
      </c>
      <c r="AT47" s="10">
        <v>0.79166666666666663</v>
      </c>
      <c r="AU47" s="8">
        <v>29</v>
      </c>
      <c r="AV47" s="8">
        <v>22</v>
      </c>
      <c r="AW47" s="8">
        <v>10</v>
      </c>
      <c r="AX47" s="8">
        <v>42</v>
      </c>
      <c r="AY47" s="8">
        <v>28</v>
      </c>
      <c r="AZ47" s="8">
        <v>38</v>
      </c>
      <c r="BA47" s="8">
        <v>22</v>
      </c>
      <c r="BB47" s="8">
        <v>18</v>
      </c>
      <c r="BC47" s="8">
        <v>3</v>
      </c>
      <c r="BD47" s="8">
        <v>18</v>
      </c>
      <c r="BE47" s="8"/>
      <c r="BF47" s="8">
        <v>13</v>
      </c>
      <c r="BG47" s="8">
        <v>24</v>
      </c>
      <c r="BH47" s="8">
        <v>30</v>
      </c>
      <c r="BI47" s="8">
        <v>21</v>
      </c>
      <c r="BJ47" s="8">
        <v>41</v>
      </c>
      <c r="BK47" s="8">
        <v>19</v>
      </c>
      <c r="BL47" s="8">
        <v>5</v>
      </c>
      <c r="BM47" s="8">
        <v>15</v>
      </c>
      <c r="BN47" s="8">
        <v>6</v>
      </c>
      <c r="BO47" s="8">
        <v>6</v>
      </c>
      <c r="BP47" s="8">
        <v>13</v>
      </c>
      <c r="BQ47" s="8">
        <v>16</v>
      </c>
      <c r="BR47" s="8">
        <v>24</v>
      </c>
      <c r="BS47" s="8">
        <v>9</v>
      </c>
      <c r="BT47" s="8">
        <v>29</v>
      </c>
      <c r="BU47" s="8">
        <v>35</v>
      </c>
      <c r="BV47" s="8">
        <v>30</v>
      </c>
      <c r="BW47" s="8">
        <v>18</v>
      </c>
      <c r="BX47" s="8">
        <v>16</v>
      </c>
      <c r="BY47" s="8">
        <v>10</v>
      </c>
      <c r="BZ47" s="8">
        <v>14</v>
      </c>
      <c r="CA47" s="8">
        <v>47</v>
      </c>
      <c r="CB47" s="8">
        <v>18</v>
      </c>
      <c r="CC47" s="8">
        <v>26</v>
      </c>
      <c r="CD47" s="8">
        <v>7</v>
      </c>
      <c r="CE47" s="8">
        <v>14</v>
      </c>
      <c r="CF47" s="8">
        <v>18</v>
      </c>
      <c r="CG47" s="8">
        <v>22</v>
      </c>
      <c r="CH47" s="8">
        <v>0</v>
      </c>
      <c r="CI47" s="8"/>
      <c r="CJ47" s="31">
        <f t="shared" si="3"/>
        <v>19.897435897435898</v>
      </c>
      <c r="CK47" s="31">
        <f t="shared" si="4"/>
        <v>1.7909635491184854</v>
      </c>
      <c r="CL47" s="34">
        <f t="shared" si="5"/>
        <v>0.97499999999999998</v>
      </c>
    </row>
    <row r="48" spans="1:90" ht="13.25" x14ac:dyDescent="0.45">
      <c r="A48" s="10">
        <v>0.8125</v>
      </c>
      <c r="B48" s="8">
        <v>3</v>
      </c>
      <c r="C48" s="8">
        <v>19</v>
      </c>
      <c r="D48" s="8">
        <v>31</v>
      </c>
      <c r="E48" s="8">
        <v>7</v>
      </c>
      <c r="F48" s="8">
        <v>16</v>
      </c>
      <c r="G48" s="8">
        <v>4</v>
      </c>
      <c r="H48" s="8">
        <v>5</v>
      </c>
      <c r="I48" s="8">
        <v>15</v>
      </c>
      <c r="J48" s="8">
        <v>30</v>
      </c>
      <c r="K48" s="8">
        <v>7</v>
      </c>
      <c r="L48" s="8">
        <v>18</v>
      </c>
      <c r="M48" s="8">
        <v>19</v>
      </c>
      <c r="N48" s="8">
        <v>15</v>
      </c>
      <c r="O48" s="8">
        <v>14</v>
      </c>
      <c r="P48" s="8">
        <v>14</v>
      </c>
      <c r="Q48" s="8">
        <v>45</v>
      </c>
      <c r="R48" s="8">
        <v>21</v>
      </c>
      <c r="S48" s="8">
        <v>8</v>
      </c>
      <c r="T48" s="8">
        <v>16</v>
      </c>
      <c r="U48" s="8">
        <v>6</v>
      </c>
      <c r="V48" s="8">
        <v>0</v>
      </c>
      <c r="W48" s="8">
        <v>5</v>
      </c>
      <c r="X48" s="8">
        <v>16</v>
      </c>
      <c r="Y48" s="8">
        <v>0</v>
      </c>
      <c r="Z48" s="8">
        <v>11</v>
      </c>
      <c r="AA48" s="8">
        <v>10</v>
      </c>
      <c r="AB48" s="8">
        <v>3</v>
      </c>
      <c r="AC48" s="8">
        <v>20</v>
      </c>
      <c r="AD48" s="8">
        <v>15</v>
      </c>
      <c r="AE48" s="8">
        <v>16</v>
      </c>
      <c r="AF48" s="8">
        <v>14</v>
      </c>
      <c r="AG48" s="8">
        <v>13</v>
      </c>
      <c r="AH48" s="8">
        <v>20</v>
      </c>
      <c r="AI48" s="8">
        <v>10</v>
      </c>
      <c r="AJ48" s="8">
        <v>0</v>
      </c>
      <c r="AK48" s="8">
        <v>10</v>
      </c>
      <c r="AL48" s="8">
        <v>8</v>
      </c>
      <c r="AM48" s="8">
        <v>3</v>
      </c>
      <c r="AN48" s="8">
        <v>11</v>
      </c>
      <c r="AO48" s="8"/>
      <c r="AP48" s="31">
        <f t="shared" si="0"/>
        <v>12.76923076923077</v>
      </c>
      <c r="AQ48" s="31">
        <f t="shared" si="1"/>
        <v>1.4618225450168312</v>
      </c>
      <c r="AR48" s="34">
        <f t="shared" si="2"/>
        <v>1</v>
      </c>
      <c r="AT48" s="10">
        <v>0.8125</v>
      </c>
      <c r="AU48" s="8">
        <v>35</v>
      </c>
      <c r="AV48" s="8">
        <v>32</v>
      </c>
      <c r="AW48" s="8">
        <v>10</v>
      </c>
      <c r="AX48" s="8">
        <v>46</v>
      </c>
      <c r="AY48" s="8">
        <v>28</v>
      </c>
      <c r="AZ48" s="8">
        <v>35</v>
      </c>
      <c r="BA48" s="8">
        <v>30</v>
      </c>
      <c r="BB48" s="8">
        <v>17</v>
      </c>
      <c r="BC48" s="8">
        <v>1</v>
      </c>
      <c r="BD48" s="8">
        <v>27</v>
      </c>
      <c r="BE48" s="8"/>
      <c r="BF48" s="8">
        <v>21</v>
      </c>
      <c r="BG48" s="8">
        <v>43</v>
      </c>
      <c r="BH48" s="8">
        <v>25</v>
      </c>
      <c r="BI48" s="8">
        <v>37</v>
      </c>
      <c r="BJ48" s="8">
        <v>51</v>
      </c>
      <c r="BK48" s="8">
        <v>21</v>
      </c>
      <c r="BL48" s="8">
        <v>6</v>
      </c>
      <c r="BM48" s="8">
        <v>18</v>
      </c>
      <c r="BN48" s="8">
        <v>0</v>
      </c>
      <c r="BO48" s="8">
        <v>11</v>
      </c>
      <c r="BP48" s="8">
        <v>12</v>
      </c>
      <c r="BQ48" s="8">
        <v>26</v>
      </c>
      <c r="BR48" s="8">
        <v>2</v>
      </c>
      <c r="BS48" s="8">
        <v>19</v>
      </c>
      <c r="BT48" s="8">
        <v>25</v>
      </c>
      <c r="BU48" s="8">
        <v>28</v>
      </c>
      <c r="BV48" s="8">
        <v>26</v>
      </c>
      <c r="BW48" s="8">
        <v>9</v>
      </c>
      <c r="BX48" s="8">
        <v>27</v>
      </c>
      <c r="BY48" s="8">
        <v>13</v>
      </c>
      <c r="BZ48" s="8">
        <v>16</v>
      </c>
      <c r="CA48" s="8">
        <v>49</v>
      </c>
      <c r="CB48" s="8">
        <v>24</v>
      </c>
      <c r="CC48" s="8">
        <v>32</v>
      </c>
      <c r="CD48" s="8">
        <v>59</v>
      </c>
      <c r="CE48" s="8">
        <v>13</v>
      </c>
      <c r="CF48" s="8">
        <v>17</v>
      </c>
      <c r="CG48" s="8">
        <v>42</v>
      </c>
      <c r="CH48" s="8">
        <v>0</v>
      </c>
      <c r="CI48" s="8"/>
      <c r="CJ48" s="31">
        <f t="shared" si="3"/>
        <v>23.923076923076923</v>
      </c>
      <c r="CK48" s="31">
        <f t="shared" si="4"/>
        <v>2.3362382001081472</v>
      </c>
      <c r="CL48" s="34">
        <f t="shared" si="5"/>
        <v>0.97499999999999998</v>
      </c>
    </row>
    <row r="49" spans="1:90" ht="13.25" x14ac:dyDescent="0.45">
      <c r="A49" s="10">
        <v>0.83333333333333337</v>
      </c>
      <c r="B49" s="8">
        <v>2</v>
      </c>
      <c r="C49" s="8">
        <v>14</v>
      </c>
      <c r="D49" s="8">
        <v>20</v>
      </c>
      <c r="E49" s="8">
        <v>13</v>
      </c>
      <c r="F49" s="8">
        <v>13</v>
      </c>
      <c r="G49" s="8">
        <v>13</v>
      </c>
      <c r="H49" s="8">
        <v>11</v>
      </c>
      <c r="I49" s="8">
        <v>25</v>
      </c>
      <c r="J49" s="8">
        <v>28</v>
      </c>
      <c r="K49" s="8">
        <v>24</v>
      </c>
      <c r="L49" s="8">
        <v>32</v>
      </c>
      <c r="M49" s="8">
        <v>30</v>
      </c>
      <c r="N49" s="8">
        <v>21</v>
      </c>
      <c r="O49" s="8">
        <v>8</v>
      </c>
      <c r="P49" s="8">
        <v>14</v>
      </c>
      <c r="Q49" s="8">
        <v>23</v>
      </c>
      <c r="R49" s="8">
        <v>32</v>
      </c>
      <c r="S49" s="8">
        <v>8</v>
      </c>
      <c r="T49" s="8">
        <v>52</v>
      </c>
      <c r="U49" s="8">
        <v>9</v>
      </c>
      <c r="V49" s="8">
        <v>8</v>
      </c>
      <c r="W49" s="8">
        <v>11</v>
      </c>
      <c r="X49" s="8">
        <v>19</v>
      </c>
      <c r="Y49" s="8">
        <v>9</v>
      </c>
      <c r="Z49" s="8">
        <v>14</v>
      </c>
      <c r="AA49" s="8">
        <v>12</v>
      </c>
      <c r="AB49" s="8">
        <v>12</v>
      </c>
      <c r="AC49" s="8">
        <v>16</v>
      </c>
      <c r="AD49" s="8">
        <v>26</v>
      </c>
      <c r="AE49" s="8">
        <v>8</v>
      </c>
      <c r="AF49" s="8">
        <v>6</v>
      </c>
      <c r="AG49" s="8">
        <v>14</v>
      </c>
      <c r="AH49" s="8">
        <v>23</v>
      </c>
      <c r="AI49" s="8">
        <v>12</v>
      </c>
      <c r="AJ49" s="8">
        <v>3</v>
      </c>
      <c r="AK49" s="8">
        <v>22</v>
      </c>
      <c r="AL49" s="8">
        <v>23</v>
      </c>
      <c r="AM49" s="8">
        <v>4</v>
      </c>
      <c r="AN49" s="8">
        <v>9</v>
      </c>
      <c r="AO49" s="8"/>
      <c r="AP49" s="31">
        <f t="shared" si="0"/>
        <v>16.487179487179485</v>
      </c>
      <c r="AQ49" s="31">
        <f t="shared" si="1"/>
        <v>1.5948939252362393</v>
      </c>
      <c r="AR49" s="34">
        <f t="shared" si="2"/>
        <v>1</v>
      </c>
      <c r="AT49" s="10">
        <v>0.83333333333333337</v>
      </c>
      <c r="AU49" s="8">
        <v>50</v>
      </c>
      <c r="AV49" s="8">
        <v>36</v>
      </c>
      <c r="AW49" s="8">
        <v>14</v>
      </c>
      <c r="AX49" s="8">
        <v>25</v>
      </c>
      <c r="AY49" s="8">
        <v>41</v>
      </c>
      <c r="AZ49" s="8">
        <v>38</v>
      </c>
      <c r="BA49" s="8">
        <v>41</v>
      </c>
      <c r="BB49" s="8">
        <v>30</v>
      </c>
      <c r="BC49" s="8">
        <v>10</v>
      </c>
      <c r="BD49" s="8">
        <v>26</v>
      </c>
      <c r="BE49" s="8"/>
      <c r="BF49" s="8">
        <v>22</v>
      </c>
      <c r="BG49" s="8">
        <v>33</v>
      </c>
      <c r="BH49" s="8">
        <v>25</v>
      </c>
      <c r="BI49" s="8">
        <v>41</v>
      </c>
      <c r="BJ49" s="8">
        <v>37</v>
      </c>
      <c r="BK49" s="8">
        <v>28</v>
      </c>
      <c r="BL49" s="8">
        <v>17</v>
      </c>
      <c r="BM49" s="8">
        <v>24</v>
      </c>
      <c r="BN49" s="8">
        <v>14</v>
      </c>
      <c r="BO49" s="8">
        <v>19</v>
      </c>
      <c r="BP49" s="8">
        <v>23</v>
      </c>
      <c r="BQ49" s="8">
        <v>40</v>
      </c>
      <c r="BR49" s="8">
        <v>10</v>
      </c>
      <c r="BS49" s="8">
        <v>25</v>
      </c>
      <c r="BT49" s="8">
        <v>31</v>
      </c>
      <c r="BU49" s="8">
        <v>41</v>
      </c>
      <c r="BV49" s="8">
        <v>38</v>
      </c>
      <c r="BW49" s="8">
        <v>57</v>
      </c>
      <c r="BX49" s="8">
        <v>31</v>
      </c>
      <c r="BY49" s="8">
        <v>25</v>
      </c>
      <c r="BZ49" s="8">
        <v>20</v>
      </c>
      <c r="CA49" s="8">
        <v>45</v>
      </c>
      <c r="CB49" s="8">
        <v>36</v>
      </c>
      <c r="CC49" s="8">
        <v>34</v>
      </c>
      <c r="CD49" s="8">
        <v>25</v>
      </c>
      <c r="CE49" s="8">
        <v>24</v>
      </c>
      <c r="CF49" s="8">
        <v>23</v>
      </c>
      <c r="CG49" s="8">
        <v>50</v>
      </c>
      <c r="CH49" s="8">
        <v>5</v>
      </c>
      <c r="CI49" s="8"/>
      <c r="CJ49" s="31">
        <f t="shared" si="3"/>
        <v>29.589743589743591</v>
      </c>
      <c r="CK49" s="31">
        <f t="shared" si="4"/>
        <v>1.893492638152964</v>
      </c>
      <c r="CL49" s="34">
        <f t="shared" si="5"/>
        <v>0.97499999999999998</v>
      </c>
    </row>
    <row r="50" spans="1:90" ht="13.25" x14ac:dyDescent="0.45">
      <c r="A50" s="37">
        <v>0.85416666666666663</v>
      </c>
      <c r="B50" s="31">
        <v>50</v>
      </c>
      <c r="C50" s="31">
        <v>86</v>
      </c>
      <c r="D50" s="31">
        <v>102</v>
      </c>
      <c r="E50" s="31">
        <v>57</v>
      </c>
      <c r="F50" s="31">
        <v>48</v>
      </c>
      <c r="G50" s="31">
        <v>34</v>
      </c>
      <c r="H50" s="31">
        <v>47</v>
      </c>
      <c r="I50" s="31">
        <v>54</v>
      </c>
      <c r="J50" s="31">
        <v>78</v>
      </c>
      <c r="K50" s="31">
        <v>55</v>
      </c>
      <c r="L50" s="31">
        <v>56</v>
      </c>
      <c r="M50" s="31">
        <v>44</v>
      </c>
      <c r="N50" s="31">
        <v>77</v>
      </c>
      <c r="O50" s="31">
        <v>62</v>
      </c>
      <c r="P50" s="31">
        <v>61</v>
      </c>
      <c r="Q50" s="31">
        <v>21</v>
      </c>
      <c r="R50" s="31">
        <v>86</v>
      </c>
      <c r="S50" s="31">
        <v>74</v>
      </c>
      <c r="T50" s="31">
        <v>43</v>
      </c>
      <c r="U50" s="31">
        <v>53</v>
      </c>
      <c r="V50" s="31">
        <v>44</v>
      </c>
      <c r="W50" s="31">
        <v>46</v>
      </c>
      <c r="X50" s="31">
        <v>59</v>
      </c>
      <c r="Y50" s="31">
        <v>69</v>
      </c>
      <c r="Z50" s="31">
        <v>65</v>
      </c>
      <c r="AA50" s="31">
        <v>68</v>
      </c>
      <c r="AB50" s="31">
        <v>68</v>
      </c>
      <c r="AC50" s="31">
        <v>46</v>
      </c>
      <c r="AD50" s="31">
        <v>53</v>
      </c>
      <c r="AE50" s="31">
        <v>65</v>
      </c>
      <c r="AF50" s="31">
        <v>36</v>
      </c>
      <c r="AG50" s="31">
        <v>36</v>
      </c>
      <c r="AH50" s="31">
        <v>52</v>
      </c>
      <c r="AI50" s="31">
        <v>67</v>
      </c>
      <c r="AJ50" s="31">
        <v>41</v>
      </c>
      <c r="AK50" s="31">
        <v>71</v>
      </c>
      <c r="AL50" s="31">
        <v>61</v>
      </c>
      <c r="AM50" s="31">
        <v>72</v>
      </c>
      <c r="AN50" s="31">
        <v>54</v>
      </c>
      <c r="AP50" s="31">
        <f t="shared" si="0"/>
        <v>57.974358974358971</v>
      </c>
      <c r="AQ50" s="31">
        <f t="shared" si="1"/>
        <v>2.5904650189015732</v>
      </c>
      <c r="AR50" s="34">
        <f t="shared" si="2"/>
        <v>1</v>
      </c>
      <c r="AT50" s="37">
        <v>0.85416666666666663</v>
      </c>
      <c r="AU50" s="8">
        <v>71</v>
      </c>
      <c r="AV50" s="31">
        <v>73</v>
      </c>
      <c r="AW50" s="31">
        <v>46</v>
      </c>
      <c r="AX50" s="31">
        <v>53</v>
      </c>
      <c r="AY50" s="31">
        <v>68</v>
      </c>
      <c r="AZ50" s="31">
        <v>59</v>
      </c>
      <c r="BA50" s="31">
        <v>112</v>
      </c>
      <c r="BB50" s="31">
        <v>84</v>
      </c>
      <c r="BC50" s="31">
        <v>77</v>
      </c>
      <c r="BD50" s="31">
        <v>43</v>
      </c>
      <c r="BE50" s="31"/>
      <c r="BF50" s="31">
        <v>70</v>
      </c>
      <c r="BG50" s="31">
        <v>46</v>
      </c>
      <c r="BH50" s="31">
        <v>52</v>
      </c>
      <c r="BI50" s="31">
        <v>47</v>
      </c>
      <c r="BJ50" s="31">
        <v>83</v>
      </c>
      <c r="BK50" s="31">
        <v>78</v>
      </c>
      <c r="BL50" s="31">
        <v>93</v>
      </c>
      <c r="BM50" s="31">
        <v>95</v>
      </c>
      <c r="BN50" s="31">
        <v>64</v>
      </c>
      <c r="BO50" s="31">
        <v>89</v>
      </c>
      <c r="BP50" s="31">
        <v>93</v>
      </c>
      <c r="BQ50" s="31">
        <v>78</v>
      </c>
      <c r="BR50" s="31">
        <v>33</v>
      </c>
      <c r="BS50" s="31">
        <v>53</v>
      </c>
      <c r="BT50" s="31">
        <v>74</v>
      </c>
      <c r="BU50" s="31">
        <v>76</v>
      </c>
      <c r="BV50" s="31">
        <v>85</v>
      </c>
      <c r="BW50" s="31">
        <v>81</v>
      </c>
      <c r="BX50" s="31">
        <v>73</v>
      </c>
      <c r="BY50" s="31">
        <v>70</v>
      </c>
      <c r="BZ50" s="31">
        <v>61</v>
      </c>
      <c r="CA50" s="31">
        <v>100</v>
      </c>
      <c r="CB50" s="31">
        <v>101</v>
      </c>
      <c r="CC50" s="31">
        <v>69</v>
      </c>
      <c r="CD50" s="31">
        <v>73</v>
      </c>
      <c r="CE50" s="31">
        <v>57</v>
      </c>
      <c r="CF50" s="31">
        <v>74</v>
      </c>
      <c r="CG50" s="31">
        <v>97</v>
      </c>
      <c r="CH50" s="31">
        <v>81</v>
      </c>
      <c r="CI50" s="31"/>
      <c r="CJ50" s="31">
        <f t="shared" si="3"/>
        <v>72.615384615384613</v>
      </c>
      <c r="CK50" s="31">
        <f t="shared" si="4"/>
        <v>2.88432297213369</v>
      </c>
      <c r="CL50" s="34">
        <f t="shared" si="5"/>
        <v>0.97499999999999998</v>
      </c>
    </row>
    <row r="51" spans="1:90" ht="13.25" x14ac:dyDescent="0.45">
      <c r="A51" s="37">
        <v>0.875</v>
      </c>
      <c r="B51" s="31">
        <v>48</v>
      </c>
      <c r="C51" s="31">
        <v>68</v>
      </c>
      <c r="D51" s="31">
        <v>103</v>
      </c>
      <c r="E51" s="31">
        <v>63</v>
      </c>
      <c r="F51" s="31">
        <v>23</v>
      </c>
      <c r="G51" s="31">
        <v>41</v>
      </c>
      <c r="H51" s="31">
        <v>46</v>
      </c>
      <c r="I51" s="31">
        <v>55</v>
      </c>
      <c r="J51" s="31">
        <v>54</v>
      </c>
      <c r="K51" s="31">
        <v>49</v>
      </c>
      <c r="L51" s="31">
        <v>54</v>
      </c>
      <c r="M51" s="31">
        <v>28</v>
      </c>
      <c r="N51" s="31">
        <v>61</v>
      </c>
      <c r="O51" s="31">
        <v>52</v>
      </c>
      <c r="P51" s="31">
        <v>40</v>
      </c>
      <c r="Q51" s="31">
        <v>28</v>
      </c>
      <c r="R51" s="31">
        <v>81</v>
      </c>
      <c r="S51" s="31">
        <v>71</v>
      </c>
      <c r="T51" s="31">
        <v>38</v>
      </c>
      <c r="U51" s="31">
        <v>27</v>
      </c>
      <c r="V51" s="31">
        <v>42</v>
      </c>
      <c r="W51" s="31">
        <v>44</v>
      </c>
      <c r="X51" s="31">
        <v>48</v>
      </c>
      <c r="Y51" s="31">
        <v>54</v>
      </c>
      <c r="Z51" s="31">
        <v>51</v>
      </c>
      <c r="AA51" s="31">
        <v>48</v>
      </c>
      <c r="AB51" s="31">
        <v>55</v>
      </c>
      <c r="AC51" s="31">
        <v>45</v>
      </c>
      <c r="AD51" s="31">
        <v>47</v>
      </c>
      <c r="AE51" s="31">
        <v>68</v>
      </c>
      <c r="AF51" s="31">
        <v>31</v>
      </c>
      <c r="AG51" s="31">
        <v>24</v>
      </c>
      <c r="AH51" s="31">
        <v>47</v>
      </c>
      <c r="AI51" s="31">
        <v>49</v>
      </c>
      <c r="AJ51" s="31">
        <v>45</v>
      </c>
      <c r="AK51" s="31">
        <v>44</v>
      </c>
      <c r="AL51" s="31">
        <v>53</v>
      </c>
      <c r="AM51" s="31">
        <v>44</v>
      </c>
      <c r="AN51" s="31">
        <v>50</v>
      </c>
      <c r="AP51" s="31">
        <f t="shared" si="0"/>
        <v>49.205128205128204</v>
      </c>
      <c r="AQ51" s="31">
        <f t="shared" si="1"/>
        <v>2.4772049808425853</v>
      </c>
      <c r="AR51" s="34">
        <f t="shared" si="2"/>
        <v>1</v>
      </c>
      <c r="AT51" s="37">
        <v>0.875</v>
      </c>
      <c r="AU51" s="8">
        <v>55</v>
      </c>
      <c r="AV51" s="31">
        <v>71</v>
      </c>
      <c r="AW51" s="31">
        <v>29</v>
      </c>
      <c r="AX51" s="31">
        <v>27</v>
      </c>
      <c r="AY51" s="31">
        <v>57</v>
      </c>
      <c r="AZ51" s="31">
        <v>56</v>
      </c>
      <c r="BA51" s="31">
        <v>97</v>
      </c>
      <c r="BB51" s="31">
        <v>61</v>
      </c>
      <c r="BC51" s="31">
        <v>71</v>
      </c>
      <c r="BD51" s="31">
        <v>28</v>
      </c>
      <c r="BE51" s="31"/>
      <c r="BF51" s="31">
        <v>44</v>
      </c>
      <c r="BG51" s="31">
        <v>54</v>
      </c>
      <c r="BH51" s="31">
        <v>55</v>
      </c>
      <c r="BI51" s="31">
        <v>44</v>
      </c>
      <c r="BJ51" s="31">
        <v>81</v>
      </c>
      <c r="BK51" s="31">
        <v>45</v>
      </c>
      <c r="BL51" s="31">
        <v>63</v>
      </c>
      <c r="BM51" s="31">
        <v>97</v>
      </c>
      <c r="BN51" s="31">
        <v>54</v>
      </c>
      <c r="BO51" s="31">
        <v>45</v>
      </c>
      <c r="BP51" s="31">
        <v>63</v>
      </c>
      <c r="BQ51" s="31">
        <v>57</v>
      </c>
      <c r="BR51" s="31">
        <v>35</v>
      </c>
      <c r="BS51" s="31">
        <v>48</v>
      </c>
      <c r="BT51" s="31">
        <v>57</v>
      </c>
      <c r="BU51" s="31">
        <v>64</v>
      </c>
      <c r="BV51" s="31">
        <v>83</v>
      </c>
      <c r="BW51" s="31">
        <v>81</v>
      </c>
      <c r="BX51" s="31">
        <v>68</v>
      </c>
      <c r="BY51" s="31">
        <v>50</v>
      </c>
      <c r="BZ51" s="31">
        <v>43</v>
      </c>
      <c r="CA51" s="31">
        <v>66</v>
      </c>
      <c r="CB51" s="31">
        <v>56</v>
      </c>
      <c r="CC51" s="31">
        <v>60</v>
      </c>
      <c r="CD51" s="31">
        <v>54</v>
      </c>
      <c r="CE51" s="31">
        <v>26</v>
      </c>
      <c r="CF51" s="31">
        <v>78</v>
      </c>
      <c r="CG51" s="31">
        <v>86</v>
      </c>
      <c r="CH51" s="31">
        <v>67</v>
      </c>
      <c r="CI51" s="31"/>
      <c r="CJ51" s="31">
        <f t="shared" si="3"/>
        <v>58.358974358974358</v>
      </c>
      <c r="CK51" s="31">
        <f t="shared" si="4"/>
        <v>2.8499324469317617</v>
      </c>
      <c r="CL51" s="34">
        <f t="shared" si="5"/>
        <v>0.97499999999999998</v>
      </c>
    </row>
    <row r="52" spans="1:90" ht="13.25" x14ac:dyDescent="0.45">
      <c r="A52" s="37">
        <v>0.89583333333333337</v>
      </c>
      <c r="B52" s="31">
        <v>31</v>
      </c>
      <c r="C52" s="31">
        <v>48</v>
      </c>
      <c r="D52" s="31">
        <v>88</v>
      </c>
      <c r="E52" s="31">
        <v>54</v>
      </c>
      <c r="F52" s="31">
        <v>43</v>
      </c>
      <c r="G52" s="31">
        <v>20</v>
      </c>
      <c r="H52" s="31">
        <v>30</v>
      </c>
      <c r="I52" s="31">
        <v>35</v>
      </c>
      <c r="J52" s="31">
        <v>50</v>
      </c>
      <c r="K52" s="31">
        <v>61</v>
      </c>
      <c r="L52" s="31">
        <v>50</v>
      </c>
      <c r="M52" s="31">
        <v>21</v>
      </c>
      <c r="N52" s="31">
        <v>33</v>
      </c>
      <c r="O52" s="31">
        <v>42</v>
      </c>
      <c r="P52" s="31">
        <v>45</v>
      </c>
      <c r="Q52" s="31">
        <v>26</v>
      </c>
      <c r="R52" s="31">
        <v>65</v>
      </c>
      <c r="S52" s="31">
        <v>32</v>
      </c>
      <c r="T52" s="31">
        <v>32</v>
      </c>
      <c r="U52" s="31">
        <v>23</v>
      </c>
      <c r="V52" s="31">
        <v>36</v>
      </c>
      <c r="W52" s="31">
        <v>35</v>
      </c>
      <c r="X52" s="31">
        <v>37</v>
      </c>
      <c r="Y52" s="31">
        <v>27</v>
      </c>
      <c r="Z52" s="31">
        <v>37</v>
      </c>
      <c r="AA52" s="31">
        <v>35</v>
      </c>
      <c r="AB52" s="31">
        <v>72</v>
      </c>
      <c r="AC52" s="31">
        <v>51</v>
      </c>
      <c r="AD52" s="31">
        <v>38</v>
      </c>
      <c r="AE52" s="31">
        <v>35</v>
      </c>
      <c r="AF52" s="31">
        <v>51</v>
      </c>
      <c r="AG52" s="31">
        <v>28</v>
      </c>
      <c r="AH52" s="31">
        <v>50</v>
      </c>
      <c r="AI52" s="31">
        <v>48</v>
      </c>
      <c r="AJ52" s="31">
        <v>43</v>
      </c>
      <c r="AK52" s="31">
        <v>66</v>
      </c>
      <c r="AL52" s="31">
        <v>48</v>
      </c>
      <c r="AM52" s="31">
        <v>20</v>
      </c>
      <c r="AN52" s="31">
        <v>59</v>
      </c>
      <c r="AP52" s="31">
        <f t="shared" si="0"/>
        <v>42.179487179487182</v>
      </c>
      <c r="AQ52" s="31">
        <f t="shared" si="1"/>
        <v>2.4197990667499072</v>
      </c>
      <c r="AR52" s="34">
        <f t="shared" si="2"/>
        <v>1</v>
      </c>
      <c r="AT52" s="37">
        <v>0.89583333333333337</v>
      </c>
      <c r="AU52" s="8">
        <v>48</v>
      </c>
      <c r="AV52" s="31">
        <v>83</v>
      </c>
      <c r="AW52" s="31">
        <v>35</v>
      </c>
      <c r="AX52" s="31">
        <v>59</v>
      </c>
      <c r="AY52" s="31">
        <v>47</v>
      </c>
      <c r="AZ52" s="31">
        <v>62</v>
      </c>
      <c r="BA52" s="31">
        <v>76</v>
      </c>
      <c r="BB52" s="31">
        <v>50</v>
      </c>
      <c r="BC52" s="31">
        <v>74</v>
      </c>
      <c r="BD52" s="31">
        <v>33</v>
      </c>
      <c r="BE52" s="31"/>
      <c r="BF52" s="31">
        <v>34</v>
      </c>
      <c r="BG52" s="31">
        <v>58</v>
      </c>
      <c r="BH52" s="31">
        <v>43</v>
      </c>
      <c r="BI52" s="31">
        <v>54</v>
      </c>
      <c r="BJ52" s="31">
        <v>62</v>
      </c>
      <c r="BK52" s="31">
        <v>40</v>
      </c>
      <c r="BL52" s="31">
        <v>59</v>
      </c>
      <c r="BM52" s="31">
        <v>73</v>
      </c>
      <c r="BN52" s="31">
        <v>40</v>
      </c>
      <c r="BO52" s="31">
        <v>55</v>
      </c>
      <c r="BP52" s="31">
        <v>50</v>
      </c>
      <c r="BQ52" s="31">
        <v>63</v>
      </c>
      <c r="BR52" s="31">
        <v>34</v>
      </c>
      <c r="BS52" s="31">
        <v>38</v>
      </c>
      <c r="BT52" s="31">
        <v>52</v>
      </c>
      <c r="BU52" s="31">
        <v>65</v>
      </c>
      <c r="BV52" s="31">
        <v>80</v>
      </c>
      <c r="BW52" s="31">
        <v>79</v>
      </c>
      <c r="BX52" s="31">
        <v>68</v>
      </c>
      <c r="BY52" s="31">
        <v>61</v>
      </c>
      <c r="BZ52" s="31">
        <v>34</v>
      </c>
      <c r="CA52" s="31">
        <v>83</v>
      </c>
      <c r="CB52" s="31">
        <v>57</v>
      </c>
      <c r="CC52" s="31">
        <v>48</v>
      </c>
      <c r="CD52" s="31">
        <v>48</v>
      </c>
      <c r="CE52" s="31">
        <v>40</v>
      </c>
      <c r="CF52" s="31">
        <v>58</v>
      </c>
      <c r="CG52" s="31">
        <v>109</v>
      </c>
      <c r="CH52" s="31">
        <v>58</v>
      </c>
      <c r="CI52" s="31"/>
      <c r="CJ52" s="31">
        <f t="shared" si="3"/>
        <v>56.666666666666664</v>
      </c>
      <c r="CK52" s="31">
        <f t="shared" si="4"/>
        <v>2.7018595419184011</v>
      </c>
      <c r="CL52" s="34">
        <f t="shared" si="5"/>
        <v>0.97499999999999998</v>
      </c>
    </row>
    <row r="53" spans="1:90" ht="13.25" x14ac:dyDescent="0.45">
      <c r="A53" s="37">
        <v>0.91666666666666663</v>
      </c>
      <c r="B53" s="31">
        <v>0</v>
      </c>
      <c r="C53" s="31">
        <v>0</v>
      </c>
      <c r="D53" s="31">
        <v>11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5</v>
      </c>
      <c r="K53" s="31">
        <v>4</v>
      </c>
      <c r="L53" s="31">
        <v>0</v>
      </c>
      <c r="M53" s="31">
        <v>0</v>
      </c>
      <c r="N53" s="31">
        <v>0</v>
      </c>
      <c r="O53" s="31">
        <v>6</v>
      </c>
      <c r="P53" s="31">
        <v>6</v>
      </c>
      <c r="Q53" s="31">
        <v>1</v>
      </c>
      <c r="R53" s="31">
        <v>5</v>
      </c>
      <c r="S53" s="31">
        <v>0</v>
      </c>
      <c r="T53" s="31">
        <v>29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4</v>
      </c>
      <c r="AC53" s="31">
        <v>4</v>
      </c>
      <c r="AD53" s="31">
        <v>0</v>
      </c>
      <c r="AE53" s="31">
        <v>0</v>
      </c>
      <c r="AF53" s="31">
        <v>4</v>
      </c>
      <c r="AG53" s="31">
        <v>2</v>
      </c>
      <c r="AH53" s="31">
        <v>9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1</v>
      </c>
      <c r="AP53" s="31">
        <f t="shared" si="0"/>
        <v>2.3333333333333335</v>
      </c>
      <c r="AQ53" s="31">
        <f t="shared" si="1"/>
        <v>0.8306975860878395</v>
      </c>
      <c r="AR53" s="34">
        <f t="shared" si="2"/>
        <v>1</v>
      </c>
      <c r="AT53" s="37">
        <v>0.91666666666666663</v>
      </c>
      <c r="AU53" s="8">
        <v>22</v>
      </c>
      <c r="AV53" s="31">
        <v>46</v>
      </c>
      <c r="AW53" s="31">
        <v>0</v>
      </c>
      <c r="AX53" s="31">
        <v>26</v>
      </c>
      <c r="AY53" s="31">
        <v>2</v>
      </c>
      <c r="AZ53" s="31">
        <v>52</v>
      </c>
      <c r="BA53" s="31">
        <v>30</v>
      </c>
      <c r="BB53" s="31">
        <v>7</v>
      </c>
      <c r="BC53" s="31">
        <v>31</v>
      </c>
      <c r="BD53" s="31">
        <v>28</v>
      </c>
      <c r="BE53" s="31"/>
      <c r="BF53" s="31">
        <v>0</v>
      </c>
      <c r="BG53" s="31">
        <v>50</v>
      </c>
      <c r="BH53" s="31">
        <v>5</v>
      </c>
      <c r="BI53" s="31">
        <v>32</v>
      </c>
      <c r="BJ53" s="31">
        <v>0</v>
      </c>
      <c r="BK53" s="31">
        <v>0</v>
      </c>
      <c r="BL53" s="31">
        <v>11</v>
      </c>
      <c r="BM53" s="31">
        <v>1</v>
      </c>
      <c r="BN53" s="31">
        <v>1</v>
      </c>
      <c r="BO53" s="31">
        <v>14</v>
      </c>
      <c r="BP53" s="31">
        <v>0</v>
      </c>
      <c r="BQ53" s="31">
        <v>0</v>
      </c>
      <c r="BR53" s="31">
        <v>0</v>
      </c>
      <c r="BS53" s="31">
        <v>29</v>
      </c>
      <c r="BT53" s="31">
        <v>20</v>
      </c>
      <c r="BU53" s="31">
        <v>6</v>
      </c>
      <c r="BV53" s="31">
        <v>21</v>
      </c>
      <c r="BW53" s="31">
        <v>0</v>
      </c>
      <c r="BX53" s="31">
        <v>6</v>
      </c>
      <c r="BY53" s="31">
        <v>35</v>
      </c>
      <c r="BZ53" s="31">
        <v>0</v>
      </c>
      <c r="CA53" s="31">
        <v>41</v>
      </c>
      <c r="CB53" s="31">
        <v>37</v>
      </c>
      <c r="CC53" s="31">
        <v>35</v>
      </c>
      <c r="CD53" s="31">
        <v>7</v>
      </c>
      <c r="CE53" s="31">
        <v>17</v>
      </c>
      <c r="CF53" s="31">
        <v>7</v>
      </c>
      <c r="CG53" s="31">
        <v>44</v>
      </c>
      <c r="CH53" s="31">
        <v>1</v>
      </c>
      <c r="CI53" s="31"/>
      <c r="CJ53" s="31">
        <f t="shared" si="3"/>
        <v>17.025641025641026</v>
      </c>
      <c r="CK53" s="31">
        <f t="shared" si="4"/>
        <v>2.701897963265143</v>
      </c>
      <c r="CL53" s="34">
        <f t="shared" si="5"/>
        <v>0.97499999999999998</v>
      </c>
    </row>
    <row r="54" spans="1:90" ht="13.25" x14ac:dyDescent="0.45">
      <c r="A54" s="37">
        <v>0.9375</v>
      </c>
      <c r="B54" s="31">
        <v>0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3</v>
      </c>
      <c r="K54" s="31">
        <v>0</v>
      </c>
      <c r="L54" s="31">
        <v>0</v>
      </c>
      <c r="M54" s="31">
        <v>0</v>
      </c>
      <c r="N54" s="31">
        <v>0</v>
      </c>
      <c r="O54" s="31">
        <v>5</v>
      </c>
      <c r="P54" s="31">
        <v>0</v>
      </c>
      <c r="Q54" s="31">
        <v>1</v>
      </c>
      <c r="R54" s="31">
        <v>0</v>
      </c>
      <c r="S54" s="31">
        <v>0</v>
      </c>
      <c r="T54" s="31">
        <v>22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11</v>
      </c>
      <c r="AD54" s="31">
        <v>0</v>
      </c>
      <c r="AE54" s="31">
        <v>0</v>
      </c>
      <c r="AF54" s="31">
        <v>0</v>
      </c>
      <c r="AG54" s="31">
        <v>4</v>
      </c>
      <c r="AH54" s="31">
        <v>3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P54" s="31">
        <f t="shared" si="0"/>
        <v>1.2564102564102564</v>
      </c>
      <c r="AQ54" s="31">
        <f t="shared" si="1"/>
        <v>0.6381040032139037</v>
      </c>
      <c r="AR54" s="34">
        <f t="shared" si="2"/>
        <v>1</v>
      </c>
      <c r="AT54" s="37">
        <v>0.9375</v>
      </c>
      <c r="AU54" s="8">
        <v>7</v>
      </c>
      <c r="AV54" s="31">
        <v>5</v>
      </c>
      <c r="AW54" s="31">
        <v>0</v>
      </c>
      <c r="AX54" s="31">
        <v>38</v>
      </c>
      <c r="AY54" s="31">
        <v>0</v>
      </c>
      <c r="AZ54" s="31">
        <v>62</v>
      </c>
      <c r="BA54" s="31">
        <v>6</v>
      </c>
      <c r="BB54" s="31">
        <v>0</v>
      </c>
      <c r="BC54" s="31">
        <v>3</v>
      </c>
      <c r="BD54" s="31">
        <v>40</v>
      </c>
      <c r="BE54" s="31"/>
      <c r="BF54" s="31">
        <v>0</v>
      </c>
      <c r="BG54" s="31">
        <v>27</v>
      </c>
      <c r="BH54" s="31">
        <v>24</v>
      </c>
      <c r="BI54" s="31">
        <v>23</v>
      </c>
      <c r="BJ54" s="31">
        <v>2</v>
      </c>
      <c r="BK54" s="31">
        <v>0</v>
      </c>
      <c r="BL54" s="31">
        <v>2</v>
      </c>
      <c r="BM54" s="31">
        <v>0</v>
      </c>
      <c r="BN54" s="31">
        <v>1</v>
      </c>
      <c r="BO54" s="31">
        <v>14</v>
      </c>
      <c r="BP54" s="31">
        <v>0</v>
      </c>
      <c r="BQ54" s="31">
        <v>0</v>
      </c>
      <c r="BR54" s="31">
        <v>0</v>
      </c>
      <c r="BS54" s="31">
        <v>35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11</v>
      </c>
      <c r="BZ54" s="31">
        <v>0</v>
      </c>
      <c r="CA54" s="31">
        <v>8</v>
      </c>
      <c r="CB54" s="31">
        <v>7</v>
      </c>
      <c r="CC54" s="31">
        <v>41</v>
      </c>
      <c r="CD54" s="31">
        <v>0</v>
      </c>
      <c r="CE54" s="31">
        <v>0</v>
      </c>
      <c r="CF54" s="31">
        <v>0</v>
      </c>
      <c r="CG54" s="31">
        <v>10</v>
      </c>
      <c r="CH54" s="31">
        <v>0</v>
      </c>
      <c r="CI54" s="31"/>
      <c r="CJ54" s="31">
        <f t="shared" si="3"/>
        <v>9.384615384615385</v>
      </c>
      <c r="CK54" s="31">
        <f t="shared" si="4"/>
        <v>2.4438679173784355</v>
      </c>
      <c r="CL54" s="34">
        <f t="shared" si="5"/>
        <v>0.97499999999999998</v>
      </c>
    </row>
    <row r="55" spans="1:90" ht="13.25" x14ac:dyDescent="0.45">
      <c r="A55" s="37">
        <v>0.95833333333333337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5</v>
      </c>
      <c r="P55" s="31">
        <v>0</v>
      </c>
      <c r="Q55" s="31">
        <v>0</v>
      </c>
      <c r="R55" s="31">
        <v>0</v>
      </c>
      <c r="S55" s="31">
        <v>0</v>
      </c>
      <c r="T55" s="31">
        <v>39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P55" s="31">
        <f t="shared" si="0"/>
        <v>1.1282051282051282</v>
      </c>
      <c r="AQ55" s="31">
        <f t="shared" si="1"/>
        <v>1.0048327804025441</v>
      </c>
      <c r="AR55" s="34">
        <f t="shared" si="2"/>
        <v>1</v>
      </c>
      <c r="AT55" s="37">
        <v>0.95833333333333337</v>
      </c>
      <c r="AU55" s="8">
        <v>2</v>
      </c>
      <c r="AV55" s="31">
        <v>6</v>
      </c>
      <c r="AW55" s="31">
        <v>0</v>
      </c>
      <c r="AX55" s="31">
        <v>26</v>
      </c>
      <c r="AY55" s="31">
        <v>0</v>
      </c>
      <c r="AZ55" s="31">
        <v>51</v>
      </c>
      <c r="BA55" s="31">
        <v>18</v>
      </c>
      <c r="BB55" s="31">
        <v>0</v>
      </c>
      <c r="BC55" s="31">
        <v>0</v>
      </c>
      <c r="BD55" s="31">
        <v>32</v>
      </c>
      <c r="BE55" s="31"/>
      <c r="BF55" s="31">
        <v>0</v>
      </c>
      <c r="BG55" s="31">
        <v>31</v>
      </c>
      <c r="BH55" s="31">
        <v>16</v>
      </c>
      <c r="BI55" s="31">
        <v>5</v>
      </c>
      <c r="BJ55" s="31">
        <v>0</v>
      </c>
      <c r="BK55" s="31">
        <v>0</v>
      </c>
      <c r="BL55" s="31">
        <v>0</v>
      </c>
      <c r="BM55" s="31">
        <v>0</v>
      </c>
      <c r="BN55" s="31">
        <v>1</v>
      </c>
      <c r="BO55" s="31">
        <v>1</v>
      </c>
      <c r="BP55" s="31">
        <v>0</v>
      </c>
      <c r="BQ55" s="31">
        <v>0</v>
      </c>
      <c r="BR55" s="31">
        <v>0</v>
      </c>
      <c r="BS55" s="31">
        <v>37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18</v>
      </c>
      <c r="CB55" s="31">
        <v>0</v>
      </c>
      <c r="CC55" s="31">
        <v>50</v>
      </c>
      <c r="CD55" s="31">
        <v>0</v>
      </c>
      <c r="CE55" s="31">
        <v>0</v>
      </c>
      <c r="CF55" s="31">
        <v>0</v>
      </c>
      <c r="CG55" s="31">
        <v>5</v>
      </c>
      <c r="CH55" s="31">
        <v>0</v>
      </c>
      <c r="CI55" s="31"/>
      <c r="CJ55" s="31">
        <f t="shared" si="3"/>
        <v>7.666666666666667</v>
      </c>
      <c r="CK55" s="31">
        <f t="shared" si="4"/>
        <v>2.2992498140920525</v>
      </c>
      <c r="CL55" s="34">
        <f t="shared" si="5"/>
        <v>0.97499999999999998</v>
      </c>
    </row>
    <row r="56" spans="1:90" ht="13.25" x14ac:dyDescent="0.45">
      <c r="A56" s="37">
        <v>0.97916666666666663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30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P56" s="31">
        <f t="shared" si="0"/>
        <v>0.76923076923076927</v>
      </c>
      <c r="AQ56" s="31">
        <f t="shared" si="1"/>
        <v>0.76923076923076916</v>
      </c>
      <c r="AR56" s="34">
        <f t="shared" si="2"/>
        <v>1</v>
      </c>
      <c r="AT56" s="37">
        <v>0.97916666666666663</v>
      </c>
      <c r="AU56" s="8">
        <v>0</v>
      </c>
      <c r="AV56" s="31">
        <v>3</v>
      </c>
      <c r="AW56" s="31">
        <v>0</v>
      </c>
      <c r="AX56" s="31">
        <v>41</v>
      </c>
      <c r="AY56" s="31">
        <v>0</v>
      </c>
      <c r="AZ56" s="31">
        <v>57</v>
      </c>
      <c r="BA56" s="31">
        <v>3</v>
      </c>
      <c r="BB56" s="31">
        <v>0</v>
      </c>
      <c r="BC56" s="31">
        <v>0</v>
      </c>
      <c r="BD56" s="31">
        <v>34</v>
      </c>
      <c r="BE56" s="31"/>
      <c r="BF56" s="31">
        <v>0</v>
      </c>
      <c r="BG56" s="31">
        <v>11</v>
      </c>
      <c r="BH56" s="31">
        <v>6</v>
      </c>
      <c r="BI56" s="31">
        <v>5</v>
      </c>
      <c r="BJ56" s="31">
        <v>0</v>
      </c>
      <c r="BK56" s="31">
        <v>0</v>
      </c>
      <c r="BL56" s="31">
        <v>0</v>
      </c>
      <c r="BM56" s="31">
        <v>0</v>
      </c>
      <c r="BN56" s="31">
        <v>5</v>
      </c>
      <c r="BO56" s="31">
        <v>0</v>
      </c>
      <c r="BP56" s="31">
        <v>0</v>
      </c>
      <c r="BQ56" s="31">
        <v>0</v>
      </c>
      <c r="BR56" s="31">
        <v>0</v>
      </c>
      <c r="BS56" s="31">
        <v>37</v>
      </c>
      <c r="BT56" s="31">
        <v>0</v>
      </c>
      <c r="BU56" s="31">
        <v>0</v>
      </c>
      <c r="BV56" s="31">
        <v>0</v>
      </c>
      <c r="BW56" s="31">
        <v>0</v>
      </c>
      <c r="BX56" s="31">
        <v>0</v>
      </c>
      <c r="BY56" s="31">
        <v>0</v>
      </c>
      <c r="BZ56" s="31">
        <v>0</v>
      </c>
      <c r="CA56" s="31">
        <v>14</v>
      </c>
      <c r="CB56" s="31">
        <v>2</v>
      </c>
      <c r="CC56" s="31">
        <v>49</v>
      </c>
      <c r="CD56" s="31">
        <v>0</v>
      </c>
      <c r="CE56" s="31">
        <v>0</v>
      </c>
      <c r="CF56" s="31">
        <v>0</v>
      </c>
      <c r="CG56" s="31">
        <v>3</v>
      </c>
      <c r="CH56" s="31">
        <v>0</v>
      </c>
      <c r="CI56" s="31"/>
      <c r="CJ56" s="31">
        <f t="shared" si="3"/>
        <v>6.9230769230769234</v>
      </c>
      <c r="CK56" s="31">
        <f t="shared" si="4"/>
        <v>2.3837010131489227</v>
      </c>
      <c r="CL56" s="34">
        <f t="shared" si="5"/>
        <v>0.97499999999999998</v>
      </c>
    </row>
    <row r="57" spans="1:90" ht="13.25" x14ac:dyDescent="0.45">
      <c r="A57" s="37">
        <v>0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5</v>
      </c>
      <c r="P57" s="31">
        <v>0</v>
      </c>
      <c r="Q57" s="31">
        <v>0</v>
      </c>
      <c r="R57" s="31">
        <v>0</v>
      </c>
      <c r="S57" s="31">
        <v>0</v>
      </c>
      <c r="T57" s="31">
        <v>36</v>
      </c>
      <c r="U57" s="31">
        <v>42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P57" s="31">
        <f t="shared" si="0"/>
        <v>2.1282051282051282</v>
      </c>
      <c r="AQ57" s="31">
        <f t="shared" si="1"/>
        <v>1.4008766713331362</v>
      </c>
      <c r="AR57" s="34">
        <f t="shared" si="2"/>
        <v>1</v>
      </c>
      <c r="AT57" s="37">
        <v>0</v>
      </c>
      <c r="AU57" s="8">
        <v>0</v>
      </c>
      <c r="AV57" s="31">
        <v>7</v>
      </c>
      <c r="AW57" s="31">
        <v>0</v>
      </c>
      <c r="AX57" s="31">
        <v>24</v>
      </c>
      <c r="AY57" s="31">
        <v>0</v>
      </c>
      <c r="AZ57" s="31">
        <v>54</v>
      </c>
      <c r="BA57" s="31">
        <v>8</v>
      </c>
      <c r="BB57" s="31">
        <v>0</v>
      </c>
      <c r="BC57" s="31">
        <v>0</v>
      </c>
      <c r="BD57" s="31">
        <v>31</v>
      </c>
      <c r="BE57" s="31"/>
      <c r="BF57" s="31">
        <v>0</v>
      </c>
      <c r="BG57" s="31">
        <v>25</v>
      </c>
      <c r="BH57" s="31">
        <v>2</v>
      </c>
      <c r="BI57" s="31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3</v>
      </c>
      <c r="BO57" s="31">
        <v>1</v>
      </c>
      <c r="BP57" s="31">
        <v>0</v>
      </c>
      <c r="BQ57" s="31">
        <v>0</v>
      </c>
      <c r="BR57" s="31">
        <v>0</v>
      </c>
      <c r="BS57" s="31">
        <v>24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24</v>
      </c>
      <c r="CB57" s="31">
        <v>0</v>
      </c>
      <c r="CC57" s="31">
        <v>61</v>
      </c>
      <c r="CD57" s="31">
        <v>0</v>
      </c>
      <c r="CE57" s="31">
        <v>0</v>
      </c>
      <c r="CF57" s="31">
        <v>0</v>
      </c>
      <c r="CG57" s="31">
        <v>4</v>
      </c>
      <c r="CH57" s="31">
        <v>0</v>
      </c>
      <c r="CI57" s="31"/>
      <c r="CJ57" s="31">
        <f t="shared" si="3"/>
        <v>6.8717948717948714</v>
      </c>
      <c r="CK57" s="31">
        <f t="shared" si="4"/>
        <v>2.3597443442061268</v>
      </c>
      <c r="CL57" s="34">
        <f t="shared" si="5"/>
        <v>0.97499999999999998</v>
      </c>
    </row>
    <row r="58" spans="1:90" ht="13.25" x14ac:dyDescent="0.45">
      <c r="A58" s="37">
        <v>2.0833333333333332E-2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7</v>
      </c>
      <c r="K58" s="31">
        <v>0</v>
      </c>
      <c r="L58" s="31">
        <v>0</v>
      </c>
      <c r="M58" s="31">
        <v>0</v>
      </c>
      <c r="N58" s="31">
        <v>0</v>
      </c>
      <c r="O58" s="31">
        <v>4</v>
      </c>
      <c r="P58" s="31">
        <v>0</v>
      </c>
      <c r="Q58" s="31">
        <v>0</v>
      </c>
      <c r="R58" s="31">
        <v>0</v>
      </c>
      <c r="S58" s="31">
        <v>0</v>
      </c>
      <c r="T58" s="31">
        <v>49</v>
      </c>
      <c r="U58" s="31">
        <v>13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P58" s="31">
        <f t="shared" si="0"/>
        <v>1.8717948717948718</v>
      </c>
      <c r="AQ58" s="31">
        <f t="shared" si="1"/>
        <v>1.2983844873131358</v>
      </c>
      <c r="AR58" s="34">
        <f t="shared" si="2"/>
        <v>1</v>
      </c>
      <c r="AT58" s="37">
        <v>2.0833333333333332E-2</v>
      </c>
      <c r="AU58" s="8">
        <v>0</v>
      </c>
      <c r="AV58" s="31">
        <v>0</v>
      </c>
      <c r="AW58" s="31">
        <v>0</v>
      </c>
      <c r="AX58" s="31">
        <v>35</v>
      </c>
      <c r="AY58" s="31">
        <v>0</v>
      </c>
      <c r="AZ58" s="31">
        <v>50</v>
      </c>
      <c r="BA58" s="31">
        <v>0</v>
      </c>
      <c r="BB58" s="31">
        <v>0</v>
      </c>
      <c r="BC58" s="31">
        <v>0</v>
      </c>
      <c r="BD58" s="31">
        <v>29</v>
      </c>
      <c r="BE58" s="31"/>
      <c r="BF58" s="31">
        <v>0</v>
      </c>
      <c r="BG58" s="31">
        <v>6</v>
      </c>
      <c r="BH58" s="31">
        <v>1</v>
      </c>
      <c r="BI58" s="31">
        <v>21</v>
      </c>
      <c r="BJ58" s="31">
        <v>0</v>
      </c>
      <c r="BK58" s="31">
        <v>0</v>
      </c>
      <c r="BL58" s="31">
        <v>0</v>
      </c>
      <c r="BM58" s="31">
        <v>0</v>
      </c>
      <c r="BN58" s="31">
        <v>1</v>
      </c>
      <c r="BO58" s="31">
        <v>2</v>
      </c>
      <c r="BP58" s="31">
        <v>0</v>
      </c>
      <c r="BQ58" s="31">
        <v>0</v>
      </c>
      <c r="BR58" s="31">
        <v>0</v>
      </c>
      <c r="BS58" s="31">
        <v>20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21</v>
      </c>
      <c r="CB58" s="31">
        <v>0</v>
      </c>
      <c r="CC58" s="31">
        <v>50</v>
      </c>
      <c r="CD58" s="31">
        <v>0</v>
      </c>
      <c r="CE58" s="31">
        <v>0</v>
      </c>
      <c r="CF58" s="31">
        <v>0</v>
      </c>
      <c r="CG58" s="31">
        <v>7</v>
      </c>
      <c r="CH58" s="31">
        <v>0</v>
      </c>
      <c r="CI58" s="31"/>
      <c r="CJ58" s="31">
        <f t="shared" si="3"/>
        <v>6.2307692307692308</v>
      </c>
      <c r="CK58" s="31">
        <f t="shared" si="4"/>
        <v>2.1616400339210942</v>
      </c>
      <c r="CL58" s="34">
        <f t="shared" si="5"/>
        <v>0.97499999999999998</v>
      </c>
    </row>
    <row r="59" spans="1:90" ht="13.25" x14ac:dyDescent="0.45">
      <c r="A59" s="37">
        <v>4.1666666666666664E-2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1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7</v>
      </c>
      <c r="R59" s="31">
        <v>0</v>
      </c>
      <c r="S59" s="31">
        <v>0</v>
      </c>
      <c r="T59" s="31">
        <v>35</v>
      </c>
      <c r="U59" s="31">
        <v>3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4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P59" s="31">
        <f t="shared" si="0"/>
        <v>1.2820512820512822</v>
      </c>
      <c r="AQ59" s="31">
        <f t="shared" si="1"/>
        <v>0.91320254632751241</v>
      </c>
      <c r="AR59" s="34">
        <f t="shared" si="2"/>
        <v>1</v>
      </c>
      <c r="AT59" s="37">
        <v>4.1666666666666664E-2</v>
      </c>
      <c r="AU59" s="8">
        <v>0</v>
      </c>
      <c r="AV59" s="31">
        <v>30</v>
      </c>
      <c r="AW59" s="31">
        <v>0</v>
      </c>
      <c r="AX59" s="31">
        <v>31</v>
      </c>
      <c r="AY59" s="31">
        <v>0</v>
      </c>
      <c r="AZ59" s="31">
        <v>47</v>
      </c>
      <c r="BA59" s="31">
        <v>0</v>
      </c>
      <c r="BB59" s="31">
        <v>0</v>
      </c>
      <c r="BC59" s="31">
        <v>0</v>
      </c>
      <c r="BD59" s="31">
        <v>30</v>
      </c>
      <c r="BE59" s="31"/>
      <c r="BF59" s="31">
        <v>11</v>
      </c>
      <c r="BG59" s="31">
        <v>0</v>
      </c>
      <c r="BH59" s="31">
        <v>0</v>
      </c>
      <c r="BI59" s="31">
        <v>1</v>
      </c>
      <c r="BJ59" s="31">
        <v>4</v>
      </c>
      <c r="BK59" s="31">
        <v>0</v>
      </c>
      <c r="BL59" s="31">
        <v>0</v>
      </c>
      <c r="BM59" s="31">
        <v>0</v>
      </c>
      <c r="BN59" s="31">
        <v>0</v>
      </c>
      <c r="BO59" s="31">
        <v>7</v>
      </c>
      <c r="BP59" s="31">
        <v>0</v>
      </c>
      <c r="BQ59" s="31">
        <v>0</v>
      </c>
      <c r="BR59" s="31">
        <v>0</v>
      </c>
      <c r="BS59" s="31">
        <v>4</v>
      </c>
      <c r="BT59" s="31">
        <v>6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34</v>
      </c>
      <c r="CB59" s="31">
        <v>0</v>
      </c>
      <c r="CC59" s="31">
        <v>47</v>
      </c>
      <c r="CD59" s="31">
        <v>0</v>
      </c>
      <c r="CE59" s="31">
        <v>0</v>
      </c>
      <c r="CF59" s="31">
        <v>0</v>
      </c>
      <c r="CG59" s="31">
        <v>8</v>
      </c>
      <c r="CH59" s="31">
        <v>0</v>
      </c>
      <c r="CI59" s="31"/>
      <c r="CJ59" s="31">
        <f t="shared" si="3"/>
        <v>6.666666666666667</v>
      </c>
      <c r="CK59" s="31">
        <f t="shared" si="4"/>
        <v>2.1584761623029034</v>
      </c>
      <c r="CL59" s="34">
        <f t="shared" si="5"/>
        <v>0.97499999999999998</v>
      </c>
    </row>
    <row r="60" spans="1:90" ht="13.25" x14ac:dyDescent="0.45">
      <c r="A60" s="37">
        <v>6.25E-2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13</v>
      </c>
      <c r="K60" s="31">
        <v>0</v>
      </c>
      <c r="L60" s="31">
        <v>0</v>
      </c>
      <c r="M60" s="31">
        <v>0</v>
      </c>
      <c r="N60" s="31">
        <v>0</v>
      </c>
      <c r="O60" s="31">
        <v>1</v>
      </c>
      <c r="P60" s="31">
        <v>0</v>
      </c>
      <c r="Q60" s="31">
        <v>33</v>
      </c>
      <c r="R60" s="31">
        <v>0</v>
      </c>
      <c r="S60" s="31">
        <v>0</v>
      </c>
      <c r="T60" s="31">
        <v>45</v>
      </c>
      <c r="U60" s="31">
        <v>8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5</v>
      </c>
      <c r="AD60" s="31">
        <v>0</v>
      </c>
      <c r="AE60" s="31">
        <v>0</v>
      </c>
      <c r="AF60" s="31">
        <v>13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P60" s="31">
        <f t="shared" si="0"/>
        <v>3.0256410256410255</v>
      </c>
      <c r="AQ60" s="31">
        <f t="shared" si="1"/>
        <v>1.4659827779959793</v>
      </c>
      <c r="AR60" s="34">
        <f t="shared" si="2"/>
        <v>1</v>
      </c>
      <c r="AT60" s="37">
        <v>6.25E-2</v>
      </c>
      <c r="AU60" s="8">
        <v>1</v>
      </c>
      <c r="AV60" s="31">
        <v>0</v>
      </c>
      <c r="AW60" s="31">
        <v>0</v>
      </c>
      <c r="AX60" s="31">
        <v>30</v>
      </c>
      <c r="AY60" s="31">
        <v>0</v>
      </c>
      <c r="AZ60" s="31">
        <v>43</v>
      </c>
      <c r="BA60" s="31">
        <v>0</v>
      </c>
      <c r="BB60" s="31">
        <v>0</v>
      </c>
      <c r="BC60" s="31">
        <v>0</v>
      </c>
      <c r="BD60" s="31">
        <v>32</v>
      </c>
      <c r="BE60" s="31"/>
      <c r="BF60" s="31">
        <v>26</v>
      </c>
      <c r="BG60" s="31">
        <v>28</v>
      </c>
      <c r="BH60" s="31">
        <v>0</v>
      </c>
      <c r="BI60" s="31">
        <v>1</v>
      </c>
      <c r="BJ60" s="31">
        <v>0</v>
      </c>
      <c r="BK60" s="31">
        <v>0</v>
      </c>
      <c r="BL60" s="31">
        <v>0</v>
      </c>
      <c r="BM60" s="31">
        <v>0</v>
      </c>
      <c r="BN60" s="31">
        <v>6</v>
      </c>
      <c r="BO60" s="31">
        <v>1</v>
      </c>
      <c r="BP60" s="31">
        <v>0</v>
      </c>
      <c r="BQ60" s="31">
        <v>0</v>
      </c>
      <c r="BR60" s="31">
        <v>0</v>
      </c>
      <c r="BS60" s="31"/>
      <c r="BT60" s="31">
        <v>7</v>
      </c>
      <c r="BU60" s="31">
        <v>24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22</v>
      </c>
      <c r="CB60" s="31">
        <v>20</v>
      </c>
      <c r="CC60" s="31">
        <v>51</v>
      </c>
      <c r="CD60" s="31">
        <v>0</v>
      </c>
      <c r="CE60" s="31">
        <v>0</v>
      </c>
      <c r="CF60" s="31">
        <v>0</v>
      </c>
      <c r="CG60" s="31">
        <v>4</v>
      </c>
      <c r="CH60" s="31">
        <v>0</v>
      </c>
      <c r="CI60" s="31"/>
      <c r="CJ60" s="31">
        <f t="shared" si="3"/>
        <v>7.7894736842105265</v>
      </c>
      <c r="CK60" s="31">
        <f t="shared" si="4"/>
        <v>2.2459566624580916</v>
      </c>
      <c r="CL60" s="34">
        <f t="shared" si="5"/>
        <v>0.95</v>
      </c>
    </row>
    <row r="61" spans="1:90" ht="13.25" x14ac:dyDescent="0.45">
      <c r="A61" s="37">
        <v>8.3333333333333329E-2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8</v>
      </c>
      <c r="R61" s="31">
        <v>0</v>
      </c>
      <c r="S61" s="31">
        <v>0</v>
      </c>
      <c r="T61" s="31">
        <v>34</v>
      </c>
      <c r="U61" s="31">
        <v>13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4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51</v>
      </c>
      <c r="AN61" s="31">
        <v>0</v>
      </c>
      <c r="AP61" s="31">
        <f t="shared" si="0"/>
        <v>2.8205128205128207</v>
      </c>
      <c r="AQ61" s="31">
        <f t="shared" si="1"/>
        <v>1.5791624707859304</v>
      </c>
      <c r="AR61" s="34">
        <f t="shared" si="2"/>
        <v>1</v>
      </c>
      <c r="AT61" s="37">
        <v>8.3333333333333329E-2</v>
      </c>
      <c r="AU61" s="8">
        <v>0</v>
      </c>
      <c r="AV61" s="31">
        <v>1</v>
      </c>
      <c r="AW61" s="31">
        <v>0</v>
      </c>
      <c r="AX61" s="31">
        <v>34</v>
      </c>
      <c r="AY61" s="31">
        <v>0</v>
      </c>
      <c r="AZ61" s="31">
        <v>26</v>
      </c>
      <c r="BA61" s="31">
        <v>0</v>
      </c>
      <c r="BB61" s="31">
        <v>0</v>
      </c>
      <c r="BC61" s="31">
        <v>0</v>
      </c>
      <c r="BD61" s="31">
        <v>26</v>
      </c>
      <c r="BE61" s="31"/>
      <c r="BF61" s="31">
        <v>9</v>
      </c>
      <c r="BG61" s="31">
        <v>17</v>
      </c>
      <c r="BH61" s="31">
        <v>0</v>
      </c>
      <c r="BI61" s="31">
        <v>9</v>
      </c>
      <c r="BJ61" s="31">
        <v>0</v>
      </c>
      <c r="BK61" s="31">
        <v>0</v>
      </c>
      <c r="BL61" s="31">
        <v>0</v>
      </c>
      <c r="BM61" s="31">
        <v>0</v>
      </c>
      <c r="BN61" s="31">
        <v>1</v>
      </c>
      <c r="BO61" s="31">
        <v>4</v>
      </c>
      <c r="BP61" s="31">
        <v>0</v>
      </c>
      <c r="BQ61" s="31">
        <v>0</v>
      </c>
      <c r="BR61" s="31">
        <v>0</v>
      </c>
      <c r="BS61" s="31"/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2</v>
      </c>
      <c r="CA61" s="31">
        <v>40</v>
      </c>
      <c r="CB61" s="31">
        <v>52</v>
      </c>
      <c r="CC61" s="31">
        <v>28</v>
      </c>
      <c r="CD61" s="31">
        <v>0</v>
      </c>
      <c r="CE61" s="31">
        <v>0</v>
      </c>
      <c r="CF61" s="31">
        <v>1</v>
      </c>
      <c r="CG61" s="31">
        <v>4</v>
      </c>
      <c r="CH61" s="31">
        <v>0</v>
      </c>
      <c r="CI61" s="31"/>
      <c r="CJ61" s="31">
        <f t="shared" si="3"/>
        <v>6.6842105263157894</v>
      </c>
      <c r="CK61" s="31">
        <f t="shared" si="4"/>
        <v>2.1315569954790488</v>
      </c>
      <c r="CL61" s="34">
        <f t="shared" si="5"/>
        <v>0.95</v>
      </c>
    </row>
    <row r="62" spans="1:90" ht="13.25" x14ac:dyDescent="0.45">
      <c r="A62" s="37">
        <v>0.10416666666666667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1</v>
      </c>
      <c r="R62" s="31">
        <v>31</v>
      </c>
      <c r="S62" s="31">
        <v>0</v>
      </c>
      <c r="T62" s="31">
        <v>28</v>
      </c>
      <c r="U62" s="31">
        <v>21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3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20</v>
      </c>
      <c r="AM62" s="31">
        <v>0</v>
      </c>
      <c r="AN62" s="31">
        <v>0</v>
      </c>
      <c r="AP62" s="31">
        <f t="shared" si="0"/>
        <v>2.6666666666666665</v>
      </c>
      <c r="AQ62" s="31">
        <f t="shared" si="1"/>
        <v>1.2508206932481047</v>
      </c>
      <c r="AR62" s="34">
        <f t="shared" si="2"/>
        <v>1</v>
      </c>
      <c r="AT62" s="37">
        <v>0.10416666666666667</v>
      </c>
      <c r="AU62" s="8">
        <v>0</v>
      </c>
      <c r="AV62" s="31">
        <v>36</v>
      </c>
      <c r="AW62" s="31">
        <v>0</v>
      </c>
      <c r="AX62" s="31">
        <v>23</v>
      </c>
      <c r="AY62" s="31">
        <v>0</v>
      </c>
      <c r="AZ62" s="31">
        <v>26</v>
      </c>
      <c r="BA62" s="31">
        <v>0</v>
      </c>
      <c r="BB62" s="31">
        <v>0</v>
      </c>
      <c r="BC62" s="31">
        <v>0</v>
      </c>
      <c r="BD62" s="31">
        <v>19</v>
      </c>
      <c r="BE62" s="31"/>
      <c r="BF62" s="31">
        <v>14</v>
      </c>
      <c r="BG62" s="31">
        <v>28</v>
      </c>
      <c r="BH62" s="31">
        <v>0</v>
      </c>
      <c r="BI62" s="31">
        <v>34</v>
      </c>
      <c r="BJ62" s="31">
        <v>0</v>
      </c>
      <c r="BK62" s="31">
        <v>0</v>
      </c>
      <c r="BL62" s="31">
        <v>0</v>
      </c>
      <c r="BM62" s="31">
        <v>0</v>
      </c>
      <c r="BN62" s="31">
        <v>3</v>
      </c>
      <c r="BO62" s="31">
        <v>2</v>
      </c>
      <c r="BP62" s="31">
        <v>0</v>
      </c>
      <c r="BQ62" s="31">
        <v>0</v>
      </c>
      <c r="BR62" s="31">
        <v>0</v>
      </c>
      <c r="BS62" s="31"/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40</v>
      </c>
      <c r="CB62" s="31">
        <v>35</v>
      </c>
      <c r="CC62" s="31">
        <v>14</v>
      </c>
      <c r="CD62" s="31">
        <v>3</v>
      </c>
      <c r="CE62" s="31">
        <v>0</v>
      </c>
      <c r="CF62" s="31">
        <v>0</v>
      </c>
      <c r="CG62" s="31">
        <v>3</v>
      </c>
      <c r="CH62" s="31">
        <v>0</v>
      </c>
      <c r="CI62" s="31"/>
      <c r="CJ62" s="31">
        <f t="shared" si="3"/>
        <v>7.3684210526315788</v>
      </c>
      <c r="CK62" s="31">
        <f t="shared" si="4"/>
        <v>2.0635084034714097</v>
      </c>
      <c r="CL62" s="34">
        <f t="shared" si="5"/>
        <v>0.95</v>
      </c>
    </row>
    <row r="63" spans="1:90" ht="13.25" x14ac:dyDescent="0.45">
      <c r="A63" s="37">
        <v>0.125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2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7</v>
      </c>
      <c r="R63" s="31">
        <v>0</v>
      </c>
      <c r="S63" s="31">
        <v>0</v>
      </c>
      <c r="T63" s="31">
        <v>4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4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P63" s="31">
        <f t="shared" si="0"/>
        <v>0.4358974358974359</v>
      </c>
      <c r="AQ63" s="31">
        <f t="shared" si="1"/>
        <v>0.22881160975704679</v>
      </c>
      <c r="AR63" s="34">
        <f t="shared" si="2"/>
        <v>1</v>
      </c>
      <c r="AT63" s="37">
        <v>0.125</v>
      </c>
      <c r="AU63" s="8">
        <v>0</v>
      </c>
      <c r="AV63" s="31">
        <v>26</v>
      </c>
      <c r="AW63" s="31">
        <v>0</v>
      </c>
      <c r="AX63" s="31">
        <v>19</v>
      </c>
      <c r="AY63" s="31">
        <v>0</v>
      </c>
      <c r="AZ63" s="31">
        <v>14</v>
      </c>
      <c r="BA63" s="31">
        <v>0</v>
      </c>
      <c r="BB63" s="31">
        <v>0</v>
      </c>
      <c r="BC63" s="31">
        <v>0</v>
      </c>
      <c r="BD63" s="31">
        <v>13</v>
      </c>
      <c r="BE63" s="31"/>
      <c r="BF63" s="31">
        <v>6</v>
      </c>
      <c r="BG63" s="31">
        <v>27</v>
      </c>
      <c r="BH63" s="31">
        <v>0</v>
      </c>
      <c r="BI63" s="31">
        <v>22</v>
      </c>
      <c r="BJ63" s="31">
        <v>10</v>
      </c>
      <c r="BK63" s="31">
        <v>0</v>
      </c>
      <c r="BL63" s="31">
        <v>0</v>
      </c>
      <c r="BM63" s="31">
        <v>0</v>
      </c>
      <c r="BN63" s="31">
        <v>3</v>
      </c>
      <c r="BO63" s="31">
        <v>1</v>
      </c>
      <c r="BP63" s="31">
        <v>0</v>
      </c>
      <c r="BQ63" s="31">
        <v>0</v>
      </c>
      <c r="BR63" s="31">
        <v>0</v>
      </c>
      <c r="BS63" s="31"/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45</v>
      </c>
      <c r="CB63" s="31">
        <v>23</v>
      </c>
      <c r="CC63" s="31">
        <v>9</v>
      </c>
      <c r="CD63" s="31">
        <v>0</v>
      </c>
      <c r="CE63" s="31">
        <v>0</v>
      </c>
      <c r="CF63" s="31">
        <v>9</v>
      </c>
      <c r="CG63" s="31">
        <v>5</v>
      </c>
      <c r="CH63" s="31">
        <v>0</v>
      </c>
      <c r="CI63" s="31"/>
      <c r="CJ63" s="31">
        <f t="shared" si="3"/>
        <v>6.1052631578947372</v>
      </c>
      <c r="CK63" s="31">
        <f t="shared" si="4"/>
        <v>1.7046457621791207</v>
      </c>
      <c r="CL63" s="34">
        <f t="shared" si="5"/>
        <v>0.95</v>
      </c>
    </row>
    <row r="64" spans="1:90" ht="13.25" x14ac:dyDescent="0.45">
      <c r="A64" s="37">
        <v>0.14583333333333334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11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2</v>
      </c>
      <c r="AD64" s="31">
        <v>0</v>
      </c>
      <c r="AE64" s="31">
        <v>0</v>
      </c>
      <c r="AF64" s="31">
        <v>0</v>
      </c>
      <c r="AG64" s="31">
        <v>17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9</v>
      </c>
      <c r="AN64" s="31">
        <v>0</v>
      </c>
      <c r="AP64" s="31">
        <f t="shared" si="0"/>
        <v>1</v>
      </c>
      <c r="AQ64" s="31">
        <f t="shared" si="1"/>
        <v>0.55470019622522904</v>
      </c>
      <c r="AR64" s="34">
        <f t="shared" si="2"/>
        <v>1</v>
      </c>
      <c r="AT64" s="37">
        <v>0.14583333333333334</v>
      </c>
      <c r="AU64" s="8">
        <v>1</v>
      </c>
      <c r="AV64" s="31">
        <v>26</v>
      </c>
      <c r="AW64" s="31">
        <v>0</v>
      </c>
      <c r="AX64" s="31">
        <v>9</v>
      </c>
      <c r="AY64" s="31">
        <v>0</v>
      </c>
      <c r="AZ64" s="31">
        <v>10</v>
      </c>
      <c r="BA64" s="31">
        <v>0</v>
      </c>
      <c r="BB64" s="31">
        <v>0</v>
      </c>
      <c r="BC64" s="31">
        <v>0</v>
      </c>
      <c r="BD64" s="31">
        <v>4</v>
      </c>
      <c r="BE64" s="31"/>
      <c r="BF64" s="31">
        <v>10</v>
      </c>
      <c r="BG64" s="31">
        <v>33</v>
      </c>
      <c r="BH64" s="31">
        <v>0</v>
      </c>
      <c r="BI64" s="31">
        <v>22</v>
      </c>
      <c r="BJ64" s="31">
        <v>9</v>
      </c>
      <c r="BK64" s="31">
        <v>0</v>
      </c>
      <c r="BL64" s="31">
        <v>0</v>
      </c>
      <c r="BM64" s="31">
        <v>0</v>
      </c>
      <c r="BN64" s="31">
        <v>0</v>
      </c>
      <c r="BO64" s="31">
        <v>2</v>
      </c>
      <c r="BP64" s="31">
        <v>0</v>
      </c>
      <c r="BQ64" s="31">
        <v>0</v>
      </c>
      <c r="BR64" s="31">
        <v>0</v>
      </c>
      <c r="BS64" s="31"/>
      <c r="BT64" s="31">
        <v>7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38</v>
      </c>
      <c r="CB64" s="31">
        <v>28</v>
      </c>
      <c r="CC64" s="31">
        <v>5</v>
      </c>
      <c r="CD64" s="31">
        <v>0</v>
      </c>
      <c r="CE64" s="31">
        <v>0</v>
      </c>
      <c r="CF64" s="31">
        <v>8</v>
      </c>
      <c r="CG64" s="31">
        <v>1</v>
      </c>
      <c r="CH64" s="31">
        <v>0</v>
      </c>
      <c r="CI64" s="31"/>
      <c r="CJ64" s="31">
        <f t="shared" si="3"/>
        <v>5.6052631578947372</v>
      </c>
      <c r="CK64" s="31">
        <f t="shared" si="4"/>
        <v>1.6450881559365065</v>
      </c>
      <c r="CL64" s="34">
        <f t="shared" si="5"/>
        <v>0.95</v>
      </c>
    </row>
    <row r="65" spans="1:90" ht="13.25" x14ac:dyDescent="0.45">
      <c r="A65" s="37">
        <v>0.16666666666666666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10</v>
      </c>
      <c r="AN65" s="31">
        <v>0</v>
      </c>
      <c r="AP65" s="31">
        <f t="shared" si="0"/>
        <v>0.25641025641025639</v>
      </c>
      <c r="AQ65" s="31">
        <f t="shared" si="1"/>
        <v>0.25641025641025639</v>
      </c>
      <c r="AR65" s="34">
        <f t="shared" si="2"/>
        <v>1</v>
      </c>
      <c r="AT65" s="37">
        <v>0.16666666666666666</v>
      </c>
      <c r="AU65" s="8">
        <v>2</v>
      </c>
      <c r="AV65" s="31">
        <v>7</v>
      </c>
      <c r="AW65" s="31">
        <v>0</v>
      </c>
      <c r="AX65" s="31">
        <v>4</v>
      </c>
      <c r="AY65" s="31">
        <v>0</v>
      </c>
      <c r="AZ65" s="31">
        <v>28</v>
      </c>
      <c r="BA65" s="31">
        <v>0</v>
      </c>
      <c r="BB65" s="31">
        <v>0</v>
      </c>
      <c r="BC65" s="31">
        <v>0</v>
      </c>
      <c r="BD65" s="31">
        <v>2</v>
      </c>
      <c r="BE65" s="31"/>
      <c r="BF65" s="31">
        <v>3</v>
      </c>
      <c r="BG65" s="31">
        <v>25</v>
      </c>
      <c r="BH65" s="31">
        <v>0</v>
      </c>
      <c r="BI65" s="31">
        <v>12</v>
      </c>
      <c r="BJ65" s="31">
        <v>7</v>
      </c>
      <c r="BK65" s="31">
        <v>0</v>
      </c>
      <c r="BL65" s="31">
        <v>0</v>
      </c>
      <c r="BM65" s="31">
        <v>0</v>
      </c>
      <c r="BN65" s="31">
        <v>0</v>
      </c>
      <c r="BO65" s="31">
        <v>2</v>
      </c>
      <c r="BP65" s="31">
        <v>0</v>
      </c>
      <c r="BQ65" s="31">
        <v>0</v>
      </c>
      <c r="BR65" s="31">
        <v>0</v>
      </c>
      <c r="BS65" s="31"/>
      <c r="BT65" s="31">
        <v>2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34</v>
      </c>
      <c r="CB65" s="31">
        <v>35</v>
      </c>
      <c r="CC65" s="31">
        <v>4</v>
      </c>
      <c r="CD65" s="31">
        <v>0</v>
      </c>
      <c r="CE65" s="31">
        <v>0</v>
      </c>
      <c r="CF65" s="31">
        <v>4</v>
      </c>
      <c r="CG65" s="31">
        <v>0</v>
      </c>
      <c r="CH65" s="31">
        <v>0</v>
      </c>
      <c r="CI65" s="31"/>
      <c r="CJ65" s="31">
        <f t="shared" si="3"/>
        <v>4.5</v>
      </c>
      <c r="CK65" s="31">
        <f t="shared" si="4"/>
        <v>1.5402379229115757</v>
      </c>
      <c r="CL65" s="34">
        <f t="shared" si="5"/>
        <v>0.95</v>
      </c>
    </row>
    <row r="66" spans="1:90" ht="13.25" x14ac:dyDescent="0.45">
      <c r="A66" s="37">
        <v>0.1875</v>
      </c>
      <c r="B66" s="31">
        <v>0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8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P66" s="31">
        <f t="shared" ref="AP66:AP121" si="6">AVERAGE(B66:AN66)</f>
        <v>0.20512820512820512</v>
      </c>
      <c r="AQ66" s="31">
        <f t="shared" ref="AQ66:AQ121" si="7">STDEV(B66:AN66)/SQRT(COUNTA(B66:AN66))</f>
        <v>0.20512820512820512</v>
      </c>
      <c r="AR66" s="34">
        <f t="shared" ref="AR66:AR121" si="8">COUNT(B66:AN66)/39</f>
        <v>1</v>
      </c>
      <c r="AT66" s="37">
        <v>0.1875</v>
      </c>
      <c r="AU66" s="8">
        <v>28</v>
      </c>
      <c r="AV66" s="31">
        <v>13</v>
      </c>
      <c r="AW66" s="31">
        <v>0</v>
      </c>
      <c r="AX66" s="31">
        <v>3</v>
      </c>
      <c r="AY66" s="31">
        <v>0</v>
      </c>
      <c r="AZ66" s="31"/>
      <c r="BA66" s="31">
        <v>0</v>
      </c>
      <c r="BB66" s="31">
        <v>0</v>
      </c>
      <c r="BC66" s="31">
        <v>0</v>
      </c>
      <c r="BD66" s="31">
        <v>1</v>
      </c>
      <c r="BE66" s="31"/>
      <c r="BF66" s="31">
        <v>0</v>
      </c>
      <c r="BG66" s="31">
        <v>34</v>
      </c>
      <c r="BH66" s="31">
        <v>0</v>
      </c>
      <c r="BI66" s="31">
        <v>11</v>
      </c>
      <c r="BJ66" s="31">
        <v>66</v>
      </c>
      <c r="BK66" s="31">
        <v>0</v>
      </c>
      <c r="BL66" s="31">
        <v>0</v>
      </c>
      <c r="BM66" s="31">
        <v>0</v>
      </c>
      <c r="BN66" s="31">
        <v>0</v>
      </c>
      <c r="BO66" s="31">
        <v>31</v>
      </c>
      <c r="BP66" s="31">
        <v>0</v>
      </c>
      <c r="BQ66" s="31">
        <v>0</v>
      </c>
      <c r="BR66" s="31">
        <v>0</v>
      </c>
      <c r="BS66" s="31"/>
      <c r="BT66" s="31">
        <v>0</v>
      </c>
      <c r="BU66" s="31">
        <v>0</v>
      </c>
      <c r="BV66" s="31">
        <v>0</v>
      </c>
      <c r="BW66" s="31">
        <v>0</v>
      </c>
      <c r="BX66" s="31">
        <v>0</v>
      </c>
      <c r="BY66" s="31">
        <v>0</v>
      </c>
      <c r="BZ66" s="31">
        <v>0</v>
      </c>
      <c r="CA66" s="31">
        <v>38</v>
      </c>
      <c r="CB66" s="31">
        <v>42</v>
      </c>
      <c r="CC66" s="31">
        <v>0</v>
      </c>
      <c r="CD66" s="31">
        <v>0</v>
      </c>
      <c r="CE66" s="31">
        <v>0</v>
      </c>
      <c r="CF66" s="31">
        <v>3</v>
      </c>
      <c r="CG66" s="31">
        <v>0</v>
      </c>
      <c r="CH66" s="31">
        <v>0</v>
      </c>
      <c r="CI66" s="31"/>
      <c r="CJ66" s="31">
        <f t="shared" si="3"/>
        <v>7.2972972972972974</v>
      </c>
      <c r="CK66" s="31">
        <f t="shared" si="4"/>
        <v>2.5708766411481707</v>
      </c>
      <c r="CL66" s="34">
        <f t="shared" si="5"/>
        <v>0.92500000000000004</v>
      </c>
    </row>
    <row r="67" spans="1:90" ht="13.25" x14ac:dyDescent="0.45">
      <c r="A67" s="37">
        <v>0.20833333333333334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2</v>
      </c>
      <c r="I67" s="31">
        <v>0</v>
      </c>
      <c r="J67" s="31">
        <v>11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4</v>
      </c>
      <c r="AD67" s="31">
        <v>0</v>
      </c>
      <c r="AE67" s="31">
        <v>0</v>
      </c>
      <c r="AF67" s="31">
        <v>0</v>
      </c>
      <c r="AG67" s="31">
        <v>2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5</v>
      </c>
      <c r="AP67" s="31">
        <f t="shared" si="6"/>
        <v>0.61538461538461542</v>
      </c>
      <c r="AQ67" s="31">
        <f t="shared" si="7"/>
        <v>0.32364194535426305</v>
      </c>
      <c r="AR67" s="34">
        <f t="shared" si="8"/>
        <v>1</v>
      </c>
      <c r="AT67" s="37">
        <v>0.20833333333333334</v>
      </c>
      <c r="AU67" s="8">
        <v>0</v>
      </c>
      <c r="AV67" s="31">
        <v>29</v>
      </c>
      <c r="AW67" s="31">
        <v>0</v>
      </c>
      <c r="AX67" s="31">
        <v>1</v>
      </c>
      <c r="AY67" s="31">
        <v>0</v>
      </c>
      <c r="AZ67" s="31"/>
      <c r="BA67" s="31">
        <v>4</v>
      </c>
      <c r="BB67" s="31">
        <v>0</v>
      </c>
      <c r="BC67" s="31">
        <v>0</v>
      </c>
      <c r="BD67" s="31"/>
      <c r="BE67" s="31"/>
      <c r="BF67" s="31">
        <v>1</v>
      </c>
      <c r="BG67" s="31">
        <v>49</v>
      </c>
      <c r="BH67" s="31">
        <v>0</v>
      </c>
      <c r="BI67" s="31">
        <v>25</v>
      </c>
      <c r="BJ67" s="31">
        <v>11</v>
      </c>
      <c r="BK67" s="31">
        <v>0</v>
      </c>
      <c r="BL67" s="31">
        <v>0</v>
      </c>
      <c r="BM67" s="31">
        <v>0</v>
      </c>
      <c r="BN67" s="31">
        <v>0</v>
      </c>
      <c r="BO67" s="31">
        <v>39</v>
      </c>
      <c r="BP67" s="31">
        <v>0</v>
      </c>
      <c r="BQ67" s="31">
        <v>0</v>
      </c>
      <c r="BR67" s="31">
        <v>0</v>
      </c>
      <c r="BS67" s="31"/>
      <c r="BT67" s="31">
        <v>12</v>
      </c>
      <c r="BU67" s="31">
        <v>0</v>
      </c>
      <c r="BV67" s="31">
        <v>0</v>
      </c>
      <c r="BW67" s="31">
        <v>0</v>
      </c>
      <c r="BX67" s="31">
        <v>0</v>
      </c>
      <c r="BY67" s="31">
        <v>2</v>
      </c>
      <c r="BZ67" s="31">
        <v>0</v>
      </c>
      <c r="CA67" s="31">
        <v>40</v>
      </c>
      <c r="CB67" s="31">
        <v>38</v>
      </c>
      <c r="CC67" s="31">
        <v>1</v>
      </c>
      <c r="CD67" s="31">
        <v>0</v>
      </c>
      <c r="CE67" s="31">
        <v>0</v>
      </c>
      <c r="CF67" s="31">
        <v>0</v>
      </c>
      <c r="CG67" s="31">
        <v>9</v>
      </c>
      <c r="CH67" s="31">
        <v>0</v>
      </c>
      <c r="CI67" s="31"/>
      <c r="CJ67" s="31">
        <f t="shared" ref="CJ67:CJ121" si="9">AVERAGE(AU67:CH67)</f>
        <v>7.25</v>
      </c>
      <c r="CK67" s="31">
        <f t="shared" ref="CK67:CK121" si="10">STDEV(AU67:CH67)/SQRT(COUNTA(AU67:CH67))</f>
        <v>2.3416094722722063</v>
      </c>
      <c r="CL67" s="34">
        <f t="shared" ref="CL67:CL121" si="11">COUNT(AU67:CH67)/40</f>
        <v>0.9</v>
      </c>
    </row>
    <row r="68" spans="1:90" ht="13.25" x14ac:dyDescent="0.45">
      <c r="A68" s="37">
        <v>0.22916666666666666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51</v>
      </c>
      <c r="H68" s="31">
        <v>49</v>
      </c>
      <c r="I68" s="31">
        <v>0</v>
      </c>
      <c r="J68" s="31">
        <v>1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7</v>
      </c>
      <c r="S68" s="31">
        <v>0</v>
      </c>
      <c r="T68" s="31">
        <v>0</v>
      </c>
      <c r="U68" s="31">
        <v>1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13</v>
      </c>
      <c r="AD68" s="31">
        <v>0</v>
      </c>
      <c r="AE68" s="31">
        <v>0</v>
      </c>
      <c r="AF68" s="31">
        <v>0</v>
      </c>
      <c r="AG68" s="31">
        <v>20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12</v>
      </c>
      <c r="AP68" s="31">
        <f t="shared" si="6"/>
        <v>3.9487179487179489</v>
      </c>
      <c r="AQ68" s="31">
        <f t="shared" si="7"/>
        <v>1.8655730064261657</v>
      </c>
      <c r="AR68" s="34">
        <f t="shared" si="8"/>
        <v>1</v>
      </c>
      <c r="AT68" s="37">
        <v>0.22916666666666666</v>
      </c>
      <c r="AU68" s="8">
        <v>0</v>
      </c>
      <c r="AV68" s="31">
        <v>16</v>
      </c>
      <c r="AW68" s="31">
        <v>0</v>
      </c>
      <c r="AX68" s="31"/>
      <c r="AY68" s="31">
        <v>0</v>
      </c>
      <c r="AZ68" s="31"/>
      <c r="BA68" s="31">
        <v>80</v>
      </c>
      <c r="BB68" s="31">
        <v>0</v>
      </c>
      <c r="BC68" s="31">
        <v>21</v>
      </c>
      <c r="BD68" s="31"/>
      <c r="BE68" s="31"/>
      <c r="BF68" s="31">
        <v>0</v>
      </c>
      <c r="BG68" s="31">
        <v>36</v>
      </c>
      <c r="BH68" s="31">
        <v>0</v>
      </c>
      <c r="BI68" s="31">
        <v>17</v>
      </c>
      <c r="BJ68" s="31">
        <v>35</v>
      </c>
      <c r="BK68" s="31">
        <v>0</v>
      </c>
      <c r="BL68" s="31">
        <v>0</v>
      </c>
      <c r="BM68" s="31">
        <v>0</v>
      </c>
      <c r="BN68" s="31">
        <v>0</v>
      </c>
      <c r="BO68" s="31">
        <v>1</v>
      </c>
      <c r="BP68" s="31">
        <v>0</v>
      </c>
      <c r="BQ68" s="31">
        <v>0</v>
      </c>
      <c r="BR68" s="31">
        <v>0</v>
      </c>
      <c r="BS68" s="31"/>
      <c r="BT68" s="31">
        <v>10</v>
      </c>
      <c r="BU68" s="31">
        <v>0</v>
      </c>
      <c r="BV68" s="31">
        <v>0</v>
      </c>
      <c r="BW68" s="31">
        <v>0</v>
      </c>
      <c r="BX68" s="31">
        <v>22</v>
      </c>
      <c r="BY68" s="31">
        <v>61</v>
      </c>
      <c r="BZ68" s="31">
        <v>0</v>
      </c>
      <c r="CA68" s="31">
        <v>26</v>
      </c>
      <c r="CB68" s="31">
        <v>26</v>
      </c>
      <c r="CC68" s="31"/>
      <c r="CD68" s="31">
        <v>0</v>
      </c>
      <c r="CE68" s="31">
        <v>0</v>
      </c>
      <c r="CF68" s="31">
        <v>9</v>
      </c>
      <c r="CG68" s="31">
        <v>0</v>
      </c>
      <c r="CH68" s="31">
        <v>0</v>
      </c>
      <c r="CI68" s="31"/>
      <c r="CJ68" s="31">
        <f t="shared" si="9"/>
        <v>10.588235294117647</v>
      </c>
      <c r="CK68" s="31">
        <f t="shared" si="10"/>
        <v>3.2476832952431045</v>
      </c>
      <c r="CL68" s="34">
        <f t="shared" si="11"/>
        <v>0.85</v>
      </c>
    </row>
    <row r="69" spans="1:90" ht="13.25" x14ac:dyDescent="0.45">
      <c r="A69" s="37">
        <v>0.25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7</v>
      </c>
      <c r="H69" s="31">
        <v>0</v>
      </c>
      <c r="I69" s="31">
        <v>2</v>
      </c>
      <c r="J69" s="31">
        <v>16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2</v>
      </c>
      <c r="R69" s="31">
        <v>32</v>
      </c>
      <c r="S69" s="31">
        <v>0</v>
      </c>
      <c r="T69" s="31">
        <v>0</v>
      </c>
      <c r="U69" s="31">
        <v>70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17</v>
      </c>
      <c r="AC69" s="31">
        <v>30</v>
      </c>
      <c r="AD69" s="31">
        <v>0</v>
      </c>
      <c r="AE69" s="31">
        <v>0</v>
      </c>
      <c r="AF69" s="31">
        <v>0</v>
      </c>
      <c r="AG69" s="31">
        <v>16</v>
      </c>
      <c r="AH69" s="31">
        <v>0</v>
      </c>
      <c r="AI69" s="31">
        <v>3</v>
      </c>
      <c r="AJ69" s="31">
        <v>0</v>
      </c>
      <c r="AK69" s="31">
        <v>0</v>
      </c>
      <c r="AL69" s="31">
        <v>5</v>
      </c>
      <c r="AM69" s="31">
        <v>0</v>
      </c>
      <c r="AN69" s="31">
        <v>22</v>
      </c>
      <c r="AP69" s="31">
        <f t="shared" si="6"/>
        <v>5.6923076923076925</v>
      </c>
      <c r="AQ69" s="31">
        <f t="shared" si="7"/>
        <v>2.1634161788617225</v>
      </c>
      <c r="AR69" s="34">
        <f t="shared" si="8"/>
        <v>1</v>
      </c>
      <c r="AT69" s="37">
        <v>0.25</v>
      </c>
      <c r="AU69" s="8">
        <v>41</v>
      </c>
      <c r="AV69" s="31">
        <v>48</v>
      </c>
      <c r="AW69" s="31">
        <v>0</v>
      </c>
      <c r="AX69" s="31"/>
      <c r="AY69" s="31">
        <v>0</v>
      </c>
      <c r="AZ69" s="31"/>
      <c r="BA69" s="31">
        <v>61</v>
      </c>
      <c r="BB69" s="31">
        <v>0</v>
      </c>
      <c r="BC69" s="31">
        <v>60</v>
      </c>
      <c r="BD69" s="31"/>
      <c r="BE69" s="31"/>
      <c r="BF69" s="31">
        <v>0</v>
      </c>
      <c r="BG69" s="31">
        <v>23</v>
      </c>
      <c r="BH69" s="31">
        <v>1</v>
      </c>
      <c r="BI69" s="31">
        <v>23</v>
      </c>
      <c r="BJ69" s="31">
        <v>53</v>
      </c>
      <c r="BK69" s="31">
        <v>0</v>
      </c>
      <c r="BL69" s="31">
        <v>0</v>
      </c>
      <c r="BM69" s="31">
        <v>56</v>
      </c>
      <c r="BN69" s="31">
        <v>0</v>
      </c>
      <c r="BO69" s="31">
        <v>0</v>
      </c>
      <c r="BP69" s="31">
        <v>27</v>
      </c>
      <c r="BQ69" s="31">
        <v>0</v>
      </c>
      <c r="BR69" s="31">
        <v>0</v>
      </c>
      <c r="BS69" s="31"/>
      <c r="BT69" s="31">
        <v>18</v>
      </c>
      <c r="BU69" s="31">
        <v>0</v>
      </c>
      <c r="BV69" s="31">
        <v>0</v>
      </c>
      <c r="BW69" s="31">
        <v>0</v>
      </c>
      <c r="BX69" s="31">
        <v>35</v>
      </c>
      <c r="BY69" s="31">
        <v>59</v>
      </c>
      <c r="BZ69" s="31">
        <v>0</v>
      </c>
      <c r="CA69" s="31">
        <v>33</v>
      </c>
      <c r="CB69" s="31">
        <v>29</v>
      </c>
      <c r="CC69" s="31"/>
      <c r="CD69" s="31">
        <v>41</v>
      </c>
      <c r="CE69" s="31">
        <v>0</v>
      </c>
      <c r="CF69" s="31">
        <v>2</v>
      </c>
      <c r="CG69" s="31">
        <v>6</v>
      </c>
      <c r="CH69" s="31">
        <v>0</v>
      </c>
      <c r="CI69" s="31"/>
      <c r="CJ69" s="31">
        <f t="shared" si="9"/>
        <v>18.117647058823529</v>
      </c>
      <c r="CK69" s="31">
        <f t="shared" si="10"/>
        <v>3.8417364393807016</v>
      </c>
      <c r="CL69" s="34">
        <f t="shared" si="11"/>
        <v>0.85</v>
      </c>
    </row>
    <row r="70" spans="1:90" ht="13.25" x14ac:dyDescent="0.45">
      <c r="A70" s="37">
        <v>0.27083333333333331</v>
      </c>
      <c r="B70" s="31">
        <v>0</v>
      </c>
      <c r="C70" s="31">
        <v>0</v>
      </c>
      <c r="D70" s="31">
        <v>0</v>
      </c>
      <c r="E70" s="31">
        <v>40</v>
      </c>
      <c r="F70" s="31">
        <v>0</v>
      </c>
      <c r="G70" s="31">
        <v>0</v>
      </c>
      <c r="H70" s="31">
        <v>13</v>
      </c>
      <c r="I70" s="31">
        <v>5</v>
      </c>
      <c r="J70" s="31">
        <v>4</v>
      </c>
      <c r="K70" s="31">
        <v>0</v>
      </c>
      <c r="L70" s="31">
        <v>0</v>
      </c>
      <c r="M70" s="31">
        <v>0</v>
      </c>
      <c r="N70" s="31">
        <v>0</v>
      </c>
      <c r="O70" s="31">
        <v>1</v>
      </c>
      <c r="P70" s="31">
        <v>0</v>
      </c>
      <c r="Q70" s="31">
        <v>21</v>
      </c>
      <c r="R70" s="31">
        <v>16</v>
      </c>
      <c r="S70" s="31">
        <v>0</v>
      </c>
      <c r="T70" s="31">
        <v>0</v>
      </c>
      <c r="U70" s="31">
        <v>16</v>
      </c>
      <c r="V70" s="31">
        <v>0</v>
      </c>
      <c r="W70" s="31">
        <v>6</v>
      </c>
      <c r="X70" s="31">
        <v>0</v>
      </c>
      <c r="Y70" s="31">
        <v>0</v>
      </c>
      <c r="Z70" s="31">
        <v>0</v>
      </c>
      <c r="AA70" s="31">
        <v>0</v>
      </c>
      <c r="AB70" s="31">
        <v>18</v>
      </c>
      <c r="AC70" s="31">
        <v>1</v>
      </c>
      <c r="AD70" s="31">
        <v>0</v>
      </c>
      <c r="AE70" s="31">
        <v>0</v>
      </c>
      <c r="AF70" s="31">
        <v>0</v>
      </c>
      <c r="AG70" s="31">
        <v>1</v>
      </c>
      <c r="AH70" s="31">
        <v>0</v>
      </c>
      <c r="AI70" s="31">
        <v>11</v>
      </c>
      <c r="AJ70" s="31">
        <v>0</v>
      </c>
      <c r="AK70" s="31">
        <v>1</v>
      </c>
      <c r="AL70" s="31">
        <v>33</v>
      </c>
      <c r="AM70" s="31">
        <v>0</v>
      </c>
      <c r="AN70" s="31">
        <v>11</v>
      </c>
      <c r="AP70" s="31">
        <f t="shared" si="6"/>
        <v>5.0769230769230766</v>
      </c>
      <c r="AQ70" s="31">
        <f t="shared" si="7"/>
        <v>1.5263694832639398</v>
      </c>
      <c r="AR70" s="34">
        <f t="shared" si="8"/>
        <v>1</v>
      </c>
      <c r="AT70" s="37">
        <v>0.27083333333333331</v>
      </c>
      <c r="AU70" s="8">
        <v>32</v>
      </c>
      <c r="AV70" s="31">
        <v>28</v>
      </c>
      <c r="AW70" s="31">
        <v>144</v>
      </c>
      <c r="AX70" s="31"/>
      <c r="AY70" s="31">
        <v>0</v>
      </c>
      <c r="AZ70" s="31"/>
      <c r="BA70" s="31">
        <v>50</v>
      </c>
      <c r="BB70" s="31">
        <v>27</v>
      </c>
      <c r="BC70" s="31">
        <v>55</v>
      </c>
      <c r="BD70" s="31"/>
      <c r="BE70" s="31"/>
      <c r="BF70" s="31">
        <v>0</v>
      </c>
      <c r="BG70" s="31">
        <v>22</v>
      </c>
      <c r="BH70" s="31">
        <v>30</v>
      </c>
      <c r="BI70" s="31">
        <v>21</v>
      </c>
      <c r="BJ70" s="31">
        <v>59</v>
      </c>
      <c r="BK70" s="31">
        <v>16</v>
      </c>
      <c r="BL70" s="31">
        <v>0</v>
      </c>
      <c r="BM70" s="31">
        <v>23</v>
      </c>
      <c r="BN70" s="31">
        <v>0</v>
      </c>
      <c r="BO70" s="31">
        <v>24</v>
      </c>
      <c r="BP70" s="31">
        <v>23</v>
      </c>
      <c r="BQ70" s="31">
        <v>0</v>
      </c>
      <c r="BR70" s="31">
        <v>1</v>
      </c>
      <c r="BS70" s="31"/>
      <c r="BT70" s="31">
        <v>65</v>
      </c>
      <c r="BU70" s="31">
        <v>60</v>
      </c>
      <c r="BV70" s="31">
        <v>12</v>
      </c>
      <c r="BW70" s="31">
        <v>0</v>
      </c>
      <c r="BX70" s="31">
        <v>34</v>
      </c>
      <c r="BY70" s="31">
        <v>23</v>
      </c>
      <c r="BZ70" s="31">
        <v>0</v>
      </c>
      <c r="CA70" s="31">
        <v>18</v>
      </c>
      <c r="CB70" s="31">
        <v>27</v>
      </c>
      <c r="CC70" s="31"/>
      <c r="CD70" s="31">
        <v>41</v>
      </c>
      <c r="CE70" s="31">
        <v>0</v>
      </c>
      <c r="CF70" s="31">
        <v>24</v>
      </c>
      <c r="CG70" s="31">
        <v>55</v>
      </c>
      <c r="CH70" s="31">
        <v>4</v>
      </c>
      <c r="CI70" s="31"/>
      <c r="CJ70" s="31">
        <f t="shared" si="9"/>
        <v>27</v>
      </c>
      <c r="CK70" s="31">
        <f t="shared" si="10"/>
        <v>4.9249265944564398</v>
      </c>
      <c r="CL70" s="34">
        <f t="shared" si="11"/>
        <v>0.85</v>
      </c>
    </row>
    <row r="71" spans="1:90" ht="13.25" x14ac:dyDescent="0.45">
      <c r="A71" s="37">
        <v>0.29166666666666669</v>
      </c>
      <c r="B71" s="31">
        <v>0</v>
      </c>
      <c r="C71" s="31">
        <v>0</v>
      </c>
      <c r="D71" s="31">
        <v>0</v>
      </c>
      <c r="E71" s="31">
        <v>6</v>
      </c>
      <c r="F71" s="31">
        <v>0</v>
      </c>
      <c r="G71" s="31">
        <v>116</v>
      </c>
      <c r="H71" s="31">
        <v>4</v>
      </c>
      <c r="I71" s="31">
        <v>8</v>
      </c>
      <c r="J71" s="31">
        <v>10</v>
      </c>
      <c r="K71" s="31">
        <v>22</v>
      </c>
      <c r="L71" s="31">
        <v>42</v>
      </c>
      <c r="M71" s="31">
        <v>56</v>
      </c>
      <c r="N71" s="31">
        <v>10</v>
      </c>
      <c r="O71" s="31">
        <v>27</v>
      </c>
      <c r="P71" s="31">
        <v>0</v>
      </c>
      <c r="Q71" s="31">
        <v>6</v>
      </c>
      <c r="R71" s="31">
        <v>9</v>
      </c>
      <c r="S71" s="31">
        <v>0</v>
      </c>
      <c r="T71" s="31">
        <v>0</v>
      </c>
      <c r="U71" s="31">
        <v>0</v>
      </c>
      <c r="V71" s="31">
        <v>0</v>
      </c>
      <c r="W71" s="31">
        <v>14</v>
      </c>
      <c r="X71" s="31">
        <v>40</v>
      </c>
      <c r="Y71" s="31">
        <v>0</v>
      </c>
      <c r="Z71" s="31">
        <v>0</v>
      </c>
      <c r="AA71" s="31">
        <v>0</v>
      </c>
      <c r="AB71" s="31">
        <v>24</v>
      </c>
      <c r="AC71" s="31">
        <v>14</v>
      </c>
      <c r="AD71" s="31">
        <v>26</v>
      </c>
      <c r="AE71" s="31">
        <v>0</v>
      </c>
      <c r="AF71" s="31">
        <v>9</v>
      </c>
      <c r="AG71" s="31">
        <v>17</v>
      </c>
      <c r="AH71" s="31">
        <v>0</v>
      </c>
      <c r="AI71" s="31">
        <v>15</v>
      </c>
      <c r="AJ71" s="31">
        <v>1</v>
      </c>
      <c r="AK71" s="31">
        <v>38</v>
      </c>
      <c r="AL71" s="31">
        <v>13</v>
      </c>
      <c r="AM71" s="31">
        <v>39</v>
      </c>
      <c r="AN71" s="31">
        <v>0</v>
      </c>
      <c r="AP71" s="31">
        <f t="shared" si="6"/>
        <v>14.512820512820513</v>
      </c>
      <c r="AQ71" s="31">
        <f t="shared" si="7"/>
        <v>3.5580536831212557</v>
      </c>
      <c r="AR71" s="34">
        <f t="shared" si="8"/>
        <v>1</v>
      </c>
      <c r="AT71" s="37">
        <v>0.29166666666666669</v>
      </c>
      <c r="AU71" s="8">
        <v>54</v>
      </c>
      <c r="AV71" s="31">
        <v>23</v>
      </c>
      <c r="AW71" s="31">
        <v>34</v>
      </c>
      <c r="AX71" s="31"/>
      <c r="AY71" s="31">
        <v>6</v>
      </c>
      <c r="AZ71" s="31"/>
      <c r="BA71" s="31">
        <v>75</v>
      </c>
      <c r="BB71" s="31">
        <v>50</v>
      </c>
      <c r="BC71" s="31">
        <v>39</v>
      </c>
      <c r="BD71" s="31"/>
      <c r="BE71" s="31"/>
      <c r="BF71" s="31">
        <v>0</v>
      </c>
      <c r="BG71" s="31">
        <v>34</v>
      </c>
      <c r="BH71" s="31">
        <v>14</v>
      </c>
      <c r="BI71" s="31">
        <v>23</v>
      </c>
      <c r="BJ71" s="31">
        <v>54</v>
      </c>
      <c r="BK71" s="31">
        <v>4</v>
      </c>
      <c r="BL71" s="31">
        <v>0</v>
      </c>
      <c r="BM71" s="31">
        <v>41</v>
      </c>
      <c r="BN71" s="31">
        <v>19</v>
      </c>
      <c r="BO71" s="31">
        <v>1</v>
      </c>
      <c r="BP71" s="31">
        <v>0</v>
      </c>
      <c r="BQ71" s="31">
        <v>0</v>
      </c>
      <c r="BR71" s="31">
        <v>2</v>
      </c>
      <c r="BS71" s="31"/>
      <c r="BT71" s="31">
        <v>24</v>
      </c>
      <c r="BU71" s="31">
        <v>46</v>
      </c>
      <c r="BV71" s="31">
        <v>67</v>
      </c>
      <c r="BW71" s="31">
        <v>8</v>
      </c>
      <c r="BX71" s="31">
        <v>34</v>
      </c>
      <c r="BY71" s="31">
        <v>33</v>
      </c>
      <c r="BZ71" s="31">
        <v>0</v>
      </c>
      <c r="CA71" s="31">
        <v>33</v>
      </c>
      <c r="CB71" s="31">
        <v>42</v>
      </c>
      <c r="CC71" s="31"/>
      <c r="CD71" s="31">
        <v>34</v>
      </c>
      <c r="CE71" s="31">
        <v>52</v>
      </c>
      <c r="CF71" s="31">
        <v>14</v>
      </c>
      <c r="CG71" s="31">
        <v>46</v>
      </c>
      <c r="CH71" s="31">
        <v>17</v>
      </c>
      <c r="CI71" s="31"/>
      <c r="CJ71" s="31">
        <f t="shared" si="9"/>
        <v>27.147058823529413</v>
      </c>
      <c r="CK71" s="31">
        <f t="shared" si="10"/>
        <v>3.6429631709336951</v>
      </c>
      <c r="CL71" s="34">
        <f t="shared" si="11"/>
        <v>0.85</v>
      </c>
    </row>
    <row r="72" spans="1:90" ht="13.25" x14ac:dyDescent="0.45">
      <c r="A72" s="37">
        <v>0.3125</v>
      </c>
      <c r="B72" s="31">
        <v>0</v>
      </c>
      <c r="C72" s="31">
        <v>0</v>
      </c>
      <c r="D72" s="31">
        <v>11</v>
      </c>
      <c r="E72" s="31">
        <v>11</v>
      </c>
      <c r="F72" s="31">
        <v>18</v>
      </c>
      <c r="G72" s="31">
        <v>16</v>
      </c>
      <c r="H72" s="31">
        <v>7</v>
      </c>
      <c r="I72" s="31">
        <v>0</v>
      </c>
      <c r="J72" s="31">
        <v>15</v>
      </c>
      <c r="K72" s="31">
        <v>21</v>
      </c>
      <c r="L72" s="31">
        <v>18</v>
      </c>
      <c r="M72" s="31">
        <v>11</v>
      </c>
      <c r="N72" s="31">
        <v>11</v>
      </c>
      <c r="O72" s="31">
        <v>6</v>
      </c>
      <c r="P72" s="31">
        <v>0</v>
      </c>
      <c r="Q72" s="31">
        <v>8</v>
      </c>
      <c r="R72" s="31">
        <v>27</v>
      </c>
      <c r="S72" s="31">
        <v>50</v>
      </c>
      <c r="T72" s="31">
        <v>0</v>
      </c>
      <c r="U72" s="31">
        <v>0</v>
      </c>
      <c r="V72" s="31">
        <v>4</v>
      </c>
      <c r="W72" s="31">
        <v>4</v>
      </c>
      <c r="X72" s="31">
        <v>0</v>
      </c>
      <c r="Y72" s="31">
        <v>8</v>
      </c>
      <c r="Z72" s="31">
        <v>0</v>
      </c>
      <c r="AA72" s="31">
        <v>0</v>
      </c>
      <c r="AB72" s="31">
        <v>5</v>
      </c>
      <c r="AC72" s="31">
        <v>6</v>
      </c>
      <c r="AD72" s="31">
        <v>9</v>
      </c>
      <c r="AE72" s="31">
        <v>0</v>
      </c>
      <c r="AF72" s="31">
        <v>15</v>
      </c>
      <c r="AG72" s="31">
        <v>15</v>
      </c>
      <c r="AH72" s="31">
        <v>14</v>
      </c>
      <c r="AI72" s="31">
        <v>0</v>
      </c>
      <c r="AJ72" s="31">
        <v>86</v>
      </c>
      <c r="AK72" s="31">
        <v>21</v>
      </c>
      <c r="AL72" s="31">
        <v>5</v>
      </c>
      <c r="AM72" s="31">
        <v>27</v>
      </c>
      <c r="AN72" s="31">
        <v>0</v>
      </c>
      <c r="AP72" s="31">
        <f t="shared" si="6"/>
        <v>11.512820512820513</v>
      </c>
      <c r="AQ72" s="31">
        <f t="shared" si="7"/>
        <v>2.5633332179140895</v>
      </c>
      <c r="AR72" s="34">
        <f t="shared" si="8"/>
        <v>1</v>
      </c>
      <c r="AT72" s="37">
        <v>0.3125</v>
      </c>
      <c r="AU72" s="8">
        <v>32</v>
      </c>
      <c r="AV72" s="31">
        <v>26</v>
      </c>
      <c r="AW72" s="31">
        <v>17</v>
      </c>
      <c r="AX72" s="31"/>
      <c r="AY72" s="31">
        <v>52</v>
      </c>
      <c r="AZ72" s="31"/>
      <c r="BA72" s="31">
        <v>61</v>
      </c>
      <c r="BB72" s="31">
        <v>41</v>
      </c>
      <c r="BC72" s="31">
        <v>45</v>
      </c>
      <c r="BD72" s="31"/>
      <c r="BE72" s="31"/>
      <c r="BF72" s="31">
        <v>0</v>
      </c>
      <c r="BG72" s="31">
        <v>32</v>
      </c>
      <c r="BH72" s="31">
        <v>19</v>
      </c>
      <c r="BI72" s="31">
        <v>23</v>
      </c>
      <c r="BJ72" s="31">
        <v>55</v>
      </c>
      <c r="BK72" s="31">
        <v>43</v>
      </c>
      <c r="BL72" s="31">
        <v>0</v>
      </c>
      <c r="BM72" s="31">
        <v>40</v>
      </c>
      <c r="BN72" s="31">
        <v>9</v>
      </c>
      <c r="BO72" s="31">
        <v>65</v>
      </c>
      <c r="BP72" s="31">
        <v>13</v>
      </c>
      <c r="BQ72" s="31">
        <v>0</v>
      </c>
      <c r="BR72" s="31">
        <v>0</v>
      </c>
      <c r="BS72" s="31"/>
      <c r="BT72" s="31">
        <v>23</v>
      </c>
      <c r="BU72" s="31">
        <v>33</v>
      </c>
      <c r="BV72" s="31">
        <v>48</v>
      </c>
      <c r="BW72" s="31">
        <v>19</v>
      </c>
      <c r="BX72" s="31">
        <v>34</v>
      </c>
      <c r="BY72" s="31">
        <v>26</v>
      </c>
      <c r="BZ72" s="31">
        <v>0</v>
      </c>
      <c r="CA72" s="31">
        <v>36</v>
      </c>
      <c r="CB72" s="31">
        <v>31</v>
      </c>
      <c r="CC72" s="31"/>
      <c r="CD72" s="31">
        <v>38</v>
      </c>
      <c r="CE72" s="31">
        <v>32</v>
      </c>
      <c r="CF72" s="31">
        <v>49</v>
      </c>
      <c r="CG72" s="31">
        <v>56</v>
      </c>
      <c r="CH72" s="31">
        <v>32</v>
      </c>
      <c r="CI72" s="31"/>
      <c r="CJ72" s="31">
        <f t="shared" si="9"/>
        <v>30.294117647058822</v>
      </c>
      <c r="CK72" s="31">
        <f t="shared" si="10"/>
        <v>3.1567852427904084</v>
      </c>
      <c r="CL72" s="34">
        <f t="shared" si="11"/>
        <v>0.85</v>
      </c>
    </row>
    <row r="73" spans="1:90" ht="13.25" x14ac:dyDescent="0.45">
      <c r="A73" s="37">
        <v>0.33333333333333331</v>
      </c>
      <c r="B73" s="31">
        <v>0</v>
      </c>
      <c r="C73" s="31">
        <v>14</v>
      </c>
      <c r="D73" s="31">
        <v>20</v>
      </c>
      <c r="E73" s="31">
        <v>9</v>
      </c>
      <c r="F73" s="31">
        <v>32</v>
      </c>
      <c r="G73" s="31">
        <v>6</v>
      </c>
      <c r="H73" s="31">
        <v>0</v>
      </c>
      <c r="I73" s="31">
        <v>8</v>
      </c>
      <c r="J73" s="31">
        <v>26</v>
      </c>
      <c r="K73" s="31">
        <v>12</v>
      </c>
      <c r="L73" s="31">
        <v>9</v>
      </c>
      <c r="M73" s="31">
        <v>21</v>
      </c>
      <c r="N73" s="31">
        <v>0</v>
      </c>
      <c r="O73" s="31">
        <v>27</v>
      </c>
      <c r="P73" s="31">
        <v>0</v>
      </c>
      <c r="Q73" s="31">
        <v>0</v>
      </c>
      <c r="R73" s="31">
        <v>14</v>
      </c>
      <c r="S73" s="31">
        <v>10</v>
      </c>
      <c r="T73" s="31">
        <v>0</v>
      </c>
      <c r="U73" s="31">
        <v>0</v>
      </c>
      <c r="V73" s="31">
        <v>10</v>
      </c>
      <c r="W73" s="31">
        <v>6</v>
      </c>
      <c r="X73" s="31">
        <v>24</v>
      </c>
      <c r="Y73" s="31">
        <v>0</v>
      </c>
      <c r="Z73" s="31">
        <v>0</v>
      </c>
      <c r="AA73" s="31">
        <v>12</v>
      </c>
      <c r="AB73" s="31">
        <v>14</v>
      </c>
      <c r="AC73" s="31">
        <v>3</v>
      </c>
      <c r="AD73" s="31">
        <v>0</v>
      </c>
      <c r="AE73" s="31">
        <v>2</v>
      </c>
      <c r="AF73" s="31">
        <v>12</v>
      </c>
      <c r="AG73" s="31">
        <v>3</v>
      </c>
      <c r="AH73" s="31">
        <v>18</v>
      </c>
      <c r="AI73" s="31">
        <v>16</v>
      </c>
      <c r="AJ73" s="31">
        <v>87</v>
      </c>
      <c r="AK73" s="31">
        <v>36</v>
      </c>
      <c r="AL73" s="31">
        <v>18</v>
      </c>
      <c r="AM73" s="31">
        <v>2</v>
      </c>
      <c r="AN73" s="31">
        <v>0</v>
      </c>
      <c r="AP73" s="31">
        <f t="shared" si="6"/>
        <v>12.076923076923077</v>
      </c>
      <c r="AQ73" s="31">
        <f t="shared" si="7"/>
        <v>2.5279502654084589</v>
      </c>
      <c r="AR73" s="34">
        <f t="shared" si="8"/>
        <v>1</v>
      </c>
      <c r="AT73" s="37">
        <v>0.33333333333333331</v>
      </c>
      <c r="AU73" s="8">
        <v>46</v>
      </c>
      <c r="AV73" s="31">
        <v>27</v>
      </c>
      <c r="AW73" s="31">
        <v>20</v>
      </c>
      <c r="AX73" s="31"/>
      <c r="AY73" s="31">
        <v>42</v>
      </c>
      <c r="AZ73" s="31"/>
      <c r="BA73" s="31">
        <v>39</v>
      </c>
      <c r="BB73" s="31">
        <v>41</v>
      </c>
      <c r="BC73" s="31">
        <v>46</v>
      </c>
      <c r="BD73" s="31"/>
      <c r="BE73" s="31"/>
      <c r="BF73" s="31">
        <v>0</v>
      </c>
      <c r="BG73" s="31">
        <v>20</v>
      </c>
      <c r="BH73" s="31">
        <v>26</v>
      </c>
      <c r="BI73" s="31">
        <v>32</v>
      </c>
      <c r="BJ73" s="31">
        <v>62</v>
      </c>
      <c r="BK73" s="31">
        <v>38</v>
      </c>
      <c r="BL73" s="31">
        <v>57</v>
      </c>
      <c r="BM73" s="31">
        <v>29</v>
      </c>
      <c r="BN73" s="31">
        <v>15</v>
      </c>
      <c r="BO73" s="31">
        <v>2</v>
      </c>
      <c r="BP73" s="31">
        <v>36</v>
      </c>
      <c r="BQ73" s="31">
        <v>0</v>
      </c>
      <c r="BR73" s="31">
        <v>0</v>
      </c>
      <c r="BS73" s="31"/>
      <c r="BT73" s="31">
        <v>26</v>
      </c>
      <c r="BU73" s="31">
        <v>56</v>
      </c>
      <c r="BV73" s="31">
        <v>29</v>
      </c>
      <c r="BW73" s="31">
        <v>25</v>
      </c>
      <c r="BX73" s="31">
        <v>37</v>
      </c>
      <c r="BY73" s="31">
        <v>37</v>
      </c>
      <c r="BZ73" s="31">
        <v>13</v>
      </c>
      <c r="CA73" s="31">
        <v>32</v>
      </c>
      <c r="CB73" s="31">
        <v>37</v>
      </c>
      <c r="CC73" s="31"/>
      <c r="CD73" s="31">
        <v>24</v>
      </c>
      <c r="CE73" s="31">
        <v>24</v>
      </c>
      <c r="CF73" s="31">
        <v>33</v>
      </c>
      <c r="CG73" s="31">
        <v>25</v>
      </c>
      <c r="CH73" s="31">
        <v>36</v>
      </c>
      <c r="CI73" s="31"/>
      <c r="CJ73" s="31">
        <f t="shared" si="9"/>
        <v>29.764705882352942</v>
      </c>
      <c r="CK73" s="31">
        <f t="shared" si="10"/>
        <v>2.6615566537100133</v>
      </c>
      <c r="CL73" s="34">
        <f t="shared" si="11"/>
        <v>0.85</v>
      </c>
    </row>
    <row r="74" spans="1:90" ht="13.25" x14ac:dyDescent="0.45">
      <c r="A74" s="10">
        <v>0.35416666666666669</v>
      </c>
      <c r="B74" s="8">
        <v>1</v>
      </c>
      <c r="C74" s="8">
        <v>22</v>
      </c>
      <c r="D74" s="8">
        <v>27</v>
      </c>
      <c r="E74" s="8">
        <v>8</v>
      </c>
      <c r="F74" s="8">
        <v>17</v>
      </c>
      <c r="G74" s="8">
        <v>0</v>
      </c>
      <c r="H74" s="8">
        <v>1</v>
      </c>
      <c r="I74" s="8">
        <v>15</v>
      </c>
      <c r="J74" s="8">
        <v>0</v>
      </c>
      <c r="K74" s="8">
        <v>7</v>
      </c>
      <c r="L74" s="8">
        <v>9</v>
      </c>
      <c r="M74" s="8">
        <v>4</v>
      </c>
      <c r="N74" s="8">
        <v>7</v>
      </c>
      <c r="O74" s="8">
        <v>33</v>
      </c>
      <c r="P74" s="8">
        <v>4</v>
      </c>
      <c r="Q74" s="8">
        <v>0</v>
      </c>
      <c r="R74" s="8">
        <v>15</v>
      </c>
      <c r="S74" s="8">
        <v>0</v>
      </c>
      <c r="T74" s="8">
        <v>0</v>
      </c>
      <c r="U74" s="8">
        <v>12</v>
      </c>
      <c r="V74" s="8">
        <v>4</v>
      </c>
      <c r="W74" s="8">
        <v>7</v>
      </c>
      <c r="X74" s="8">
        <v>15</v>
      </c>
      <c r="Y74" s="8">
        <v>2</v>
      </c>
      <c r="Z74" s="8">
        <v>5</v>
      </c>
      <c r="AA74" s="8">
        <v>16</v>
      </c>
      <c r="AB74" s="8">
        <v>8</v>
      </c>
      <c r="AC74" s="8">
        <v>11</v>
      </c>
      <c r="AD74" s="8">
        <v>11</v>
      </c>
      <c r="AE74" s="8">
        <v>13</v>
      </c>
      <c r="AF74" s="8">
        <v>9</v>
      </c>
      <c r="AG74" s="8">
        <v>0</v>
      </c>
      <c r="AH74" s="8">
        <v>29</v>
      </c>
      <c r="AI74" s="8">
        <v>20</v>
      </c>
      <c r="AJ74" s="8">
        <v>5</v>
      </c>
      <c r="AK74" s="8">
        <v>15</v>
      </c>
      <c r="AL74" s="8">
        <v>15</v>
      </c>
      <c r="AM74" s="8">
        <v>8</v>
      </c>
      <c r="AN74" s="8">
        <v>4</v>
      </c>
      <c r="AO74" s="8"/>
      <c r="AP74" s="31">
        <f t="shared" si="6"/>
        <v>9.7179487179487172</v>
      </c>
      <c r="AQ74" s="31">
        <f t="shared" si="7"/>
        <v>1.3512371089587309</v>
      </c>
      <c r="AR74" s="34">
        <f t="shared" si="8"/>
        <v>1</v>
      </c>
      <c r="AT74" s="10">
        <v>0.35416666666666669</v>
      </c>
      <c r="AU74" s="8">
        <v>28</v>
      </c>
      <c r="AV74" s="8">
        <v>29</v>
      </c>
      <c r="AW74" s="8">
        <v>17</v>
      </c>
      <c r="AX74" s="8"/>
      <c r="AY74" s="8">
        <v>31</v>
      </c>
      <c r="AZ74" s="8"/>
      <c r="BA74" s="8">
        <v>50</v>
      </c>
      <c r="BB74" s="8">
        <v>30</v>
      </c>
      <c r="BC74" s="8">
        <v>34</v>
      </c>
      <c r="BD74" s="8"/>
      <c r="BE74" s="8"/>
      <c r="BF74" s="8">
        <v>11</v>
      </c>
      <c r="BG74" s="8">
        <v>26</v>
      </c>
      <c r="BH74" s="8">
        <v>22</v>
      </c>
      <c r="BI74" s="8">
        <v>29</v>
      </c>
      <c r="BJ74" s="8">
        <v>70</v>
      </c>
      <c r="BK74" s="8">
        <v>29</v>
      </c>
      <c r="BL74" s="8">
        <v>20</v>
      </c>
      <c r="BM74" s="8">
        <v>26</v>
      </c>
      <c r="BN74" s="8">
        <v>30</v>
      </c>
      <c r="BO74" s="8">
        <v>7</v>
      </c>
      <c r="BP74" s="8">
        <v>25</v>
      </c>
      <c r="BQ74" s="8">
        <v>29</v>
      </c>
      <c r="BR74" s="8">
        <v>7</v>
      </c>
      <c r="BS74" s="8"/>
      <c r="BT74" s="8">
        <v>26</v>
      </c>
      <c r="BU74" s="8">
        <v>26</v>
      </c>
      <c r="BV74" s="8">
        <v>46</v>
      </c>
      <c r="BW74" s="8">
        <v>48</v>
      </c>
      <c r="BX74" s="8">
        <v>34</v>
      </c>
      <c r="BY74" s="8">
        <v>38</v>
      </c>
      <c r="BZ74" s="8">
        <v>29</v>
      </c>
      <c r="CA74" s="8">
        <v>27</v>
      </c>
      <c r="CB74" s="8">
        <v>32</v>
      </c>
      <c r="CC74" s="8"/>
      <c r="CD74" s="8">
        <v>44</v>
      </c>
      <c r="CE74" s="8">
        <v>24</v>
      </c>
      <c r="CF74" s="8">
        <v>31</v>
      </c>
      <c r="CG74" s="8">
        <v>44</v>
      </c>
      <c r="CH74" s="8">
        <v>19</v>
      </c>
      <c r="CI74" s="8"/>
      <c r="CJ74" s="31">
        <f t="shared" si="9"/>
        <v>29.941176470588236</v>
      </c>
      <c r="CK74" s="31">
        <f t="shared" si="10"/>
        <v>2.1298913199285381</v>
      </c>
      <c r="CL74" s="34">
        <f t="shared" si="11"/>
        <v>0.85</v>
      </c>
    </row>
    <row r="75" spans="1:90" ht="13.25" x14ac:dyDescent="0.45">
      <c r="A75" s="10">
        <v>0.375</v>
      </c>
      <c r="B75" s="8">
        <v>22</v>
      </c>
      <c r="C75" s="8">
        <v>33</v>
      </c>
      <c r="D75" s="8">
        <v>28</v>
      </c>
      <c r="E75" s="8">
        <v>7</v>
      </c>
      <c r="F75" s="8">
        <v>14</v>
      </c>
      <c r="G75" s="8">
        <v>1</v>
      </c>
      <c r="H75" s="8">
        <v>1</v>
      </c>
      <c r="I75" s="8">
        <v>16</v>
      </c>
      <c r="J75" s="8">
        <v>0</v>
      </c>
      <c r="K75" s="8">
        <v>9</v>
      </c>
      <c r="L75" s="8">
        <v>18</v>
      </c>
      <c r="M75" s="8">
        <v>0</v>
      </c>
      <c r="N75" s="8">
        <v>0</v>
      </c>
      <c r="O75" s="8">
        <v>12</v>
      </c>
      <c r="P75" s="8">
        <v>32</v>
      </c>
      <c r="Q75" s="8">
        <v>3</v>
      </c>
      <c r="R75" s="8">
        <v>18</v>
      </c>
      <c r="S75" s="8">
        <v>14</v>
      </c>
      <c r="T75" s="8">
        <v>0</v>
      </c>
      <c r="U75" s="8">
        <v>3</v>
      </c>
      <c r="V75" s="8">
        <v>2</v>
      </c>
      <c r="W75" s="8">
        <v>16</v>
      </c>
      <c r="X75" s="8">
        <v>15</v>
      </c>
      <c r="Y75" s="8">
        <v>2</v>
      </c>
      <c r="Z75" s="8">
        <v>6</v>
      </c>
      <c r="AA75" s="8">
        <v>10</v>
      </c>
      <c r="AB75" s="8">
        <v>9</v>
      </c>
      <c r="AC75" s="8">
        <v>9</v>
      </c>
      <c r="AD75" s="8">
        <v>14</v>
      </c>
      <c r="AE75" s="8">
        <v>10</v>
      </c>
      <c r="AF75" s="8">
        <v>10</v>
      </c>
      <c r="AG75" s="8">
        <v>0</v>
      </c>
      <c r="AH75" s="8">
        <v>22</v>
      </c>
      <c r="AI75" s="8">
        <v>20</v>
      </c>
      <c r="AJ75" s="8">
        <v>26</v>
      </c>
      <c r="AK75" s="8">
        <v>24</v>
      </c>
      <c r="AL75" s="8">
        <v>7</v>
      </c>
      <c r="AM75" s="8">
        <v>9</v>
      </c>
      <c r="AN75" s="8">
        <v>6</v>
      </c>
      <c r="AO75" s="8"/>
      <c r="AP75" s="31">
        <f t="shared" si="6"/>
        <v>11.487179487179487</v>
      </c>
      <c r="AQ75" s="31">
        <f t="shared" si="7"/>
        <v>1.4944213829213355</v>
      </c>
      <c r="AR75" s="34">
        <f t="shared" si="8"/>
        <v>1</v>
      </c>
      <c r="AT75" s="10">
        <v>0.375</v>
      </c>
      <c r="AU75" s="8">
        <v>40</v>
      </c>
      <c r="AV75" s="8">
        <v>28</v>
      </c>
      <c r="AW75" s="8">
        <v>15</v>
      </c>
      <c r="AX75" s="8"/>
      <c r="AY75" s="8">
        <v>32</v>
      </c>
      <c r="AZ75" s="8"/>
      <c r="BA75" s="8">
        <v>48</v>
      </c>
      <c r="BB75" s="8">
        <v>33</v>
      </c>
      <c r="BC75" s="8">
        <v>29</v>
      </c>
      <c r="BD75" s="8"/>
      <c r="BE75" s="8"/>
      <c r="BF75" s="8">
        <v>3</v>
      </c>
      <c r="BG75" s="8">
        <v>27</v>
      </c>
      <c r="BH75" s="8">
        <v>30</v>
      </c>
      <c r="BI75" s="8">
        <v>28</v>
      </c>
      <c r="BJ75" s="8">
        <v>58</v>
      </c>
      <c r="BK75" s="8">
        <v>23</v>
      </c>
      <c r="BL75" s="8">
        <v>26</v>
      </c>
      <c r="BM75" s="8">
        <v>28</v>
      </c>
      <c r="BN75" s="8">
        <v>37</v>
      </c>
      <c r="BO75" s="8">
        <v>20</v>
      </c>
      <c r="BP75" s="8">
        <v>26</v>
      </c>
      <c r="BQ75" s="8">
        <v>27</v>
      </c>
      <c r="BR75" s="8">
        <v>2</v>
      </c>
      <c r="BS75" s="8"/>
      <c r="BT75" s="8">
        <v>26</v>
      </c>
      <c r="BU75" s="8">
        <v>28</v>
      </c>
      <c r="BV75" s="8">
        <v>27</v>
      </c>
      <c r="BW75" s="8">
        <v>51</v>
      </c>
      <c r="BX75" s="8">
        <v>32</v>
      </c>
      <c r="BY75" s="8">
        <v>32</v>
      </c>
      <c r="BZ75" s="8">
        <v>13</v>
      </c>
      <c r="CA75" s="8">
        <v>21</v>
      </c>
      <c r="CB75" s="8">
        <v>46</v>
      </c>
      <c r="CC75" s="8"/>
      <c r="CD75" s="8">
        <v>52</v>
      </c>
      <c r="CE75" s="8">
        <v>28</v>
      </c>
      <c r="CF75" s="8">
        <v>41</v>
      </c>
      <c r="CG75" s="8">
        <v>24</v>
      </c>
      <c r="CH75" s="8">
        <v>40</v>
      </c>
      <c r="CI75" s="8"/>
      <c r="CJ75" s="31">
        <f t="shared" si="9"/>
        <v>30.029411764705884</v>
      </c>
      <c r="CK75" s="31">
        <f t="shared" si="10"/>
        <v>2.1255114909708026</v>
      </c>
      <c r="CL75" s="34">
        <f t="shared" si="11"/>
        <v>0.85</v>
      </c>
    </row>
    <row r="76" spans="1:90" ht="13.25" x14ac:dyDescent="0.45">
      <c r="A76" s="10">
        <v>0.39583333333333331</v>
      </c>
      <c r="B76" s="8">
        <v>6</v>
      </c>
      <c r="C76" s="8">
        <v>12</v>
      </c>
      <c r="D76" s="8">
        <v>49</v>
      </c>
      <c r="E76" s="8">
        <v>9</v>
      </c>
      <c r="F76" s="8">
        <v>18</v>
      </c>
      <c r="G76" s="8">
        <v>16</v>
      </c>
      <c r="H76" s="8">
        <v>9</v>
      </c>
      <c r="I76" s="8">
        <v>14</v>
      </c>
      <c r="J76" s="8">
        <v>3</v>
      </c>
      <c r="K76" s="8">
        <v>12</v>
      </c>
      <c r="L76" s="8">
        <v>16</v>
      </c>
      <c r="M76" s="8">
        <v>1</v>
      </c>
      <c r="N76" s="8">
        <v>1</v>
      </c>
      <c r="O76" s="8">
        <v>10</v>
      </c>
      <c r="P76" s="8">
        <v>32</v>
      </c>
      <c r="Q76" s="8">
        <v>11</v>
      </c>
      <c r="R76" s="8">
        <v>14</v>
      </c>
      <c r="S76" s="8">
        <v>12</v>
      </c>
      <c r="T76" s="8">
        <v>0</v>
      </c>
      <c r="U76" s="8">
        <v>2</v>
      </c>
      <c r="V76" s="8">
        <v>4</v>
      </c>
      <c r="W76" s="8">
        <v>8</v>
      </c>
      <c r="X76" s="8">
        <v>14</v>
      </c>
      <c r="Y76" s="8">
        <v>3</v>
      </c>
      <c r="Z76" s="8">
        <v>17</v>
      </c>
      <c r="AA76" s="8">
        <v>17</v>
      </c>
      <c r="AB76" s="8">
        <v>7</v>
      </c>
      <c r="AC76" s="8">
        <v>12</v>
      </c>
      <c r="AD76" s="8">
        <v>28</v>
      </c>
      <c r="AE76" s="8">
        <v>4</v>
      </c>
      <c r="AF76" s="8">
        <v>4</v>
      </c>
      <c r="AG76" s="8">
        <v>0</v>
      </c>
      <c r="AH76" s="8">
        <v>16</v>
      </c>
      <c r="AI76" s="8">
        <v>4</v>
      </c>
      <c r="AJ76" s="8">
        <v>10</v>
      </c>
      <c r="AK76" s="8">
        <v>23</v>
      </c>
      <c r="AL76" s="8">
        <v>9</v>
      </c>
      <c r="AM76" s="8">
        <v>5</v>
      </c>
      <c r="AN76" s="8">
        <v>19</v>
      </c>
      <c r="AO76" s="8"/>
      <c r="AP76" s="31">
        <f t="shared" si="6"/>
        <v>11.564102564102564</v>
      </c>
      <c r="AQ76" s="31">
        <f t="shared" si="7"/>
        <v>1.54631374460496</v>
      </c>
      <c r="AR76" s="34">
        <f t="shared" si="8"/>
        <v>1</v>
      </c>
      <c r="AT76" s="10">
        <v>0.39583333333333331</v>
      </c>
      <c r="AU76" s="8">
        <v>29</v>
      </c>
      <c r="AV76" s="8">
        <v>46</v>
      </c>
      <c r="AW76" s="8">
        <v>15</v>
      </c>
      <c r="AX76" s="8"/>
      <c r="AY76" s="8">
        <v>31</v>
      </c>
      <c r="AZ76" s="8"/>
      <c r="BA76" s="8">
        <v>53</v>
      </c>
      <c r="BB76" s="8">
        <v>35</v>
      </c>
      <c r="BC76" s="8">
        <v>20</v>
      </c>
      <c r="BD76" s="8"/>
      <c r="BE76" s="8"/>
      <c r="BF76" s="8">
        <v>8</v>
      </c>
      <c r="BG76" s="8">
        <v>18</v>
      </c>
      <c r="BH76" s="8">
        <v>41</v>
      </c>
      <c r="BI76" s="8">
        <v>26</v>
      </c>
      <c r="BJ76" s="8">
        <v>57</v>
      </c>
      <c r="BK76" s="8">
        <v>22</v>
      </c>
      <c r="BL76" s="8">
        <v>33</v>
      </c>
      <c r="BM76" s="8">
        <v>16</v>
      </c>
      <c r="BN76" s="8">
        <v>10</v>
      </c>
      <c r="BO76" s="8">
        <v>15</v>
      </c>
      <c r="BP76" s="8">
        <v>7</v>
      </c>
      <c r="BQ76" s="8">
        <v>30</v>
      </c>
      <c r="BR76" s="8">
        <v>6</v>
      </c>
      <c r="BS76" s="8"/>
      <c r="BT76" s="8">
        <v>24</v>
      </c>
      <c r="BU76" s="8">
        <v>26</v>
      </c>
      <c r="BV76" s="8">
        <v>39</v>
      </c>
      <c r="BW76" s="8">
        <v>44</v>
      </c>
      <c r="BX76" s="8">
        <v>38</v>
      </c>
      <c r="BY76" s="8">
        <v>32</v>
      </c>
      <c r="BZ76" s="8">
        <v>7</v>
      </c>
      <c r="CA76" s="8">
        <v>23</v>
      </c>
      <c r="CB76" s="8">
        <v>36</v>
      </c>
      <c r="CC76" s="8"/>
      <c r="CD76" s="8">
        <v>32</v>
      </c>
      <c r="CE76" s="8">
        <v>14</v>
      </c>
      <c r="CF76" s="8">
        <v>32</v>
      </c>
      <c r="CG76" s="8">
        <v>23</v>
      </c>
      <c r="CH76" s="8">
        <v>5</v>
      </c>
      <c r="CI76" s="8"/>
      <c r="CJ76" s="31">
        <f t="shared" si="9"/>
        <v>26.264705882352942</v>
      </c>
      <c r="CK76" s="31">
        <f t="shared" si="10"/>
        <v>2.3325599011742009</v>
      </c>
      <c r="CL76" s="34">
        <f t="shared" si="11"/>
        <v>0.85</v>
      </c>
    </row>
    <row r="77" spans="1:90" ht="13.25" x14ac:dyDescent="0.45">
      <c r="A77" s="10">
        <v>0.41666666666666669</v>
      </c>
      <c r="B77" s="8">
        <v>26</v>
      </c>
      <c r="C77" s="8">
        <v>27</v>
      </c>
      <c r="D77" s="8">
        <v>45</v>
      </c>
      <c r="E77" s="8">
        <v>16</v>
      </c>
      <c r="F77" s="8">
        <v>23</v>
      </c>
      <c r="G77" s="8">
        <v>25</v>
      </c>
      <c r="H77" s="8">
        <v>17</v>
      </c>
      <c r="I77" s="8">
        <v>14</v>
      </c>
      <c r="J77" s="8">
        <v>9</v>
      </c>
      <c r="K77" s="8">
        <v>10</v>
      </c>
      <c r="L77" s="8">
        <v>15</v>
      </c>
      <c r="M77" s="8">
        <v>68</v>
      </c>
      <c r="N77" s="8">
        <v>52</v>
      </c>
      <c r="O77" s="8">
        <v>27</v>
      </c>
      <c r="P77" s="8">
        <v>32</v>
      </c>
      <c r="Q77" s="8">
        <v>0</v>
      </c>
      <c r="R77" s="8">
        <v>23</v>
      </c>
      <c r="S77" s="8">
        <v>37</v>
      </c>
      <c r="T77" s="8">
        <v>0</v>
      </c>
      <c r="U77" s="8">
        <v>1</v>
      </c>
      <c r="V77" s="8">
        <v>20</v>
      </c>
      <c r="W77" s="8">
        <v>10</v>
      </c>
      <c r="X77" s="8">
        <v>19</v>
      </c>
      <c r="Y77" s="8">
        <v>35</v>
      </c>
      <c r="Z77" s="8">
        <v>26</v>
      </c>
      <c r="AA77" s="8">
        <v>17</v>
      </c>
      <c r="AB77" s="8">
        <v>8</v>
      </c>
      <c r="AC77" s="8">
        <v>20</v>
      </c>
      <c r="AD77" s="8">
        <v>20</v>
      </c>
      <c r="AE77" s="8">
        <v>17</v>
      </c>
      <c r="AF77" s="8">
        <v>4</v>
      </c>
      <c r="AG77" s="8">
        <v>11</v>
      </c>
      <c r="AH77" s="8">
        <v>23</v>
      </c>
      <c r="AI77" s="8">
        <v>10</v>
      </c>
      <c r="AJ77" s="8">
        <v>12</v>
      </c>
      <c r="AK77" s="8">
        <v>27</v>
      </c>
      <c r="AL77" s="8">
        <v>23</v>
      </c>
      <c r="AM77" s="8">
        <v>31</v>
      </c>
      <c r="AN77" s="8">
        <v>22</v>
      </c>
      <c r="AO77" s="8"/>
      <c r="AP77" s="31">
        <f t="shared" si="6"/>
        <v>21.076923076923077</v>
      </c>
      <c r="AQ77" s="31">
        <f t="shared" si="7"/>
        <v>2.2045789103384492</v>
      </c>
      <c r="AR77" s="34">
        <f t="shared" si="8"/>
        <v>1</v>
      </c>
      <c r="AT77" s="10">
        <v>0.41666666666666669</v>
      </c>
      <c r="AU77" s="8">
        <v>38</v>
      </c>
      <c r="AV77" s="8">
        <v>43</v>
      </c>
      <c r="AW77" s="8">
        <v>14</v>
      </c>
      <c r="AX77" s="8"/>
      <c r="AY77" s="8">
        <v>45</v>
      </c>
      <c r="AZ77" s="8"/>
      <c r="BA77" s="8">
        <v>51</v>
      </c>
      <c r="BB77" s="8">
        <v>38</v>
      </c>
      <c r="BC77" s="8">
        <v>30</v>
      </c>
      <c r="BD77" s="8"/>
      <c r="BE77" s="8"/>
      <c r="BF77" s="8">
        <v>28</v>
      </c>
      <c r="BG77" s="8">
        <v>14</v>
      </c>
      <c r="BH77" s="8">
        <v>48</v>
      </c>
      <c r="BI77" s="8">
        <v>42</v>
      </c>
      <c r="BJ77" s="8">
        <v>62</v>
      </c>
      <c r="BK77" s="8">
        <v>38</v>
      </c>
      <c r="BL77" s="8">
        <v>35</v>
      </c>
      <c r="BM77" s="8">
        <v>28</v>
      </c>
      <c r="BN77" s="8">
        <v>16</v>
      </c>
      <c r="BO77" s="8">
        <v>22</v>
      </c>
      <c r="BP77" s="8">
        <v>31</v>
      </c>
      <c r="BQ77" s="8">
        <v>47</v>
      </c>
      <c r="BR77" s="8">
        <v>8</v>
      </c>
      <c r="BS77" s="8"/>
      <c r="BT77" s="8">
        <v>20</v>
      </c>
      <c r="BU77" s="8">
        <v>32</v>
      </c>
      <c r="BV77" s="8">
        <v>52</v>
      </c>
      <c r="BW77" s="8">
        <v>57</v>
      </c>
      <c r="BX77" s="8">
        <v>39</v>
      </c>
      <c r="BY77" s="8">
        <v>54</v>
      </c>
      <c r="BZ77" s="8">
        <v>20</v>
      </c>
      <c r="CA77" s="8">
        <v>8</v>
      </c>
      <c r="CB77" s="8">
        <v>39</v>
      </c>
      <c r="CC77" s="8"/>
      <c r="CD77" s="8">
        <v>53</v>
      </c>
      <c r="CE77" s="8">
        <v>39</v>
      </c>
      <c r="CF77" s="8">
        <v>42</v>
      </c>
      <c r="CG77" s="8">
        <v>68</v>
      </c>
      <c r="CH77" s="8">
        <v>33</v>
      </c>
      <c r="CI77" s="8"/>
      <c r="CJ77" s="31">
        <f t="shared" si="9"/>
        <v>36.294117647058826</v>
      </c>
      <c r="CK77" s="31">
        <f t="shared" si="10"/>
        <v>2.6021139807704512</v>
      </c>
      <c r="CL77" s="34">
        <f t="shared" si="11"/>
        <v>0.85</v>
      </c>
    </row>
    <row r="78" spans="1:90" ht="13.25" x14ac:dyDescent="0.45">
      <c r="A78" s="10">
        <v>0.4375</v>
      </c>
      <c r="B78" s="8">
        <v>14</v>
      </c>
      <c r="C78" s="8">
        <v>20</v>
      </c>
      <c r="D78" s="8">
        <v>24</v>
      </c>
      <c r="E78" s="8">
        <v>9</v>
      </c>
      <c r="F78" s="8">
        <v>13</v>
      </c>
      <c r="G78" s="8">
        <v>0</v>
      </c>
      <c r="H78" s="8">
        <v>4</v>
      </c>
      <c r="I78" s="8">
        <v>6</v>
      </c>
      <c r="J78" s="8">
        <v>2</v>
      </c>
      <c r="K78" s="8">
        <v>11</v>
      </c>
      <c r="L78" s="8">
        <v>7</v>
      </c>
      <c r="M78" s="8">
        <v>6</v>
      </c>
      <c r="N78" s="8">
        <v>3</v>
      </c>
      <c r="O78" s="8">
        <v>8</v>
      </c>
      <c r="P78" s="8">
        <v>18</v>
      </c>
      <c r="Q78" s="8">
        <v>0</v>
      </c>
      <c r="R78" s="8">
        <v>7</v>
      </c>
      <c r="S78" s="8">
        <v>2</v>
      </c>
      <c r="T78" s="8">
        <v>0</v>
      </c>
      <c r="U78" s="8">
        <v>12</v>
      </c>
      <c r="V78" s="8">
        <v>0</v>
      </c>
      <c r="W78" s="8">
        <v>4</v>
      </c>
      <c r="X78" s="8">
        <v>7</v>
      </c>
      <c r="Y78" s="8">
        <v>0</v>
      </c>
      <c r="Z78" s="8">
        <v>4</v>
      </c>
      <c r="AA78" s="8">
        <v>4</v>
      </c>
      <c r="AB78" s="8">
        <v>8</v>
      </c>
      <c r="AC78" s="8">
        <v>6</v>
      </c>
      <c r="AD78" s="8">
        <v>9</v>
      </c>
      <c r="AE78" s="8">
        <v>2</v>
      </c>
      <c r="AF78" s="8">
        <v>9</v>
      </c>
      <c r="AG78" s="8">
        <v>0</v>
      </c>
      <c r="AH78" s="8">
        <v>7</v>
      </c>
      <c r="AI78" s="8">
        <v>8</v>
      </c>
      <c r="AJ78" s="8">
        <v>8</v>
      </c>
      <c r="AK78" s="8">
        <v>17</v>
      </c>
      <c r="AL78" s="8">
        <v>10</v>
      </c>
      <c r="AM78" s="8">
        <v>0</v>
      </c>
      <c r="AN78" s="8">
        <v>9</v>
      </c>
      <c r="AO78" s="8"/>
      <c r="AP78" s="31">
        <f t="shared" si="6"/>
        <v>7.1282051282051286</v>
      </c>
      <c r="AQ78" s="31">
        <f t="shared" si="7"/>
        <v>0.93887368072940436</v>
      </c>
      <c r="AR78" s="34">
        <f t="shared" si="8"/>
        <v>1</v>
      </c>
      <c r="AT78" s="10">
        <v>0.4375</v>
      </c>
      <c r="AU78" s="8">
        <v>36</v>
      </c>
      <c r="AV78" s="8">
        <v>46</v>
      </c>
      <c r="AW78" s="8">
        <v>7</v>
      </c>
      <c r="AX78" s="8"/>
      <c r="AY78" s="8">
        <v>28</v>
      </c>
      <c r="AZ78" s="8"/>
      <c r="BA78" s="8">
        <v>52</v>
      </c>
      <c r="BB78" s="8">
        <v>30</v>
      </c>
      <c r="BC78" s="8">
        <v>28</v>
      </c>
      <c r="BD78" s="8"/>
      <c r="BE78" s="8"/>
      <c r="BF78" s="8">
        <v>6</v>
      </c>
      <c r="BG78" s="8">
        <v>7</v>
      </c>
      <c r="BH78" s="8">
        <v>47</v>
      </c>
      <c r="BI78" s="8">
        <v>25</v>
      </c>
      <c r="BJ78" s="8">
        <v>60</v>
      </c>
      <c r="BK78" s="8">
        <v>39</v>
      </c>
      <c r="BL78" s="8">
        <v>7</v>
      </c>
      <c r="BM78" s="8">
        <v>36</v>
      </c>
      <c r="BN78" s="8">
        <v>8</v>
      </c>
      <c r="BO78" s="8">
        <v>23</v>
      </c>
      <c r="BP78" s="8">
        <v>11</v>
      </c>
      <c r="BQ78" s="8">
        <v>19</v>
      </c>
      <c r="BR78" s="8">
        <v>11</v>
      </c>
      <c r="BS78" s="8"/>
      <c r="BT78" s="8">
        <v>24</v>
      </c>
      <c r="BU78" s="8">
        <v>29</v>
      </c>
      <c r="BV78" s="8">
        <v>60</v>
      </c>
      <c r="BW78" s="8">
        <v>50</v>
      </c>
      <c r="BX78" s="8">
        <v>62</v>
      </c>
      <c r="BY78" s="8">
        <v>40</v>
      </c>
      <c r="BZ78" s="8">
        <v>14</v>
      </c>
      <c r="CA78" s="8">
        <v>4</v>
      </c>
      <c r="CB78" s="8">
        <v>61</v>
      </c>
      <c r="CC78" s="8"/>
      <c r="CD78" s="8">
        <v>32</v>
      </c>
      <c r="CE78" s="8">
        <v>19</v>
      </c>
      <c r="CF78" s="8">
        <v>33</v>
      </c>
      <c r="CG78" s="8">
        <v>45</v>
      </c>
      <c r="CH78" s="8">
        <v>47</v>
      </c>
      <c r="CI78" s="8"/>
      <c r="CJ78" s="31">
        <f t="shared" si="9"/>
        <v>30.764705882352942</v>
      </c>
      <c r="CK78" s="31">
        <f t="shared" si="10"/>
        <v>3.078896839136013</v>
      </c>
      <c r="CL78" s="34">
        <f t="shared" si="11"/>
        <v>0.85</v>
      </c>
    </row>
    <row r="79" spans="1:90" ht="13.25" x14ac:dyDescent="0.45">
      <c r="A79" s="10">
        <v>0.45833333333333331</v>
      </c>
      <c r="B79" s="8">
        <v>1</v>
      </c>
      <c r="C79" s="8">
        <v>17</v>
      </c>
      <c r="D79" s="8">
        <v>22</v>
      </c>
      <c r="E79" s="8">
        <v>7</v>
      </c>
      <c r="F79" s="8">
        <v>4</v>
      </c>
      <c r="G79" s="8">
        <v>7</v>
      </c>
      <c r="H79" s="8">
        <v>14</v>
      </c>
      <c r="I79" s="8">
        <v>12</v>
      </c>
      <c r="J79" s="8">
        <v>0</v>
      </c>
      <c r="K79" s="8">
        <v>17</v>
      </c>
      <c r="L79" s="8">
        <v>11</v>
      </c>
      <c r="M79" s="8">
        <v>0</v>
      </c>
      <c r="N79" s="8">
        <v>7</v>
      </c>
      <c r="O79" s="8">
        <v>12</v>
      </c>
      <c r="P79" s="8">
        <v>12</v>
      </c>
      <c r="Q79" s="8">
        <v>60</v>
      </c>
      <c r="R79" s="8">
        <v>11</v>
      </c>
      <c r="S79" s="8">
        <v>2</v>
      </c>
      <c r="T79" s="8">
        <v>0</v>
      </c>
      <c r="U79" s="8">
        <v>23</v>
      </c>
      <c r="V79" s="8">
        <v>0</v>
      </c>
      <c r="W79" s="8">
        <v>10</v>
      </c>
      <c r="X79" s="8">
        <v>8</v>
      </c>
      <c r="Y79" s="8">
        <v>0</v>
      </c>
      <c r="Z79" s="8">
        <v>1</v>
      </c>
      <c r="AA79" s="8">
        <v>6</v>
      </c>
      <c r="AB79" s="8">
        <v>1</v>
      </c>
      <c r="AC79" s="8">
        <v>8</v>
      </c>
      <c r="AD79" s="8">
        <v>14</v>
      </c>
      <c r="AE79" s="8">
        <v>0</v>
      </c>
      <c r="AF79" s="8">
        <v>12</v>
      </c>
      <c r="AG79" s="8">
        <v>0</v>
      </c>
      <c r="AH79" s="8">
        <v>14</v>
      </c>
      <c r="AI79" s="8">
        <v>4</v>
      </c>
      <c r="AJ79" s="8">
        <v>4</v>
      </c>
      <c r="AK79" s="8">
        <v>21</v>
      </c>
      <c r="AL79" s="8">
        <v>9</v>
      </c>
      <c r="AM79" s="8">
        <v>4</v>
      </c>
      <c r="AN79" s="8">
        <v>3</v>
      </c>
      <c r="AO79" s="8"/>
      <c r="AP79" s="31">
        <f t="shared" si="6"/>
        <v>9.1794871794871788</v>
      </c>
      <c r="AQ79" s="31">
        <f t="shared" si="7"/>
        <v>1.7080707819198555</v>
      </c>
      <c r="AR79" s="34">
        <f t="shared" si="8"/>
        <v>1</v>
      </c>
      <c r="AT79" s="10">
        <v>0.45833333333333331</v>
      </c>
      <c r="AU79" s="8">
        <v>32</v>
      </c>
      <c r="AV79" s="8">
        <v>29</v>
      </c>
      <c r="AW79" s="8">
        <v>11</v>
      </c>
      <c r="AX79" s="8"/>
      <c r="AY79" s="8">
        <v>40</v>
      </c>
      <c r="AZ79" s="8"/>
      <c r="BA79" s="8">
        <v>64</v>
      </c>
      <c r="BB79" s="8">
        <v>22</v>
      </c>
      <c r="BC79" s="8">
        <v>35</v>
      </c>
      <c r="BD79" s="8"/>
      <c r="BE79" s="8"/>
      <c r="BF79" s="8">
        <v>20</v>
      </c>
      <c r="BG79" s="8">
        <v>7</v>
      </c>
      <c r="BH79" s="8">
        <v>33</v>
      </c>
      <c r="BI79" s="8">
        <v>22</v>
      </c>
      <c r="BJ79" s="8">
        <v>48</v>
      </c>
      <c r="BK79" s="8">
        <v>33</v>
      </c>
      <c r="BL79" s="8">
        <v>22</v>
      </c>
      <c r="BM79" s="8">
        <v>18</v>
      </c>
      <c r="BN79" s="8">
        <v>12</v>
      </c>
      <c r="BO79" s="8">
        <v>15</v>
      </c>
      <c r="BP79" s="8">
        <v>24</v>
      </c>
      <c r="BQ79" s="8">
        <v>16</v>
      </c>
      <c r="BR79" s="8">
        <v>0</v>
      </c>
      <c r="BS79" s="8"/>
      <c r="BT79" s="8">
        <v>35</v>
      </c>
      <c r="BU79" s="8">
        <v>28</v>
      </c>
      <c r="BV79" s="8">
        <v>43</v>
      </c>
      <c r="BW79" s="8">
        <v>55</v>
      </c>
      <c r="BX79" s="8">
        <v>56</v>
      </c>
      <c r="BY79" s="8">
        <v>31</v>
      </c>
      <c r="BZ79" s="8">
        <v>12</v>
      </c>
      <c r="CA79" s="8"/>
      <c r="CB79" s="8">
        <v>29</v>
      </c>
      <c r="CC79" s="8"/>
      <c r="CD79" s="8">
        <v>54</v>
      </c>
      <c r="CE79" s="8">
        <v>19</v>
      </c>
      <c r="CF79" s="8">
        <v>52</v>
      </c>
      <c r="CG79" s="8">
        <v>45</v>
      </c>
      <c r="CH79" s="8">
        <v>34</v>
      </c>
      <c r="CI79" s="8"/>
      <c r="CJ79" s="31">
        <f t="shared" si="9"/>
        <v>30.181818181818183</v>
      </c>
      <c r="CK79" s="31">
        <f t="shared" si="10"/>
        <v>2.7318459132359409</v>
      </c>
      <c r="CL79" s="34">
        <f t="shared" si="11"/>
        <v>0.82499999999999996</v>
      </c>
    </row>
    <row r="80" spans="1:90" ht="13.25" x14ac:dyDescent="0.45">
      <c r="A80" s="10">
        <v>0.47916666666666669</v>
      </c>
      <c r="B80" s="8">
        <v>1</v>
      </c>
      <c r="C80" s="8">
        <v>0</v>
      </c>
      <c r="D80" s="8">
        <v>16</v>
      </c>
      <c r="E80" s="8">
        <v>6</v>
      </c>
      <c r="F80" s="8">
        <v>14</v>
      </c>
      <c r="G80" s="8">
        <v>1</v>
      </c>
      <c r="H80" s="8">
        <v>1</v>
      </c>
      <c r="I80" s="8">
        <v>10</v>
      </c>
      <c r="J80" s="8">
        <v>7</v>
      </c>
      <c r="K80" s="8">
        <v>3</v>
      </c>
      <c r="L80" s="8">
        <v>16</v>
      </c>
      <c r="M80" s="8">
        <v>2</v>
      </c>
      <c r="N80" s="8">
        <v>0</v>
      </c>
      <c r="O80" s="8">
        <v>2</v>
      </c>
      <c r="P80" s="8">
        <v>5</v>
      </c>
      <c r="Q80" s="8">
        <v>6</v>
      </c>
      <c r="R80" s="8">
        <v>2</v>
      </c>
      <c r="S80" s="8">
        <v>1</v>
      </c>
      <c r="T80" s="8">
        <v>0</v>
      </c>
      <c r="U80" s="8">
        <v>0</v>
      </c>
      <c r="V80" s="8">
        <v>2</v>
      </c>
      <c r="W80" s="8">
        <v>3</v>
      </c>
      <c r="X80" s="8">
        <v>2</v>
      </c>
      <c r="Y80" s="8">
        <v>2</v>
      </c>
      <c r="Z80" s="8">
        <v>0</v>
      </c>
      <c r="AA80" s="8">
        <v>6</v>
      </c>
      <c r="AB80" s="8">
        <v>3</v>
      </c>
      <c r="AC80" s="8">
        <v>3</v>
      </c>
      <c r="AD80" s="8">
        <v>8</v>
      </c>
      <c r="AE80" s="8">
        <v>3</v>
      </c>
      <c r="AF80" s="8">
        <v>1</v>
      </c>
      <c r="AG80" s="8">
        <v>0</v>
      </c>
      <c r="AH80" s="8">
        <v>6</v>
      </c>
      <c r="AI80" s="8">
        <v>2</v>
      </c>
      <c r="AJ80" s="8">
        <v>2</v>
      </c>
      <c r="AK80" s="8">
        <v>9</v>
      </c>
      <c r="AL80" s="8">
        <v>5</v>
      </c>
      <c r="AM80" s="8">
        <v>3</v>
      </c>
      <c r="AN80" s="8">
        <v>0</v>
      </c>
      <c r="AO80" s="8"/>
      <c r="AP80" s="31">
        <f t="shared" si="6"/>
        <v>3.9230769230769229</v>
      </c>
      <c r="AQ80" s="31">
        <f t="shared" si="7"/>
        <v>0.68074006662295394</v>
      </c>
      <c r="AR80" s="34">
        <f t="shared" si="8"/>
        <v>1</v>
      </c>
      <c r="AT80" s="10">
        <v>0.47916666666666669</v>
      </c>
      <c r="AU80" s="8">
        <v>51</v>
      </c>
      <c r="AV80" s="8">
        <v>27</v>
      </c>
      <c r="AW80" s="8">
        <v>6</v>
      </c>
      <c r="AX80" s="8"/>
      <c r="AY80" s="8">
        <v>39</v>
      </c>
      <c r="AZ80" s="8"/>
      <c r="BA80" s="8">
        <v>55</v>
      </c>
      <c r="BB80" s="8">
        <v>29</v>
      </c>
      <c r="BC80" s="8">
        <v>32</v>
      </c>
      <c r="BD80" s="8"/>
      <c r="BE80" s="8"/>
      <c r="BF80" s="8">
        <v>22</v>
      </c>
      <c r="BG80" s="8">
        <v>2</v>
      </c>
      <c r="BH80" s="8">
        <v>39</v>
      </c>
      <c r="BI80" s="8">
        <v>21</v>
      </c>
      <c r="BJ80" s="8">
        <v>47</v>
      </c>
      <c r="BK80" s="8">
        <v>39</v>
      </c>
      <c r="BL80" s="8">
        <v>17</v>
      </c>
      <c r="BM80" s="8">
        <v>20</v>
      </c>
      <c r="BN80" s="8">
        <v>25</v>
      </c>
      <c r="BO80" s="8">
        <v>12</v>
      </c>
      <c r="BP80" s="8">
        <v>6</v>
      </c>
      <c r="BQ80" s="8">
        <v>13</v>
      </c>
      <c r="BR80" s="8">
        <v>34</v>
      </c>
      <c r="BS80" s="8"/>
      <c r="BT80" s="8">
        <v>34</v>
      </c>
      <c r="BU80" s="8">
        <v>30</v>
      </c>
      <c r="BV80" s="8">
        <v>45</v>
      </c>
      <c r="BW80" s="8">
        <v>41</v>
      </c>
      <c r="BX80" s="8">
        <v>35</v>
      </c>
      <c r="BY80" s="8">
        <v>36</v>
      </c>
      <c r="BZ80" s="8">
        <v>27</v>
      </c>
      <c r="CA80" s="8"/>
      <c r="CB80" s="8">
        <v>5</v>
      </c>
      <c r="CC80" s="8"/>
      <c r="CD80" s="8">
        <v>46</v>
      </c>
      <c r="CE80" s="8">
        <v>19</v>
      </c>
      <c r="CF80" s="8">
        <v>34</v>
      </c>
      <c r="CG80" s="8">
        <v>51</v>
      </c>
      <c r="CH80" s="8">
        <v>34</v>
      </c>
      <c r="CI80" s="8"/>
      <c r="CJ80" s="31">
        <f t="shared" si="9"/>
        <v>29.484848484848484</v>
      </c>
      <c r="CK80" s="31">
        <f t="shared" si="10"/>
        <v>2.4837049290267941</v>
      </c>
      <c r="CL80" s="34">
        <f t="shared" si="11"/>
        <v>0.82499999999999996</v>
      </c>
    </row>
    <row r="81" spans="1:90" ht="13.25" x14ac:dyDescent="0.45">
      <c r="A81" s="10">
        <v>0.5</v>
      </c>
      <c r="B81" s="8">
        <v>0</v>
      </c>
      <c r="C81" s="8">
        <v>15</v>
      </c>
      <c r="D81" s="8">
        <v>16</v>
      </c>
      <c r="E81" s="8">
        <v>2</v>
      </c>
      <c r="F81" s="8">
        <v>4</v>
      </c>
      <c r="G81" s="8">
        <v>12</v>
      </c>
      <c r="H81" s="8">
        <v>0</v>
      </c>
      <c r="I81" s="8">
        <v>3</v>
      </c>
      <c r="J81" s="8">
        <v>0</v>
      </c>
      <c r="K81" s="8">
        <v>12</v>
      </c>
      <c r="L81" s="8">
        <v>11</v>
      </c>
      <c r="M81" s="8">
        <v>4</v>
      </c>
      <c r="N81" s="8">
        <v>1</v>
      </c>
      <c r="O81" s="8">
        <v>8</v>
      </c>
      <c r="P81" s="8">
        <v>4</v>
      </c>
      <c r="Q81" s="8">
        <v>0</v>
      </c>
      <c r="R81" s="8">
        <v>4</v>
      </c>
      <c r="S81" s="8">
        <v>0</v>
      </c>
      <c r="T81" s="8">
        <v>0</v>
      </c>
      <c r="U81" s="8">
        <v>2</v>
      </c>
      <c r="V81" s="8">
        <v>2</v>
      </c>
      <c r="W81" s="8">
        <v>8</v>
      </c>
      <c r="X81" s="8">
        <v>8</v>
      </c>
      <c r="Y81" s="8">
        <v>0</v>
      </c>
      <c r="Z81" s="8">
        <v>1</v>
      </c>
      <c r="AA81" s="8">
        <v>8</v>
      </c>
      <c r="AB81" s="8">
        <v>0</v>
      </c>
      <c r="AC81" s="8">
        <v>0</v>
      </c>
      <c r="AD81" s="8">
        <v>10</v>
      </c>
      <c r="AE81" s="8">
        <v>0</v>
      </c>
      <c r="AF81" s="8">
        <v>2</v>
      </c>
      <c r="AG81" s="8">
        <v>0</v>
      </c>
      <c r="AH81" s="8">
        <v>4</v>
      </c>
      <c r="AI81" s="8">
        <v>10</v>
      </c>
      <c r="AJ81" s="8">
        <v>1</v>
      </c>
      <c r="AK81" s="8">
        <v>9</v>
      </c>
      <c r="AL81" s="8">
        <v>10</v>
      </c>
      <c r="AM81" s="8">
        <v>1</v>
      </c>
      <c r="AN81" s="8">
        <v>0</v>
      </c>
      <c r="AO81" s="8"/>
      <c r="AP81" s="31">
        <f t="shared" si="6"/>
        <v>4.4102564102564106</v>
      </c>
      <c r="AQ81" s="31">
        <f t="shared" si="7"/>
        <v>0.76945565763470591</v>
      </c>
      <c r="AR81" s="34">
        <f t="shared" si="8"/>
        <v>1</v>
      </c>
      <c r="AT81" s="10">
        <v>0.5</v>
      </c>
      <c r="AU81" s="8">
        <v>39</v>
      </c>
      <c r="AV81" s="8">
        <v>28</v>
      </c>
      <c r="AW81" s="8">
        <v>12</v>
      </c>
      <c r="AX81" s="8"/>
      <c r="AY81" s="8">
        <v>25</v>
      </c>
      <c r="AZ81" s="8"/>
      <c r="BA81" s="8">
        <v>41</v>
      </c>
      <c r="BB81" s="8">
        <v>24</v>
      </c>
      <c r="BC81" s="8">
        <v>24</v>
      </c>
      <c r="BD81" s="8"/>
      <c r="BE81" s="8"/>
      <c r="BF81" s="8">
        <v>29</v>
      </c>
      <c r="BG81" s="8"/>
      <c r="BH81" s="8">
        <v>31</v>
      </c>
      <c r="BI81" s="8">
        <v>25</v>
      </c>
      <c r="BJ81" s="8">
        <v>62</v>
      </c>
      <c r="BK81" s="8">
        <v>32</v>
      </c>
      <c r="BL81" s="8">
        <v>20</v>
      </c>
      <c r="BM81" s="8">
        <v>36</v>
      </c>
      <c r="BN81" s="8">
        <v>31</v>
      </c>
      <c r="BO81" s="8">
        <v>13</v>
      </c>
      <c r="BP81" s="8">
        <v>16</v>
      </c>
      <c r="BQ81" s="8">
        <v>0</v>
      </c>
      <c r="BR81" s="8">
        <v>0</v>
      </c>
      <c r="BS81" s="8"/>
      <c r="BT81" s="8">
        <v>31</v>
      </c>
      <c r="BU81" s="8">
        <v>34</v>
      </c>
      <c r="BV81" s="8">
        <v>40</v>
      </c>
      <c r="BW81" s="8">
        <v>39</v>
      </c>
      <c r="BX81" s="8">
        <v>42</v>
      </c>
      <c r="BY81" s="8">
        <v>30</v>
      </c>
      <c r="BZ81" s="8">
        <v>13</v>
      </c>
      <c r="CA81" s="8"/>
      <c r="CB81" s="8">
        <v>9</v>
      </c>
      <c r="CC81" s="8"/>
      <c r="CD81" s="8">
        <v>14</v>
      </c>
      <c r="CE81" s="8">
        <v>11</v>
      </c>
      <c r="CF81" s="8">
        <v>58</v>
      </c>
      <c r="CG81" s="8">
        <v>47</v>
      </c>
      <c r="CH81" s="8">
        <v>17</v>
      </c>
      <c r="CI81" s="8"/>
      <c r="CJ81" s="31">
        <f t="shared" si="9"/>
        <v>27.28125</v>
      </c>
      <c r="CK81" s="31">
        <f t="shared" si="10"/>
        <v>2.6178798885523942</v>
      </c>
      <c r="CL81" s="34">
        <f t="shared" si="11"/>
        <v>0.8</v>
      </c>
    </row>
    <row r="82" spans="1:90" ht="13.25" x14ac:dyDescent="0.45">
      <c r="A82" s="10">
        <v>0.52083333333333337</v>
      </c>
      <c r="B82" s="8">
        <v>0</v>
      </c>
      <c r="C82" s="8">
        <v>1</v>
      </c>
      <c r="D82" s="8">
        <v>16</v>
      </c>
      <c r="E82" s="8">
        <v>3</v>
      </c>
      <c r="F82" s="8">
        <v>15</v>
      </c>
      <c r="G82" s="8">
        <v>6</v>
      </c>
      <c r="H82" s="8">
        <v>0</v>
      </c>
      <c r="I82" s="8">
        <v>13</v>
      </c>
      <c r="J82" s="8">
        <v>0</v>
      </c>
      <c r="K82" s="8">
        <v>13</v>
      </c>
      <c r="L82" s="8">
        <v>15</v>
      </c>
      <c r="M82" s="8">
        <v>0</v>
      </c>
      <c r="N82" s="8">
        <v>8</v>
      </c>
      <c r="O82" s="8">
        <v>5</v>
      </c>
      <c r="P82" s="8">
        <v>15</v>
      </c>
      <c r="Q82" s="8">
        <v>0</v>
      </c>
      <c r="R82" s="8">
        <v>2</v>
      </c>
      <c r="S82" s="8">
        <v>1</v>
      </c>
      <c r="T82" s="8">
        <v>0</v>
      </c>
      <c r="U82" s="8">
        <v>8</v>
      </c>
      <c r="V82" s="8">
        <v>0</v>
      </c>
      <c r="W82" s="8">
        <v>5</v>
      </c>
      <c r="X82" s="8">
        <v>10</v>
      </c>
      <c r="Y82" s="8">
        <v>8</v>
      </c>
      <c r="Z82" s="8">
        <v>0</v>
      </c>
      <c r="AA82" s="8">
        <v>6</v>
      </c>
      <c r="AB82" s="8">
        <v>1</v>
      </c>
      <c r="AC82" s="8">
        <v>2</v>
      </c>
      <c r="AD82" s="8">
        <v>5</v>
      </c>
      <c r="AE82" s="8">
        <v>1</v>
      </c>
      <c r="AF82" s="8">
        <v>0</v>
      </c>
      <c r="AG82" s="8">
        <v>0</v>
      </c>
      <c r="AH82" s="8">
        <v>12</v>
      </c>
      <c r="AI82" s="8">
        <v>4</v>
      </c>
      <c r="AJ82" s="8">
        <v>0</v>
      </c>
      <c r="AK82" s="8">
        <v>17</v>
      </c>
      <c r="AL82" s="8">
        <v>8</v>
      </c>
      <c r="AM82" s="8">
        <v>3</v>
      </c>
      <c r="AN82" s="8">
        <v>0</v>
      </c>
      <c r="AO82" s="8"/>
      <c r="AP82" s="31">
        <f t="shared" si="6"/>
        <v>5.2051282051282053</v>
      </c>
      <c r="AQ82" s="31">
        <f t="shared" si="7"/>
        <v>0.89772503535805426</v>
      </c>
      <c r="AR82" s="34">
        <f t="shared" si="8"/>
        <v>1</v>
      </c>
      <c r="AT82" s="10">
        <v>0.52083333333333337</v>
      </c>
      <c r="AU82" s="8">
        <v>42</v>
      </c>
      <c r="AV82" s="8">
        <v>26</v>
      </c>
      <c r="AW82" s="8">
        <v>9</v>
      </c>
      <c r="AX82" s="8"/>
      <c r="AY82" s="8">
        <v>43</v>
      </c>
      <c r="AZ82" s="8"/>
      <c r="BA82" s="8">
        <v>61</v>
      </c>
      <c r="BB82" s="8">
        <v>17</v>
      </c>
      <c r="BC82" s="8">
        <v>27</v>
      </c>
      <c r="BD82" s="8"/>
      <c r="BE82" s="8"/>
      <c r="BF82" s="8">
        <v>22</v>
      </c>
      <c r="BG82" s="8"/>
      <c r="BH82" s="8">
        <v>41</v>
      </c>
      <c r="BI82" s="8">
        <v>27</v>
      </c>
      <c r="BJ82" s="8">
        <v>63</v>
      </c>
      <c r="BK82" s="8">
        <v>21</v>
      </c>
      <c r="BL82" s="8">
        <v>18</v>
      </c>
      <c r="BM82" s="8">
        <v>38</v>
      </c>
      <c r="BN82" s="8">
        <v>12</v>
      </c>
      <c r="BO82" s="8">
        <v>11</v>
      </c>
      <c r="BP82" s="8">
        <v>8</v>
      </c>
      <c r="BQ82" s="8">
        <v>31</v>
      </c>
      <c r="BR82" s="8">
        <v>3</v>
      </c>
      <c r="BS82" s="8"/>
      <c r="BT82" s="8">
        <v>34</v>
      </c>
      <c r="BU82" s="8">
        <v>31</v>
      </c>
      <c r="BV82" s="8">
        <v>50</v>
      </c>
      <c r="BW82" s="8">
        <v>54</v>
      </c>
      <c r="BX82" s="8">
        <v>42</v>
      </c>
      <c r="BY82" s="8">
        <v>39</v>
      </c>
      <c r="BZ82" s="8">
        <v>20</v>
      </c>
      <c r="CA82" s="8"/>
      <c r="CB82" s="8">
        <v>5</v>
      </c>
      <c r="CC82" s="8"/>
      <c r="CD82" s="8">
        <v>49</v>
      </c>
      <c r="CE82" s="8">
        <v>10</v>
      </c>
      <c r="CF82" s="8">
        <v>44</v>
      </c>
      <c r="CG82" s="8">
        <v>34</v>
      </c>
      <c r="CH82" s="8">
        <v>27</v>
      </c>
      <c r="CI82" s="8"/>
      <c r="CJ82" s="31">
        <f t="shared" si="9"/>
        <v>29.96875</v>
      </c>
      <c r="CK82" s="31">
        <f t="shared" si="10"/>
        <v>2.8934312337492112</v>
      </c>
      <c r="CL82" s="34">
        <f t="shared" si="11"/>
        <v>0.8</v>
      </c>
    </row>
    <row r="83" spans="1:90" ht="13.25" x14ac:dyDescent="0.45">
      <c r="A83" s="10">
        <v>0.54166666666666663</v>
      </c>
      <c r="B83" s="8">
        <v>0</v>
      </c>
      <c r="C83" s="8">
        <v>17</v>
      </c>
      <c r="D83" s="8">
        <v>14</v>
      </c>
      <c r="E83" s="8">
        <v>2</v>
      </c>
      <c r="F83" s="8">
        <v>9</v>
      </c>
      <c r="G83" s="8">
        <v>5</v>
      </c>
      <c r="H83" s="8">
        <v>0</v>
      </c>
      <c r="I83" s="8">
        <v>10</v>
      </c>
      <c r="J83" s="8">
        <v>12</v>
      </c>
      <c r="K83" s="8">
        <v>5</v>
      </c>
      <c r="L83" s="8">
        <v>11</v>
      </c>
      <c r="M83" s="8">
        <v>0</v>
      </c>
      <c r="N83" s="8">
        <v>0</v>
      </c>
      <c r="O83" s="8">
        <v>6</v>
      </c>
      <c r="P83" s="8">
        <v>4</v>
      </c>
      <c r="Q83" s="8">
        <v>1</v>
      </c>
      <c r="R83" s="8">
        <v>2</v>
      </c>
      <c r="S83" s="8">
        <v>5</v>
      </c>
      <c r="T83" s="8">
        <v>0</v>
      </c>
      <c r="U83" s="8">
        <v>0</v>
      </c>
      <c r="V83" s="8">
        <v>2</v>
      </c>
      <c r="W83" s="8">
        <v>4</v>
      </c>
      <c r="X83" s="8">
        <v>8</v>
      </c>
      <c r="Y83" s="8">
        <v>0</v>
      </c>
      <c r="Z83" s="8">
        <v>1</v>
      </c>
      <c r="AA83" s="8">
        <v>4</v>
      </c>
      <c r="AB83" s="8">
        <v>1</v>
      </c>
      <c r="AC83" s="8">
        <v>4</v>
      </c>
      <c r="AD83" s="8">
        <v>9</v>
      </c>
      <c r="AE83" s="8">
        <v>8</v>
      </c>
      <c r="AF83" s="8">
        <v>1</v>
      </c>
      <c r="AG83" s="8">
        <v>0</v>
      </c>
      <c r="AH83" s="8">
        <v>11</v>
      </c>
      <c r="AI83" s="8">
        <v>6</v>
      </c>
      <c r="AJ83" s="8">
        <v>1</v>
      </c>
      <c r="AK83" s="8">
        <v>6</v>
      </c>
      <c r="AL83" s="8">
        <v>8</v>
      </c>
      <c r="AM83" s="8">
        <v>0</v>
      </c>
      <c r="AN83" s="8">
        <v>2</v>
      </c>
      <c r="AO83" s="8"/>
      <c r="AP83" s="31">
        <f t="shared" si="6"/>
        <v>4.5897435897435894</v>
      </c>
      <c r="AQ83" s="31">
        <f t="shared" si="7"/>
        <v>0.72148253118440042</v>
      </c>
      <c r="AR83" s="34">
        <f t="shared" si="8"/>
        <v>1</v>
      </c>
      <c r="AT83" s="10">
        <v>0.54166666666666663</v>
      </c>
      <c r="AU83" s="8">
        <v>53</v>
      </c>
      <c r="AV83" s="8">
        <v>26</v>
      </c>
      <c r="AW83" s="8">
        <v>11</v>
      </c>
      <c r="AX83" s="8"/>
      <c r="AY83" s="8">
        <v>33</v>
      </c>
      <c r="AZ83" s="8"/>
      <c r="BA83" s="8">
        <v>73</v>
      </c>
      <c r="BB83" s="8">
        <v>18</v>
      </c>
      <c r="BC83" s="8">
        <v>26</v>
      </c>
      <c r="BD83" s="8"/>
      <c r="BE83" s="8"/>
      <c r="BF83" s="8">
        <v>28</v>
      </c>
      <c r="BG83" s="8"/>
      <c r="BH83" s="8">
        <v>38</v>
      </c>
      <c r="BI83" s="8">
        <v>21</v>
      </c>
      <c r="BJ83" s="8">
        <v>62</v>
      </c>
      <c r="BK83" s="8">
        <v>20</v>
      </c>
      <c r="BL83" s="8">
        <v>12</v>
      </c>
      <c r="BM83" s="8">
        <v>19</v>
      </c>
      <c r="BN83" s="8">
        <v>11</v>
      </c>
      <c r="BO83" s="8">
        <v>14</v>
      </c>
      <c r="BP83" s="8">
        <v>18</v>
      </c>
      <c r="BQ83" s="8">
        <v>12</v>
      </c>
      <c r="BR83" s="8">
        <v>0</v>
      </c>
      <c r="BS83" s="8"/>
      <c r="BT83" s="8">
        <v>38</v>
      </c>
      <c r="BU83" s="8">
        <v>24</v>
      </c>
      <c r="BV83" s="8">
        <v>26</v>
      </c>
      <c r="BW83" s="8">
        <v>28</v>
      </c>
      <c r="BX83" s="8">
        <v>46</v>
      </c>
      <c r="BY83" s="8">
        <v>39</v>
      </c>
      <c r="BZ83" s="8">
        <v>24</v>
      </c>
      <c r="CA83" s="8"/>
      <c r="CB83" s="8"/>
      <c r="CC83" s="8"/>
      <c r="CD83" s="8">
        <v>53</v>
      </c>
      <c r="CE83" s="8">
        <v>0</v>
      </c>
      <c r="CF83" s="8">
        <v>30</v>
      </c>
      <c r="CG83" s="8">
        <v>55</v>
      </c>
      <c r="CH83" s="8">
        <v>18</v>
      </c>
      <c r="CI83" s="8"/>
      <c r="CJ83" s="31">
        <f t="shared" si="9"/>
        <v>28.258064516129032</v>
      </c>
      <c r="CK83" s="31">
        <f t="shared" si="10"/>
        <v>3.1493190053900091</v>
      </c>
      <c r="CL83" s="34">
        <f t="shared" si="11"/>
        <v>0.77500000000000002</v>
      </c>
    </row>
    <row r="84" spans="1:90" ht="13.25" x14ac:dyDescent="0.45">
      <c r="A84" s="10">
        <v>0.5625</v>
      </c>
      <c r="B84" s="8">
        <v>0</v>
      </c>
      <c r="C84" s="8">
        <v>5</v>
      </c>
      <c r="D84" s="8">
        <v>15</v>
      </c>
      <c r="E84" s="8">
        <v>6</v>
      </c>
      <c r="F84" s="8">
        <v>8</v>
      </c>
      <c r="G84" s="8">
        <v>16</v>
      </c>
      <c r="H84" s="8">
        <v>0</v>
      </c>
      <c r="I84" s="8">
        <v>9</v>
      </c>
      <c r="J84" s="8">
        <v>2</v>
      </c>
      <c r="K84" s="8">
        <v>5</v>
      </c>
      <c r="L84" s="8">
        <v>12</v>
      </c>
      <c r="M84" s="8">
        <v>2</v>
      </c>
      <c r="N84" s="8">
        <v>0</v>
      </c>
      <c r="O84" s="8">
        <v>2</v>
      </c>
      <c r="P84" s="8">
        <v>3</v>
      </c>
      <c r="Q84" s="8">
        <v>64</v>
      </c>
      <c r="R84" s="8">
        <v>4</v>
      </c>
      <c r="S84" s="8">
        <v>3</v>
      </c>
      <c r="T84" s="8">
        <v>0</v>
      </c>
      <c r="U84" s="8">
        <v>0</v>
      </c>
      <c r="V84" s="8">
        <v>0</v>
      </c>
      <c r="W84" s="8">
        <v>10</v>
      </c>
      <c r="X84" s="8">
        <v>4</v>
      </c>
      <c r="Y84" s="8">
        <v>0</v>
      </c>
      <c r="Z84" s="8">
        <v>3</v>
      </c>
      <c r="AA84" s="8">
        <v>6</v>
      </c>
      <c r="AB84" s="8">
        <v>0</v>
      </c>
      <c r="AC84" s="8">
        <v>3</v>
      </c>
      <c r="AD84" s="8">
        <v>4</v>
      </c>
      <c r="AE84" s="8">
        <v>0</v>
      </c>
      <c r="AF84" s="8">
        <v>17</v>
      </c>
      <c r="AG84" s="8">
        <v>0</v>
      </c>
      <c r="AH84" s="8">
        <v>6</v>
      </c>
      <c r="AI84" s="8">
        <v>3</v>
      </c>
      <c r="AJ84" s="8">
        <v>5</v>
      </c>
      <c r="AK84" s="8">
        <v>6</v>
      </c>
      <c r="AL84" s="8">
        <v>5</v>
      </c>
      <c r="AM84" s="8">
        <v>1</v>
      </c>
      <c r="AN84" s="8">
        <v>0</v>
      </c>
      <c r="AO84" s="8"/>
      <c r="AP84" s="31">
        <f t="shared" si="6"/>
        <v>5.8717948717948714</v>
      </c>
      <c r="AQ84" s="31">
        <f t="shared" si="7"/>
        <v>1.6955046888875871</v>
      </c>
      <c r="AR84" s="34">
        <f t="shared" si="8"/>
        <v>1</v>
      </c>
      <c r="AT84" s="10">
        <v>0.5625</v>
      </c>
      <c r="AU84" s="8">
        <v>32</v>
      </c>
      <c r="AV84" s="8">
        <v>21</v>
      </c>
      <c r="AW84" s="8">
        <v>20</v>
      </c>
      <c r="AX84" s="8"/>
      <c r="AY84" s="8">
        <v>35</v>
      </c>
      <c r="AZ84" s="8"/>
      <c r="BA84" s="8">
        <v>43</v>
      </c>
      <c r="BB84" s="8">
        <v>34</v>
      </c>
      <c r="BC84" s="8">
        <v>22</v>
      </c>
      <c r="BD84" s="8"/>
      <c r="BE84" s="8"/>
      <c r="BF84" s="8">
        <v>20</v>
      </c>
      <c r="BG84" s="8"/>
      <c r="BH84" s="8">
        <v>43</v>
      </c>
      <c r="BI84" s="8">
        <v>22</v>
      </c>
      <c r="BJ84" s="8">
        <v>46</v>
      </c>
      <c r="BK84" s="8">
        <v>34</v>
      </c>
      <c r="BL84" s="8">
        <v>4</v>
      </c>
      <c r="BM84" s="8">
        <v>42</v>
      </c>
      <c r="BN84" s="8">
        <v>5</v>
      </c>
      <c r="BO84" s="8">
        <v>21</v>
      </c>
      <c r="BP84" s="8">
        <v>2</v>
      </c>
      <c r="BQ84" s="8">
        <v>9</v>
      </c>
      <c r="BR84" s="8">
        <v>0</v>
      </c>
      <c r="BS84" s="8"/>
      <c r="BT84" s="8">
        <v>37</v>
      </c>
      <c r="BU84" s="8">
        <v>53</v>
      </c>
      <c r="BV84" s="8">
        <v>27</v>
      </c>
      <c r="BW84" s="8">
        <v>60</v>
      </c>
      <c r="BX84" s="8">
        <v>36</v>
      </c>
      <c r="BY84" s="8">
        <v>34</v>
      </c>
      <c r="BZ84" s="8">
        <v>22</v>
      </c>
      <c r="CA84" s="8"/>
      <c r="CB84" s="8"/>
      <c r="CC84" s="8"/>
      <c r="CD84" s="8">
        <v>37</v>
      </c>
      <c r="CE84" s="8">
        <v>0</v>
      </c>
      <c r="CF84" s="8">
        <v>32</v>
      </c>
      <c r="CG84" s="8">
        <v>51</v>
      </c>
      <c r="CH84" s="8">
        <v>32</v>
      </c>
      <c r="CI84" s="8"/>
      <c r="CJ84" s="31">
        <f t="shared" si="9"/>
        <v>28.258064516129032</v>
      </c>
      <c r="CK84" s="31">
        <f t="shared" si="10"/>
        <v>2.8628009977204889</v>
      </c>
      <c r="CL84" s="34">
        <f t="shared" si="11"/>
        <v>0.77500000000000002</v>
      </c>
    </row>
    <row r="85" spans="1:90" ht="13.25" x14ac:dyDescent="0.45">
      <c r="A85" s="10">
        <v>0.58333333333333337</v>
      </c>
      <c r="B85" s="8">
        <v>0</v>
      </c>
      <c r="C85" s="8">
        <v>15</v>
      </c>
      <c r="D85" s="8">
        <v>5</v>
      </c>
      <c r="E85" s="8">
        <v>8</v>
      </c>
      <c r="F85" s="8">
        <v>2</v>
      </c>
      <c r="G85" s="8">
        <v>5</v>
      </c>
      <c r="H85" s="8">
        <v>0</v>
      </c>
      <c r="I85" s="8">
        <v>10</v>
      </c>
      <c r="J85" s="8">
        <v>14</v>
      </c>
      <c r="K85" s="8">
        <v>11</v>
      </c>
      <c r="L85" s="8">
        <v>5</v>
      </c>
      <c r="M85" s="8">
        <v>1</v>
      </c>
      <c r="N85" s="8">
        <v>0</v>
      </c>
      <c r="O85" s="8">
        <v>1</v>
      </c>
      <c r="P85" s="8">
        <v>4</v>
      </c>
      <c r="Q85" s="8">
        <v>4</v>
      </c>
      <c r="R85" s="8">
        <v>2</v>
      </c>
      <c r="S85" s="8">
        <v>0</v>
      </c>
      <c r="T85" s="8">
        <v>0</v>
      </c>
      <c r="U85" s="8">
        <v>16</v>
      </c>
      <c r="V85" s="8">
        <v>0</v>
      </c>
      <c r="W85" s="8">
        <v>6</v>
      </c>
      <c r="X85" s="8">
        <v>4</v>
      </c>
      <c r="Y85" s="8">
        <v>0</v>
      </c>
      <c r="Z85" s="8">
        <v>1</v>
      </c>
      <c r="AA85" s="8">
        <v>2</v>
      </c>
      <c r="AB85" s="8">
        <v>0</v>
      </c>
      <c r="AC85" s="8">
        <v>2</v>
      </c>
      <c r="AD85" s="8">
        <v>4</v>
      </c>
      <c r="AE85" s="8">
        <v>0</v>
      </c>
      <c r="AF85" s="8">
        <v>1</v>
      </c>
      <c r="AG85" s="8">
        <v>0</v>
      </c>
      <c r="AH85" s="8">
        <v>14</v>
      </c>
      <c r="AI85" s="8">
        <v>2</v>
      </c>
      <c r="AJ85" s="8">
        <v>0</v>
      </c>
      <c r="AK85" s="8">
        <v>9</v>
      </c>
      <c r="AL85" s="8">
        <v>0</v>
      </c>
      <c r="AM85" s="8">
        <v>0</v>
      </c>
      <c r="AN85" s="8">
        <v>0</v>
      </c>
      <c r="AO85" s="8"/>
      <c r="AP85" s="31">
        <f t="shared" si="6"/>
        <v>3.7948717948717947</v>
      </c>
      <c r="AQ85" s="31">
        <f t="shared" si="7"/>
        <v>0.76898331602395287</v>
      </c>
      <c r="AR85" s="34">
        <f t="shared" si="8"/>
        <v>1</v>
      </c>
      <c r="AT85" s="10">
        <v>0.58333333333333337</v>
      </c>
      <c r="AU85" s="8">
        <v>27</v>
      </c>
      <c r="AV85" s="8">
        <v>23</v>
      </c>
      <c r="AW85" s="8">
        <v>10</v>
      </c>
      <c r="AX85" s="8"/>
      <c r="AY85" s="8">
        <v>33</v>
      </c>
      <c r="AZ85" s="8"/>
      <c r="BA85" s="8">
        <v>37</v>
      </c>
      <c r="BB85" s="8">
        <v>56</v>
      </c>
      <c r="BC85" s="8">
        <v>19</v>
      </c>
      <c r="BD85" s="8"/>
      <c r="BE85" s="8"/>
      <c r="BF85" s="8">
        <v>18</v>
      </c>
      <c r="BG85" s="8"/>
      <c r="BH85" s="8">
        <v>40</v>
      </c>
      <c r="BI85" s="8">
        <v>19</v>
      </c>
      <c r="BJ85" s="8">
        <v>52</v>
      </c>
      <c r="BK85" s="8">
        <v>19</v>
      </c>
      <c r="BL85" s="8">
        <v>10</v>
      </c>
      <c r="BM85" s="8">
        <v>16</v>
      </c>
      <c r="BN85" s="8">
        <v>4</v>
      </c>
      <c r="BO85" s="8">
        <v>7</v>
      </c>
      <c r="BP85" s="8">
        <v>10</v>
      </c>
      <c r="BQ85" s="8">
        <v>12</v>
      </c>
      <c r="BR85" s="8">
        <v>14</v>
      </c>
      <c r="BS85" s="8"/>
      <c r="BT85" s="8">
        <v>25</v>
      </c>
      <c r="BU85" s="8">
        <v>28</v>
      </c>
      <c r="BV85" s="8">
        <v>27</v>
      </c>
      <c r="BW85" s="8">
        <v>47</v>
      </c>
      <c r="BX85" s="8">
        <v>40</v>
      </c>
      <c r="BY85" s="8">
        <v>40</v>
      </c>
      <c r="BZ85" s="8">
        <v>7</v>
      </c>
      <c r="CA85" s="8"/>
      <c r="CB85" s="8"/>
      <c r="CC85" s="8"/>
      <c r="CD85" s="8">
        <v>25</v>
      </c>
      <c r="CE85" s="8">
        <v>20</v>
      </c>
      <c r="CF85" s="8">
        <v>27</v>
      </c>
      <c r="CG85" s="8">
        <v>58</v>
      </c>
      <c r="CH85" s="8">
        <v>34</v>
      </c>
      <c r="CI85" s="8"/>
      <c r="CJ85" s="31">
        <f t="shared" si="9"/>
        <v>25.93548387096774</v>
      </c>
      <c r="CK85" s="31">
        <f t="shared" si="10"/>
        <v>2.652219798166628</v>
      </c>
      <c r="CL85" s="34">
        <f t="shared" si="11"/>
        <v>0.77500000000000002</v>
      </c>
    </row>
    <row r="86" spans="1:90" ht="13.25" x14ac:dyDescent="0.45">
      <c r="A86" s="10">
        <v>0.60416666666666663</v>
      </c>
      <c r="B86" s="8">
        <v>0</v>
      </c>
      <c r="C86" s="8">
        <v>0</v>
      </c>
      <c r="D86" s="8">
        <v>6</v>
      </c>
      <c r="E86" s="8">
        <v>0</v>
      </c>
      <c r="F86" s="8">
        <v>5</v>
      </c>
      <c r="G86" s="8">
        <v>2</v>
      </c>
      <c r="H86" s="8">
        <v>0</v>
      </c>
      <c r="I86" s="8">
        <v>7</v>
      </c>
      <c r="J86" s="8">
        <v>14</v>
      </c>
      <c r="K86" s="8">
        <v>10</v>
      </c>
      <c r="L86" s="8">
        <v>16</v>
      </c>
      <c r="M86" s="8">
        <v>0</v>
      </c>
      <c r="N86" s="8">
        <v>0</v>
      </c>
      <c r="O86" s="8">
        <v>0</v>
      </c>
      <c r="P86" s="8">
        <v>0</v>
      </c>
      <c r="Q86" s="8">
        <v>4</v>
      </c>
      <c r="R86" s="8">
        <v>1</v>
      </c>
      <c r="S86" s="8">
        <v>0</v>
      </c>
      <c r="T86" s="8">
        <v>0</v>
      </c>
      <c r="U86" s="8">
        <v>4</v>
      </c>
      <c r="V86" s="8">
        <v>0</v>
      </c>
      <c r="W86" s="8">
        <v>2</v>
      </c>
      <c r="X86" s="8">
        <v>15</v>
      </c>
      <c r="Y86" s="8">
        <v>1</v>
      </c>
      <c r="Z86" s="8">
        <v>1</v>
      </c>
      <c r="AA86" s="8">
        <v>4</v>
      </c>
      <c r="AB86" s="8">
        <v>0</v>
      </c>
      <c r="AC86" s="8">
        <v>1</v>
      </c>
      <c r="AD86" s="8">
        <v>0</v>
      </c>
      <c r="AE86" s="8">
        <v>1</v>
      </c>
      <c r="AF86" s="8">
        <v>1</v>
      </c>
      <c r="AG86" s="8">
        <v>0</v>
      </c>
      <c r="AH86" s="8">
        <v>2</v>
      </c>
      <c r="AI86" s="8">
        <v>1</v>
      </c>
      <c r="AJ86" s="8">
        <v>0</v>
      </c>
      <c r="AK86" s="8">
        <v>4</v>
      </c>
      <c r="AL86" s="8">
        <v>2</v>
      </c>
      <c r="AM86" s="8">
        <v>0</v>
      </c>
      <c r="AN86" s="8">
        <v>0</v>
      </c>
      <c r="AO86" s="8"/>
      <c r="AP86" s="31">
        <f t="shared" si="6"/>
        <v>2.6666666666666665</v>
      </c>
      <c r="AQ86" s="31">
        <f t="shared" si="7"/>
        <v>0.68562779267286866</v>
      </c>
      <c r="AR86" s="34">
        <f t="shared" si="8"/>
        <v>1</v>
      </c>
      <c r="AT86" s="10">
        <v>0.60416666666666663</v>
      </c>
      <c r="AU86" s="8">
        <v>35</v>
      </c>
      <c r="AV86" s="8">
        <v>24</v>
      </c>
      <c r="AW86" s="8">
        <v>16</v>
      </c>
      <c r="AX86" s="8"/>
      <c r="AY86" s="8">
        <v>37</v>
      </c>
      <c r="AZ86" s="8"/>
      <c r="BA86" s="8">
        <v>45</v>
      </c>
      <c r="BB86" s="8">
        <v>19</v>
      </c>
      <c r="BC86" s="8">
        <v>25</v>
      </c>
      <c r="BD86" s="8"/>
      <c r="BE86" s="8"/>
      <c r="BF86" s="8">
        <v>25</v>
      </c>
      <c r="BG86" s="8"/>
      <c r="BH86" s="8">
        <v>41</v>
      </c>
      <c r="BI86" s="8">
        <v>22</v>
      </c>
      <c r="BJ86" s="8">
        <v>38</v>
      </c>
      <c r="BK86" s="8">
        <v>3</v>
      </c>
      <c r="BL86" s="8">
        <v>8</v>
      </c>
      <c r="BM86" s="8">
        <v>14</v>
      </c>
      <c r="BN86" s="8">
        <v>40</v>
      </c>
      <c r="BO86" s="8">
        <v>1</v>
      </c>
      <c r="BP86" s="8">
        <v>0</v>
      </c>
      <c r="BQ86" s="8">
        <v>20</v>
      </c>
      <c r="BR86" s="8">
        <v>26</v>
      </c>
      <c r="BS86" s="8"/>
      <c r="BT86" s="8">
        <v>34</v>
      </c>
      <c r="BU86" s="8">
        <v>39</v>
      </c>
      <c r="BV86" s="8">
        <v>47</v>
      </c>
      <c r="BW86" s="8">
        <v>38</v>
      </c>
      <c r="BX86" s="8">
        <v>35</v>
      </c>
      <c r="BY86" s="8">
        <v>35</v>
      </c>
      <c r="BZ86" s="8">
        <v>20</v>
      </c>
      <c r="CA86" s="8"/>
      <c r="CB86" s="8"/>
      <c r="CC86" s="8"/>
      <c r="CD86" s="8">
        <v>42</v>
      </c>
      <c r="CE86" s="8">
        <v>11</v>
      </c>
      <c r="CF86" s="8">
        <v>21</v>
      </c>
      <c r="CG86" s="8">
        <v>56</v>
      </c>
      <c r="CH86" s="8">
        <v>25</v>
      </c>
      <c r="CI86" s="8"/>
      <c r="CJ86" s="31">
        <f t="shared" si="9"/>
        <v>27.161290322580644</v>
      </c>
      <c r="CK86" s="31">
        <f t="shared" si="10"/>
        <v>2.5430050694428301</v>
      </c>
      <c r="CL86" s="34">
        <f t="shared" si="11"/>
        <v>0.77500000000000002</v>
      </c>
    </row>
    <row r="87" spans="1:90" ht="13.25" x14ac:dyDescent="0.45">
      <c r="A87" s="10">
        <v>0.625</v>
      </c>
      <c r="B87" s="8">
        <v>3</v>
      </c>
      <c r="C87" s="8">
        <v>9</v>
      </c>
      <c r="D87" s="8">
        <v>4</v>
      </c>
      <c r="E87" s="8">
        <v>0</v>
      </c>
      <c r="F87" s="8">
        <v>0</v>
      </c>
      <c r="G87" s="8">
        <v>1</v>
      </c>
      <c r="H87" s="8">
        <v>0</v>
      </c>
      <c r="I87" s="8">
        <v>2</v>
      </c>
      <c r="J87" s="8">
        <v>7</v>
      </c>
      <c r="K87" s="8">
        <v>7</v>
      </c>
      <c r="L87" s="8">
        <v>3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0</v>
      </c>
      <c r="U87" s="8">
        <v>4</v>
      </c>
      <c r="V87" s="8">
        <v>0</v>
      </c>
      <c r="W87" s="8">
        <v>4</v>
      </c>
      <c r="X87" s="8">
        <v>12</v>
      </c>
      <c r="Y87" s="8">
        <v>0</v>
      </c>
      <c r="Z87" s="8">
        <v>0</v>
      </c>
      <c r="AA87" s="8">
        <v>2</v>
      </c>
      <c r="AB87" s="8">
        <v>0</v>
      </c>
      <c r="AC87" s="8">
        <v>3</v>
      </c>
      <c r="AD87" s="8">
        <v>0</v>
      </c>
      <c r="AE87" s="8">
        <v>33</v>
      </c>
      <c r="AF87" s="8">
        <v>5</v>
      </c>
      <c r="AG87" s="8">
        <v>0</v>
      </c>
      <c r="AH87" s="8">
        <v>2</v>
      </c>
      <c r="AI87" s="8">
        <v>5</v>
      </c>
      <c r="AJ87" s="8">
        <v>0</v>
      </c>
      <c r="AK87" s="8">
        <v>3</v>
      </c>
      <c r="AL87" s="8">
        <v>3</v>
      </c>
      <c r="AM87" s="8">
        <v>0</v>
      </c>
      <c r="AN87" s="8">
        <v>0</v>
      </c>
      <c r="AO87" s="8"/>
      <c r="AP87" s="31">
        <f t="shared" si="6"/>
        <v>2.9230769230769229</v>
      </c>
      <c r="AQ87" s="31">
        <f t="shared" si="7"/>
        <v>0.91426291291583839</v>
      </c>
      <c r="AR87" s="34">
        <f t="shared" si="8"/>
        <v>1</v>
      </c>
      <c r="AT87" s="10">
        <v>0.625</v>
      </c>
      <c r="AU87" s="8">
        <v>40</v>
      </c>
      <c r="AV87" s="8">
        <v>28</v>
      </c>
      <c r="AW87" s="8">
        <v>10</v>
      </c>
      <c r="AX87" s="8"/>
      <c r="AY87" s="8">
        <v>43</v>
      </c>
      <c r="AZ87" s="8"/>
      <c r="BA87" s="8">
        <v>49</v>
      </c>
      <c r="BB87" s="8">
        <v>29</v>
      </c>
      <c r="BC87" s="8">
        <v>22</v>
      </c>
      <c r="BD87" s="8"/>
      <c r="BE87" s="8"/>
      <c r="BF87" s="8">
        <v>20</v>
      </c>
      <c r="BG87" s="8"/>
      <c r="BH87" s="8">
        <v>35</v>
      </c>
      <c r="BI87" s="8">
        <v>20</v>
      </c>
      <c r="BJ87" s="8">
        <v>45</v>
      </c>
      <c r="BK87" s="8">
        <v>0</v>
      </c>
      <c r="BL87" s="8">
        <v>8</v>
      </c>
      <c r="BM87" s="8">
        <v>32</v>
      </c>
      <c r="BN87" s="8">
        <v>21</v>
      </c>
      <c r="BO87" s="8">
        <v>5</v>
      </c>
      <c r="BP87" s="8">
        <v>4</v>
      </c>
      <c r="BQ87" s="8">
        <v>10</v>
      </c>
      <c r="BR87" s="8">
        <v>17</v>
      </c>
      <c r="BS87" s="8"/>
      <c r="BT87" s="8">
        <v>26</v>
      </c>
      <c r="BU87" s="8">
        <v>24</v>
      </c>
      <c r="BV87" s="8">
        <v>32</v>
      </c>
      <c r="BW87" s="8">
        <v>32</v>
      </c>
      <c r="BX87" s="8">
        <v>37</v>
      </c>
      <c r="BY87" s="8">
        <v>34</v>
      </c>
      <c r="BZ87" s="8">
        <v>7</v>
      </c>
      <c r="CA87" s="8"/>
      <c r="CB87" s="8"/>
      <c r="CC87" s="8"/>
      <c r="CD87" s="8">
        <v>26</v>
      </c>
      <c r="CE87" s="8">
        <v>9</v>
      </c>
      <c r="CF87" s="8">
        <v>19</v>
      </c>
      <c r="CG87" s="8">
        <v>57</v>
      </c>
      <c r="CH87" s="8">
        <v>42</v>
      </c>
      <c r="CI87" s="8"/>
      <c r="CJ87" s="31">
        <f t="shared" si="9"/>
        <v>25.258064516129032</v>
      </c>
      <c r="CK87" s="31">
        <f t="shared" si="10"/>
        <v>2.6018883721129398</v>
      </c>
      <c r="CL87" s="34">
        <f t="shared" si="11"/>
        <v>0.77500000000000002</v>
      </c>
    </row>
    <row r="88" spans="1:90" ht="13.25" x14ac:dyDescent="0.45">
      <c r="A88" s="10">
        <v>0.64583333333333337</v>
      </c>
      <c r="B88" s="8">
        <v>0</v>
      </c>
      <c r="C88" s="8">
        <v>2</v>
      </c>
      <c r="D88" s="8">
        <v>10</v>
      </c>
      <c r="E88" s="8">
        <v>0</v>
      </c>
      <c r="F88" s="8">
        <v>0</v>
      </c>
      <c r="G88" s="8">
        <v>34</v>
      </c>
      <c r="H88" s="8">
        <v>0</v>
      </c>
      <c r="I88" s="8">
        <v>9</v>
      </c>
      <c r="J88" s="8">
        <v>0</v>
      </c>
      <c r="K88" s="8">
        <v>3</v>
      </c>
      <c r="L88" s="8">
        <v>16</v>
      </c>
      <c r="M88" s="8">
        <v>2</v>
      </c>
      <c r="N88" s="8">
        <v>0</v>
      </c>
      <c r="O88" s="8">
        <v>0</v>
      </c>
      <c r="P88" s="8">
        <v>0</v>
      </c>
      <c r="Q88" s="8">
        <v>0</v>
      </c>
      <c r="R88" s="8">
        <v>1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6</v>
      </c>
      <c r="Y88" s="8">
        <v>0</v>
      </c>
      <c r="Z88" s="8">
        <v>3</v>
      </c>
      <c r="AA88" s="8">
        <v>2</v>
      </c>
      <c r="AB88" s="8">
        <v>0</v>
      </c>
      <c r="AC88" s="8">
        <v>5</v>
      </c>
      <c r="AD88" s="8">
        <v>0</v>
      </c>
      <c r="AE88" s="8">
        <v>1</v>
      </c>
      <c r="AF88" s="8">
        <v>0</v>
      </c>
      <c r="AG88" s="8">
        <v>1</v>
      </c>
      <c r="AH88" s="8">
        <v>0</v>
      </c>
      <c r="AI88" s="8">
        <v>3</v>
      </c>
      <c r="AJ88" s="8">
        <v>1</v>
      </c>
      <c r="AK88" s="8">
        <v>3</v>
      </c>
      <c r="AL88" s="8">
        <v>2</v>
      </c>
      <c r="AM88" s="8">
        <v>0</v>
      </c>
      <c r="AN88" s="8">
        <v>0</v>
      </c>
      <c r="AO88" s="8"/>
      <c r="AP88" s="31">
        <f t="shared" si="6"/>
        <v>2.6666666666666665</v>
      </c>
      <c r="AQ88" s="31">
        <f t="shared" si="7"/>
        <v>0.98321495662046199</v>
      </c>
      <c r="AR88" s="34">
        <f t="shared" si="8"/>
        <v>1</v>
      </c>
      <c r="AT88" s="10">
        <v>0.64583333333333337</v>
      </c>
      <c r="AU88" s="8">
        <v>32</v>
      </c>
      <c r="AV88" s="8">
        <v>23</v>
      </c>
      <c r="AW88" s="8">
        <v>9</v>
      </c>
      <c r="AX88" s="8"/>
      <c r="AY88" s="8">
        <v>41</v>
      </c>
      <c r="AZ88" s="8"/>
      <c r="BA88" s="8">
        <v>47</v>
      </c>
      <c r="BB88" s="8">
        <v>22</v>
      </c>
      <c r="BC88" s="8">
        <v>23</v>
      </c>
      <c r="BD88" s="8"/>
      <c r="BE88" s="8"/>
      <c r="BF88" s="8">
        <v>12</v>
      </c>
      <c r="BG88" s="8"/>
      <c r="BH88" s="8">
        <v>45</v>
      </c>
      <c r="BI88" s="8">
        <v>17</v>
      </c>
      <c r="BJ88" s="8">
        <v>41</v>
      </c>
      <c r="BK88" s="8">
        <v>0</v>
      </c>
      <c r="BL88" s="8">
        <v>2</v>
      </c>
      <c r="BM88" s="8">
        <v>29</v>
      </c>
      <c r="BN88" s="8">
        <v>8</v>
      </c>
      <c r="BO88" s="8">
        <v>1</v>
      </c>
      <c r="BP88" s="8">
        <v>6</v>
      </c>
      <c r="BQ88" s="8">
        <v>25</v>
      </c>
      <c r="BR88" s="8">
        <v>3</v>
      </c>
      <c r="BS88" s="8"/>
      <c r="BT88" s="8">
        <v>29</v>
      </c>
      <c r="BU88" s="8">
        <v>25</v>
      </c>
      <c r="BV88" s="8">
        <v>25</v>
      </c>
      <c r="BW88" s="8">
        <v>43</v>
      </c>
      <c r="BX88" s="8">
        <v>29</v>
      </c>
      <c r="BY88" s="8">
        <v>35</v>
      </c>
      <c r="BZ88" s="8">
        <v>22</v>
      </c>
      <c r="CA88" s="8"/>
      <c r="CB88" s="8"/>
      <c r="CC88" s="8"/>
      <c r="CD88" s="8">
        <v>34</v>
      </c>
      <c r="CE88" s="8">
        <v>1</v>
      </c>
      <c r="CF88" s="8">
        <v>9</v>
      </c>
      <c r="CG88" s="8">
        <v>51</v>
      </c>
      <c r="CH88" s="8">
        <v>33</v>
      </c>
      <c r="CI88" s="8"/>
      <c r="CJ88" s="31">
        <f t="shared" si="9"/>
        <v>23.29032258064516</v>
      </c>
      <c r="CK88" s="31">
        <f t="shared" si="10"/>
        <v>2.7156232767962547</v>
      </c>
      <c r="CL88" s="34">
        <f t="shared" si="11"/>
        <v>0.77500000000000002</v>
      </c>
    </row>
    <row r="89" spans="1:90" ht="13.25" x14ac:dyDescent="0.45">
      <c r="A89" s="10">
        <v>0.66666666666666663</v>
      </c>
      <c r="B89" s="8">
        <v>17</v>
      </c>
      <c r="C89" s="8">
        <v>28</v>
      </c>
      <c r="D89" s="8">
        <v>4</v>
      </c>
      <c r="E89" s="8">
        <v>0</v>
      </c>
      <c r="F89" s="8">
        <v>0</v>
      </c>
      <c r="G89" s="8">
        <v>2</v>
      </c>
      <c r="H89" s="8">
        <v>12</v>
      </c>
      <c r="I89" s="8">
        <v>19</v>
      </c>
      <c r="J89" s="8">
        <v>0</v>
      </c>
      <c r="K89" s="8">
        <v>12</v>
      </c>
      <c r="L89" s="8">
        <v>13</v>
      </c>
      <c r="M89" s="8">
        <v>52</v>
      </c>
      <c r="N89" s="8">
        <v>2</v>
      </c>
      <c r="O89" s="8">
        <v>0</v>
      </c>
      <c r="P89" s="8">
        <v>2</v>
      </c>
      <c r="Q89" s="8">
        <v>10</v>
      </c>
      <c r="R89" s="8">
        <v>2</v>
      </c>
      <c r="S89" s="8">
        <v>1</v>
      </c>
      <c r="T89" s="8">
        <v>0</v>
      </c>
      <c r="U89" s="8">
        <v>12</v>
      </c>
      <c r="V89" s="8">
        <v>0</v>
      </c>
      <c r="W89" s="8">
        <v>6</v>
      </c>
      <c r="X89" s="8">
        <v>13</v>
      </c>
      <c r="Y89" s="8">
        <v>0</v>
      </c>
      <c r="Z89" s="8">
        <v>0</v>
      </c>
      <c r="AA89" s="8">
        <v>2</v>
      </c>
      <c r="AB89" s="8">
        <v>0</v>
      </c>
      <c r="AC89" s="8">
        <v>6</v>
      </c>
      <c r="AD89" s="8">
        <v>2</v>
      </c>
      <c r="AE89" s="8">
        <v>2</v>
      </c>
      <c r="AF89" s="8">
        <v>3</v>
      </c>
      <c r="AG89" s="8">
        <v>0</v>
      </c>
      <c r="AH89" s="8">
        <v>1</v>
      </c>
      <c r="AI89" s="8">
        <v>2</v>
      </c>
      <c r="AJ89" s="8">
        <v>9</v>
      </c>
      <c r="AK89" s="8">
        <v>9</v>
      </c>
      <c r="AL89" s="8">
        <v>12</v>
      </c>
      <c r="AM89" s="8">
        <v>1</v>
      </c>
      <c r="AN89" s="8">
        <v>2</v>
      </c>
      <c r="AO89" s="8"/>
      <c r="AP89" s="31">
        <f t="shared" si="6"/>
        <v>6.615384615384615</v>
      </c>
      <c r="AQ89" s="31">
        <f t="shared" si="7"/>
        <v>1.5892755394743983</v>
      </c>
      <c r="AR89" s="34">
        <f t="shared" si="8"/>
        <v>1</v>
      </c>
      <c r="AT89" s="10">
        <v>0.66666666666666663</v>
      </c>
      <c r="AU89" s="8">
        <v>28</v>
      </c>
      <c r="AV89" s="8">
        <v>22</v>
      </c>
      <c r="AW89" s="8">
        <v>12</v>
      </c>
      <c r="AX89" s="8"/>
      <c r="AY89" s="8">
        <v>38</v>
      </c>
      <c r="AZ89" s="8"/>
      <c r="BA89" s="8">
        <v>47</v>
      </c>
      <c r="BB89" s="8">
        <v>22</v>
      </c>
      <c r="BC89" s="8">
        <v>20</v>
      </c>
      <c r="BD89" s="8"/>
      <c r="BE89" s="8"/>
      <c r="BF89" s="8">
        <v>16</v>
      </c>
      <c r="BG89" s="8"/>
      <c r="BH89" s="8">
        <v>44</v>
      </c>
      <c r="BI89" s="8">
        <v>11</v>
      </c>
      <c r="BJ89" s="8">
        <v>44</v>
      </c>
      <c r="BK89" s="8">
        <v>4</v>
      </c>
      <c r="BL89" s="8">
        <v>7</v>
      </c>
      <c r="BM89" s="8">
        <v>19</v>
      </c>
      <c r="BN89" s="8">
        <v>12</v>
      </c>
      <c r="BO89" s="8">
        <v>11</v>
      </c>
      <c r="BP89" s="8">
        <v>0</v>
      </c>
      <c r="BQ89" s="8">
        <v>21</v>
      </c>
      <c r="BR89" s="8">
        <v>18</v>
      </c>
      <c r="BS89" s="8"/>
      <c r="BT89" s="8">
        <v>24</v>
      </c>
      <c r="BU89" s="8">
        <v>27</v>
      </c>
      <c r="BV89" s="8">
        <v>27</v>
      </c>
      <c r="BW89" s="8">
        <v>37</v>
      </c>
      <c r="BX89" s="8">
        <v>24</v>
      </c>
      <c r="BY89" s="8">
        <v>37</v>
      </c>
      <c r="BZ89" s="8">
        <v>25</v>
      </c>
      <c r="CA89" s="8"/>
      <c r="CB89" s="8"/>
      <c r="CC89" s="8"/>
      <c r="CD89" s="8">
        <v>25</v>
      </c>
      <c r="CE89" s="8">
        <v>4</v>
      </c>
      <c r="CF89" s="8">
        <v>19</v>
      </c>
      <c r="CG89" s="8">
        <v>42</v>
      </c>
      <c r="CH89" s="8">
        <v>28</v>
      </c>
      <c r="CI89" s="8"/>
      <c r="CJ89" s="31">
        <f t="shared" si="9"/>
        <v>23.06451612903226</v>
      </c>
      <c r="CK89" s="31">
        <f t="shared" si="10"/>
        <v>2.2446761309943679</v>
      </c>
      <c r="CL89" s="34">
        <f t="shared" si="11"/>
        <v>0.77500000000000002</v>
      </c>
    </row>
    <row r="90" spans="1:90" ht="13.25" x14ac:dyDescent="0.45">
      <c r="A90" s="10">
        <v>0.6875</v>
      </c>
      <c r="B90" s="8">
        <v>14</v>
      </c>
      <c r="C90" s="8">
        <v>8</v>
      </c>
      <c r="D90" s="8">
        <v>10</v>
      </c>
      <c r="E90" s="8">
        <v>0</v>
      </c>
      <c r="F90" s="8">
        <v>3</v>
      </c>
      <c r="G90" s="8">
        <v>6</v>
      </c>
      <c r="H90" s="8">
        <v>9</v>
      </c>
      <c r="I90" s="8">
        <v>7</v>
      </c>
      <c r="J90" s="8">
        <v>8</v>
      </c>
      <c r="K90" s="8">
        <v>11</v>
      </c>
      <c r="L90" s="8">
        <v>10</v>
      </c>
      <c r="M90" s="8">
        <v>2</v>
      </c>
      <c r="N90" s="8">
        <v>6</v>
      </c>
      <c r="O90" s="8">
        <v>0</v>
      </c>
      <c r="P90" s="8">
        <v>1</v>
      </c>
      <c r="Q90" s="8">
        <v>6</v>
      </c>
      <c r="R90" s="8">
        <v>0</v>
      </c>
      <c r="S90" s="8">
        <v>1</v>
      </c>
      <c r="T90" s="8">
        <v>0</v>
      </c>
      <c r="U90" s="8">
        <v>7</v>
      </c>
      <c r="V90" s="8">
        <v>0</v>
      </c>
      <c r="W90" s="8">
        <v>0</v>
      </c>
      <c r="X90" s="8">
        <v>8</v>
      </c>
      <c r="Y90" s="8">
        <v>0</v>
      </c>
      <c r="Z90" s="8">
        <v>3</v>
      </c>
      <c r="AA90" s="8">
        <v>0</v>
      </c>
      <c r="AB90" s="8">
        <v>0</v>
      </c>
      <c r="AC90" s="8">
        <v>5</v>
      </c>
      <c r="AD90" s="8">
        <v>3</v>
      </c>
      <c r="AE90" s="8">
        <v>0</v>
      </c>
      <c r="AF90" s="8">
        <v>7</v>
      </c>
      <c r="AG90" s="8">
        <v>0</v>
      </c>
      <c r="AH90" s="8">
        <v>0</v>
      </c>
      <c r="AI90" s="8">
        <v>9</v>
      </c>
      <c r="AJ90" s="8">
        <v>18</v>
      </c>
      <c r="AK90" s="8">
        <v>4</v>
      </c>
      <c r="AL90" s="8">
        <v>8</v>
      </c>
      <c r="AM90" s="8">
        <v>1</v>
      </c>
      <c r="AN90" s="8">
        <v>0</v>
      </c>
      <c r="AO90" s="8"/>
      <c r="AP90" s="31">
        <f t="shared" si="6"/>
        <v>4.4871794871794872</v>
      </c>
      <c r="AQ90" s="31">
        <f t="shared" si="7"/>
        <v>0.73643540456046896</v>
      </c>
      <c r="AR90" s="34">
        <f t="shared" si="8"/>
        <v>1</v>
      </c>
      <c r="AT90" s="10">
        <v>0.6875</v>
      </c>
      <c r="AU90" s="8">
        <v>27</v>
      </c>
      <c r="AV90" s="8">
        <v>28</v>
      </c>
      <c r="AW90" s="8">
        <v>8</v>
      </c>
      <c r="AX90" s="8"/>
      <c r="AY90" s="8">
        <v>23</v>
      </c>
      <c r="AZ90" s="8"/>
      <c r="BA90" s="8">
        <v>50</v>
      </c>
      <c r="BB90" s="8">
        <v>16</v>
      </c>
      <c r="BC90" s="8">
        <v>25</v>
      </c>
      <c r="BD90" s="8"/>
      <c r="BE90" s="8"/>
      <c r="BF90" s="8">
        <v>14</v>
      </c>
      <c r="BG90" s="8"/>
      <c r="BH90" s="8">
        <v>40</v>
      </c>
      <c r="BI90" s="8">
        <v>14</v>
      </c>
      <c r="BJ90" s="8">
        <v>30</v>
      </c>
      <c r="BK90" s="8">
        <v>0</v>
      </c>
      <c r="BL90" s="8">
        <v>2</v>
      </c>
      <c r="BM90" s="8">
        <v>29</v>
      </c>
      <c r="BN90" s="8">
        <v>12</v>
      </c>
      <c r="BO90" s="8">
        <v>6</v>
      </c>
      <c r="BP90" s="8">
        <v>13</v>
      </c>
      <c r="BQ90" s="8">
        <v>18</v>
      </c>
      <c r="BR90" s="8">
        <v>17</v>
      </c>
      <c r="BS90" s="8"/>
      <c r="BT90" s="8">
        <v>28</v>
      </c>
      <c r="BU90" s="8">
        <v>18</v>
      </c>
      <c r="BV90" s="8">
        <v>37</v>
      </c>
      <c r="BW90" s="8">
        <v>32</v>
      </c>
      <c r="BX90" s="8">
        <v>21</v>
      </c>
      <c r="BY90" s="8">
        <v>33</v>
      </c>
      <c r="BZ90" s="8">
        <v>11</v>
      </c>
      <c r="CA90" s="8"/>
      <c r="CB90" s="8"/>
      <c r="CC90" s="8"/>
      <c r="CD90" s="8">
        <v>20</v>
      </c>
      <c r="CE90" s="8">
        <v>5</v>
      </c>
      <c r="CF90" s="8">
        <v>16</v>
      </c>
      <c r="CG90" s="8">
        <v>58</v>
      </c>
      <c r="CH90" s="8">
        <v>25</v>
      </c>
      <c r="CI90" s="8"/>
      <c r="CJ90" s="31">
        <f t="shared" si="9"/>
        <v>21.806451612903224</v>
      </c>
      <c r="CK90" s="31">
        <f t="shared" si="10"/>
        <v>2.3797620531810879</v>
      </c>
      <c r="CL90" s="34">
        <f t="shared" si="11"/>
        <v>0.77500000000000002</v>
      </c>
    </row>
    <row r="91" spans="1:90" ht="13.25" x14ac:dyDescent="0.45">
      <c r="A91" s="10">
        <v>0.70833333333333337</v>
      </c>
      <c r="B91" s="8">
        <v>0</v>
      </c>
      <c r="C91" s="8">
        <v>5</v>
      </c>
      <c r="D91" s="8">
        <v>12</v>
      </c>
      <c r="E91" s="8">
        <v>0</v>
      </c>
      <c r="F91" s="8">
        <v>6</v>
      </c>
      <c r="G91" s="8">
        <v>7</v>
      </c>
      <c r="H91" s="8">
        <v>0</v>
      </c>
      <c r="I91" s="8">
        <v>4</v>
      </c>
      <c r="J91" s="8">
        <v>13</v>
      </c>
      <c r="K91" s="8">
        <v>14</v>
      </c>
      <c r="L91" s="8">
        <v>24</v>
      </c>
      <c r="M91" s="8">
        <v>13</v>
      </c>
      <c r="N91" s="8">
        <v>12</v>
      </c>
      <c r="O91" s="8">
        <v>0</v>
      </c>
      <c r="P91" s="8">
        <v>12</v>
      </c>
      <c r="Q91" s="8">
        <v>7</v>
      </c>
      <c r="R91" s="8">
        <v>0</v>
      </c>
      <c r="S91" s="8">
        <v>5</v>
      </c>
      <c r="T91" s="8">
        <v>0</v>
      </c>
      <c r="U91" s="8">
        <v>12</v>
      </c>
      <c r="V91" s="8">
        <v>0</v>
      </c>
      <c r="W91" s="8">
        <v>6</v>
      </c>
      <c r="X91" s="8">
        <v>11</v>
      </c>
      <c r="Y91" s="8">
        <v>1</v>
      </c>
      <c r="Z91" s="8">
        <v>0</v>
      </c>
      <c r="AA91" s="8">
        <v>5</v>
      </c>
      <c r="AB91" s="8">
        <v>0</v>
      </c>
      <c r="AC91" s="8">
        <v>19</v>
      </c>
      <c r="AD91" s="8">
        <v>5</v>
      </c>
      <c r="AE91" s="8">
        <v>1</v>
      </c>
      <c r="AF91" s="8">
        <v>9</v>
      </c>
      <c r="AG91" s="8">
        <v>0</v>
      </c>
      <c r="AH91" s="8">
        <v>0</v>
      </c>
      <c r="AI91" s="8">
        <v>5</v>
      </c>
      <c r="AJ91" s="8">
        <v>1</v>
      </c>
      <c r="AK91" s="8">
        <v>7</v>
      </c>
      <c r="AL91" s="8">
        <v>4</v>
      </c>
      <c r="AM91" s="8">
        <v>0</v>
      </c>
      <c r="AN91" s="8">
        <v>0</v>
      </c>
      <c r="AO91" s="8"/>
      <c r="AP91" s="31">
        <f t="shared" si="6"/>
        <v>5.6410256410256414</v>
      </c>
      <c r="AQ91" s="31">
        <f t="shared" si="7"/>
        <v>0.96740897983257368</v>
      </c>
      <c r="AR91" s="34">
        <f t="shared" si="8"/>
        <v>1</v>
      </c>
      <c r="AT91" s="10">
        <v>0.70833333333333337</v>
      </c>
      <c r="AU91" s="8">
        <v>27</v>
      </c>
      <c r="AV91" s="8">
        <v>32</v>
      </c>
      <c r="AW91" s="8">
        <v>5</v>
      </c>
      <c r="AX91" s="8"/>
      <c r="AY91" s="8">
        <v>47</v>
      </c>
      <c r="AZ91" s="8"/>
      <c r="BA91" s="8">
        <v>45</v>
      </c>
      <c r="BB91" s="8">
        <v>28</v>
      </c>
      <c r="BC91" s="8">
        <v>23</v>
      </c>
      <c r="BD91" s="8"/>
      <c r="BE91" s="8"/>
      <c r="BF91" s="8">
        <v>17</v>
      </c>
      <c r="BG91" s="8"/>
      <c r="BH91" s="8">
        <v>57</v>
      </c>
      <c r="BI91" s="8">
        <v>15</v>
      </c>
      <c r="BJ91" s="8">
        <v>8</v>
      </c>
      <c r="BK91" s="8">
        <v>0</v>
      </c>
      <c r="BL91" s="8">
        <v>2</v>
      </c>
      <c r="BM91" s="8">
        <v>30</v>
      </c>
      <c r="BN91" s="8">
        <v>23</v>
      </c>
      <c r="BO91" s="8">
        <v>1</v>
      </c>
      <c r="BP91" s="8">
        <v>13</v>
      </c>
      <c r="BQ91" s="8">
        <v>15</v>
      </c>
      <c r="BR91" s="8">
        <v>9</v>
      </c>
      <c r="BS91" s="8"/>
      <c r="BT91" s="8">
        <v>21</v>
      </c>
      <c r="BU91" s="8">
        <v>22</v>
      </c>
      <c r="BV91" s="8">
        <v>40</v>
      </c>
      <c r="BW91" s="8">
        <v>18</v>
      </c>
      <c r="BX91" s="8">
        <v>16</v>
      </c>
      <c r="BY91" s="8">
        <v>46</v>
      </c>
      <c r="BZ91" s="8">
        <v>16</v>
      </c>
      <c r="CA91" s="8"/>
      <c r="CB91" s="8"/>
      <c r="CC91" s="8"/>
      <c r="CD91" s="8">
        <v>41</v>
      </c>
      <c r="CE91" s="8">
        <v>11</v>
      </c>
      <c r="CF91" s="8">
        <v>20</v>
      </c>
      <c r="CG91" s="8">
        <v>42</v>
      </c>
      <c r="CH91" s="8">
        <v>43</v>
      </c>
      <c r="CI91" s="8"/>
      <c r="CJ91" s="31">
        <f t="shared" si="9"/>
        <v>23.64516129032258</v>
      </c>
      <c r="CK91" s="31">
        <f t="shared" si="10"/>
        <v>2.747647434418039</v>
      </c>
      <c r="CL91" s="34">
        <f t="shared" si="11"/>
        <v>0.77500000000000002</v>
      </c>
    </row>
    <row r="92" spans="1:90" ht="13.25" x14ac:dyDescent="0.45">
      <c r="A92" s="10">
        <v>0.72916666666666663</v>
      </c>
      <c r="B92" s="8">
        <v>7</v>
      </c>
      <c r="C92" s="8">
        <v>17</v>
      </c>
      <c r="D92" s="8">
        <v>7</v>
      </c>
      <c r="E92" s="8">
        <v>4</v>
      </c>
      <c r="F92" s="8">
        <v>10</v>
      </c>
      <c r="G92" s="8">
        <v>5</v>
      </c>
      <c r="H92" s="8">
        <v>8</v>
      </c>
      <c r="I92" s="8">
        <v>9</v>
      </c>
      <c r="J92" s="8">
        <v>1</v>
      </c>
      <c r="K92" s="8">
        <v>20</v>
      </c>
      <c r="L92" s="8">
        <v>15</v>
      </c>
      <c r="M92" s="8">
        <v>36</v>
      </c>
      <c r="N92" s="8">
        <v>5</v>
      </c>
      <c r="O92" s="8">
        <v>0</v>
      </c>
      <c r="P92" s="8">
        <v>7</v>
      </c>
      <c r="Q92" s="8">
        <v>8</v>
      </c>
      <c r="R92" s="8">
        <v>4</v>
      </c>
      <c r="S92" s="8">
        <v>30</v>
      </c>
      <c r="T92" s="8">
        <v>0</v>
      </c>
      <c r="U92" s="8">
        <v>10</v>
      </c>
      <c r="V92" s="8">
        <v>2</v>
      </c>
      <c r="W92" s="8">
        <v>6</v>
      </c>
      <c r="X92" s="8">
        <v>11</v>
      </c>
      <c r="Y92" s="8">
        <v>0</v>
      </c>
      <c r="Z92" s="8">
        <v>6</v>
      </c>
      <c r="AA92" s="8">
        <v>4</v>
      </c>
      <c r="AB92" s="8">
        <v>2</v>
      </c>
      <c r="AC92" s="8">
        <v>14</v>
      </c>
      <c r="AD92" s="8">
        <v>4</v>
      </c>
      <c r="AE92" s="8">
        <v>2</v>
      </c>
      <c r="AF92" s="8">
        <v>2</v>
      </c>
      <c r="AG92" s="8">
        <v>0</v>
      </c>
      <c r="AH92" s="8">
        <v>0</v>
      </c>
      <c r="AI92" s="8">
        <v>2</v>
      </c>
      <c r="AJ92" s="8">
        <v>75</v>
      </c>
      <c r="AK92" s="8">
        <v>7</v>
      </c>
      <c r="AL92" s="8">
        <v>4</v>
      </c>
      <c r="AM92" s="8">
        <v>0</v>
      </c>
      <c r="AN92" s="8">
        <v>0</v>
      </c>
      <c r="AO92" s="8"/>
      <c r="AP92" s="31">
        <f t="shared" si="6"/>
        <v>8.8205128205128212</v>
      </c>
      <c r="AQ92" s="31">
        <f t="shared" si="7"/>
        <v>2.149246421891454</v>
      </c>
      <c r="AR92" s="34">
        <f t="shared" si="8"/>
        <v>1</v>
      </c>
      <c r="AT92" s="10">
        <v>0.72916666666666663</v>
      </c>
      <c r="AU92" s="8">
        <v>19</v>
      </c>
      <c r="AV92" s="8">
        <v>7</v>
      </c>
      <c r="AW92" s="8">
        <v>16</v>
      </c>
      <c r="AX92" s="8"/>
      <c r="AY92" s="8">
        <v>34</v>
      </c>
      <c r="AZ92" s="8"/>
      <c r="BA92" s="8">
        <v>36</v>
      </c>
      <c r="BB92" s="8">
        <v>25</v>
      </c>
      <c r="BC92" s="8">
        <v>20</v>
      </c>
      <c r="BD92" s="8"/>
      <c r="BE92" s="8"/>
      <c r="BF92" s="8">
        <v>9</v>
      </c>
      <c r="BG92" s="8"/>
      <c r="BH92" s="8">
        <v>44</v>
      </c>
      <c r="BI92" s="8">
        <v>11</v>
      </c>
      <c r="BJ92" s="8"/>
      <c r="BK92" s="8">
        <v>1</v>
      </c>
      <c r="BL92" s="8">
        <v>14</v>
      </c>
      <c r="BM92" s="8">
        <v>28</v>
      </c>
      <c r="BN92" s="8">
        <v>14</v>
      </c>
      <c r="BO92" s="8">
        <v>6</v>
      </c>
      <c r="BP92" s="8">
        <v>15</v>
      </c>
      <c r="BQ92" s="8">
        <v>26</v>
      </c>
      <c r="BR92" s="8">
        <v>15</v>
      </c>
      <c r="BS92" s="8"/>
      <c r="BT92" s="8">
        <v>21</v>
      </c>
      <c r="BU92" s="8">
        <v>14</v>
      </c>
      <c r="BV92" s="8">
        <v>36</v>
      </c>
      <c r="BW92" s="8">
        <v>23</v>
      </c>
      <c r="BX92" s="8">
        <v>6</v>
      </c>
      <c r="BY92" s="8">
        <v>36</v>
      </c>
      <c r="BZ92" s="8">
        <v>19</v>
      </c>
      <c r="CA92" s="8"/>
      <c r="CB92" s="8"/>
      <c r="CC92" s="8"/>
      <c r="CD92" s="8">
        <v>30</v>
      </c>
      <c r="CE92" s="8">
        <v>13</v>
      </c>
      <c r="CF92" s="8">
        <v>16</v>
      </c>
      <c r="CG92" s="8">
        <v>45</v>
      </c>
      <c r="CH92" s="8">
        <v>52</v>
      </c>
      <c r="CI92" s="8"/>
      <c r="CJ92" s="31">
        <f t="shared" si="9"/>
        <v>21.7</v>
      </c>
      <c r="CK92" s="31">
        <f t="shared" si="10"/>
        <v>2.3248532273534237</v>
      </c>
      <c r="CL92" s="34">
        <f t="shared" si="11"/>
        <v>0.75</v>
      </c>
    </row>
    <row r="93" spans="1:90" ht="13.25" x14ac:dyDescent="0.45">
      <c r="A93" s="10">
        <v>0.75</v>
      </c>
      <c r="B93" s="8">
        <v>1</v>
      </c>
      <c r="C93" s="8">
        <v>15</v>
      </c>
      <c r="D93" s="8">
        <v>24</v>
      </c>
      <c r="E93" s="8">
        <v>23</v>
      </c>
      <c r="F93" s="8">
        <v>15</v>
      </c>
      <c r="G93" s="8">
        <v>4</v>
      </c>
      <c r="H93" s="8">
        <v>11</v>
      </c>
      <c r="I93" s="8">
        <v>17</v>
      </c>
      <c r="J93" s="8">
        <v>18</v>
      </c>
      <c r="K93" s="8">
        <v>18</v>
      </c>
      <c r="L93" s="8">
        <v>12</v>
      </c>
      <c r="M93" s="8">
        <v>21</v>
      </c>
      <c r="N93" s="8">
        <v>10</v>
      </c>
      <c r="O93" s="8">
        <v>5</v>
      </c>
      <c r="P93" s="8">
        <v>6</v>
      </c>
      <c r="Q93" s="8">
        <v>23</v>
      </c>
      <c r="R93" s="8">
        <v>6</v>
      </c>
      <c r="S93" s="8">
        <v>6</v>
      </c>
      <c r="T93" s="8">
        <v>0</v>
      </c>
      <c r="U93" s="8">
        <v>14</v>
      </c>
      <c r="V93" s="8">
        <v>0</v>
      </c>
      <c r="W93" s="8">
        <v>6</v>
      </c>
      <c r="X93" s="8">
        <v>11</v>
      </c>
      <c r="Y93" s="8">
        <v>0</v>
      </c>
      <c r="Z93" s="8">
        <v>5</v>
      </c>
      <c r="AA93" s="8">
        <v>2</v>
      </c>
      <c r="AB93" s="8">
        <v>2</v>
      </c>
      <c r="AC93" s="8">
        <v>15</v>
      </c>
      <c r="AD93" s="8">
        <v>8</v>
      </c>
      <c r="AE93" s="8">
        <v>7</v>
      </c>
      <c r="AF93" s="8">
        <v>1</v>
      </c>
      <c r="AG93" s="8">
        <v>0</v>
      </c>
      <c r="AH93" s="8">
        <v>0</v>
      </c>
      <c r="AI93" s="8">
        <v>6</v>
      </c>
      <c r="AJ93" s="8">
        <v>14</v>
      </c>
      <c r="AK93" s="8">
        <v>8</v>
      </c>
      <c r="AL93" s="8">
        <v>2</v>
      </c>
      <c r="AM93" s="8">
        <v>3</v>
      </c>
      <c r="AN93" s="8">
        <v>1</v>
      </c>
      <c r="AO93" s="8"/>
      <c r="AP93" s="31">
        <f t="shared" si="6"/>
        <v>8.7179487179487172</v>
      </c>
      <c r="AQ93" s="31">
        <f t="shared" si="7"/>
        <v>1.1755199371928198</v>
      </c>
      <c r="AR93" s="34">
        <f t="shared" si="8"/>
        <v>1</v>
      </c>
      <c r="AT93" s="10">
        <v>0.75</v>
      </c>
      <c r="AU93" s="8">
        <v>22</v>
      </c>
      <c r="AV93" s="8">
        <v>2</v>
      </c>
      <c r="AW93" s="8">
        <v>10</v>
      </c>
      <c r="AX93" s="8"/>
      <c r="AY93" s="8">
        <v>38</v>
      </c>
      <c r="AZ93" s="8"/>
      <c r="BA93" s="8">
        <v>45</v>
      </c>
      <c r="BB93" s="8">
        <v>23</v>
      </c>
      <c r="BC93" s="8">
        <v>23</v>
      </c>
      <c r="BD93" s="8"/>
      <c r="BE93" s="8"/>
      <c r="BF93" s="8">
        <v>22</v>
      </c>
      <c r="BG93" s="8"/>
      <c r="BH93" s="8">
        <v>35</v>
      </c>
      <c r="BI93" s="8">
        <v>3</v>
      </c>
      <c r="BJ93" s="8"/>
      <c r="BK93" s="8">
        <v>3</v>
      </c>
      <c r="BL93" s="8">
        <v>6</v>
      </c>
      <c r="BM93" s="8">
        <v>33</v>
      </c>
      <c r="BN93" s="8">
        <v>20</v>
      </c>
      <c r="BO93" s="8">
        <v>7</v>
      </c>
      <c r="BP93" s="8">
        <v>12</v>
      </c>
      <c r="BQ93" s="8">
        <v>14</v>
      </c>
      <c r="BR93" s="8">
        <v>18</v>
      </c>
      <c r="BS93" s="8"/>
      <c r="BT93" s="8">
        <v>24</v>
      </c>
      <c r="BU93" s="8">
        <v>16</v>
      </c>
      <c r="BV93" s="8">
        <v>38</v>
      </c>
      <c r="BW93" s="8">
        <v>40</v>
      </c>
      <c r="BX93" s="8">
        <v>4</v>
      </c>
      <c r="BY93" s="8">
        <v>37</v>
      </c>
      <c r="BZ93" s="8">
        <v>11</v>
      </c>
      <c r="CA93" s="8"/>
      <c r="CB93" s="8"/>
      <c r="CC93" s="8"/>
      <c r="CD93" s="8">
        <v>21</v>
      </c>
      <c r="CE93" s="8">
        <v>12</v>
      </c>
      <c r="CF93" s="8">
        <v>27</v>
      </c>
      <c r="CG93" s="8">
        <v>42</v>
      </c>
      <c r="CH93" s="8">
        <v>32</v>
      </c>
      <c r="CI93" s="8"/>
      <c r="CJ93" s="31">
        <f t="shared" si="9"/>
        <v>21.333333333333332</v>
      </c>
      <c r="CK93" s="31">
        <f t="shared" si="10"/>
        <v>2.3758039574940613</v>
      </c>
      <c r="CL93" s="34">
        <f t="shared" si="11"/>
        <v>0.75</v>
      </c>
    </row>
    <row r="94" spans="1:90" ht="13.25" x14ac:dyDescent="0.45">
      <c r="A94" s="10">
        <v>0.77083333333333337</v>
      </c>
      <c r="B94" s="8">
        <v>5</v>
      </c>
      <c r="C94" s="8">
        <v>11</v>
      </c>
      <c r="D94" s="8">
        <v>11</v>
      </c>
      <c r="E94" s="8">
        <v>8</v>
      </c>
      <c r="F94" s="8">
        <v>2</v>
      </c>
      <c r="G94" s="8">
        <v>6</v>
      </c>
      <c r="H94" s="8">
        <v>15</v>
      </c>
      <c r="I94" s="8">
        <v>19</v>
      </c>
      <c r="J94" s="8">
        <v>21</v>
      </c>
      <c r="K94" s="8">
        <v>9</v>
      </c>
      <c r="L94" s="8">
        <v>22</v>
      </c>
      <c r="M94" s="8">
        <v>13</v>
      </c>
      <c r="N94" s="8">
        <v>4</v>
      </c>
      <c r="O94" s="8">
        <v>12</v>
      </c>
      <c r="P94" s="8">
        <v>5</v>
      </c>
      <c r="Q94" s="8">
        <v>7</v>
      </c>
      <c r="R94" s="8">
        <v>2</v>
      </c>
      <c r="S94" s="8">
        <v>4</v>
      </c>
      <c r="T94" s="8">
        <v>0</v>
      </c>
      <c r="U94" s="8">
        <v>8</v>
      </c>
      <c r="V94" s="8">
        <v>2</v>
      </c>
      <c r="W94" s="8">
        <v>4</v>
      </c>
      <c r="X94" s="8">
        <v>11</v>
      </c>
      <c r="Y94" s="8">
        <v>0</v>
      </c>
      <c r="Z94" s="8">
        <v>2</v>
      </c>
      <c r="AA94" s="8">
        <v>2</v>
      </c>
      <c r="AB94" s="8">
        <v>0</v>
      </c>
      <c r="AC94" s="8">
        <v>15</v>
      </c>
      <c r="AD94" s="8">
        <v>9</v>
      </c>
      <c r="AE94" s="8">
        <v>2</v>
      </c>
      <c r="AF94" s="8">
        <v>17</v>
      </c>
      <c r="AG94" s="8">
        <v>3</v>
      </c>
      <c r="AH94" s="8">
        <v>0</v>
      </c>
      <c r="AI94" s="8">
        <v>7</v>
      </c>
      <c r="AJ94" s="8">
        <v>11</v>
      </c>
      <c r="AK94" s="8">
        <v>6</v>
      </c>
      <c r="AL94" s="8">
        <v>5</v>
      </c>
      <c r="AM94" s="8">
        <v>0</v>
      </c>
      <c r="AN94" s="8">
        <v>0</v>
      </c>
      <c r="AO94" s="8"/>
      <c r="AP94" s="31">
        <f t="shared" si="6"/>
        <v>7.1794871794871797</v>
      </c>
      <c r="AQ94" s="31">
        <f t="shared" si="7"/>
        <v>0.98152419056745055</v>
      </c>
      <c r="AR94" s="34">
        <f t="shared" si="8"/>
        <v>1</v>
      </c>
      <c r="AT94" s="10">
        <v>0.77083333333333337</v>
      </c>
      <c r="AU94" s="8">
        <v>26</v>
      </c>
      <c r="AV94" s="8">
        <v>8</v>
      </c>
      <c r="AW94" s="8">
        <v>17</v>
      </c>
      <c r="AX94" s="8"/>
      <c r="AY94" s="8">
        <v>44</v>
      </c>
      <c r="AZ94" s="8"/>
      <c r="BA94" s="8">
        <v>57</v>
      </c>
      <c r="BB94" s="8">
        <v>22</v>
      </c>
      <c r="BC94" s="8">
        <v>22</v>
      </c>
      <c r="BD94" s="8"/>
      <c r="BE94" s="8"/>
      <c r="BF94" s="8">
        <v>11</v>
      </c>
      <c r="BG94" s="8"/>
      <c r="BH94" s="8">
        <v>29</v>
      </c>
      <c r="BI94" s="8"/>
      <c r="BJ94" s="8"/>
      <c r="BK94" s="8">
        <v>5</v>
      </c>
      <c r="BL94" s="8">
        <v>10</v>
      </c>
      <c r="BM94" s="8">
        <v>18</v>
      </c>
      <c r="BN94" s="8">
        <v>12</v>
      </c>
      <c r="BO94" s="8">
        <v>14</v>
      </c>
      <c r="BP94" s="8">
        <v>29</v>
      </c>
      <c r="BQ94" s="8">
        <v>27</v>
      </c>
      <c r="BR94" s="8">
        <v>10</v>
      </c>
      <c r="BS94" s="8"/>
      <c r="BT94" s="8">
        <v>12</v>
      </c>
      <c r="BU94" s="8">
        <v>13</v>
      </c>
      <c r="BV94" s="8">
        <v>30</v>
      </c>
      <c r="BW94" s="8">
        <v>27</v>
      </c>
      <c r="BX94" s="8">
        <v>5</v>
      </c>
      <c r="BY94" s="8">
        <v>31</v>
      </c>
      <c r="BZ94" s="8">
        <v>22</v>
      </c>
      <c r="CA94" s="8"/>
      <c r="CB94" s="8"/>
      <c r="CC94" s="8"/>
      <c r="CD94" s="8">
        <v>18</v>
      </c>
      <c r="CE94" s="8">
        <v>16</v>
      </c>
      <c r="CF94" s="8">
        <v>23</v>
      </c>
      <c r="CG94" s="8">
        <v>45</v>
      </c>
      <c r="CH94" s="8">
        <v>44</v>
      </c>
      <c r="CI94" s="8"/>
      <c r="CJ94" s="31">
        <f t="shared" si="9"/>
        <v>22.310344827586206</v>
      </c>
      <c r="CK94" s="31">
        <f t="shared" si="10"/>
        <v>2.3930849930436437</v>
      </c>
      <c r="CL94" s="34">
        <f t="shared" si="11"/>
        <v>0.72499999999999998</v>
      </c>
    </row>
    <row r="95" spans="1:90" ht="13.25" x14ac:dyDescent="0.45">
      <c r="A95" s="10">
        <v>0.79166666666666663</v>
      </c>
      <c r="B95" s="8">
        <v>11</v>
      </c>
      <c r="C95" s="8">
        <v>12</v>
      </c>
      <c r="D95" s="8">
        <v>13</v>
      </c>
      <c r="E95" s="8">
        <v>12</v>
      </c>
      <c r="F95" s="8">
        <v>6</v>
      </c>
      <c r="G95" s="8">
        <v>3</v>
      </c>
      <c r="H95" s="8">
        <v>7</v>
      </c>
      <c r="I95" s="8">
        <v>9</v>
      </c>
      <c r="J95" s="8">
        <v>4</v>
      </c>
      <c r="K95" s="8">
        <v>6</v>
      </c>
      <c r="L95" s="8">
        <v>17</v>
      </c>
      <c r="M95" s="8">
        <v>24</v>
      </c>
      <c r="N95" s="8">
        <v>31</v>
      </c>
      <c r="O95" s="8">
        <v>17</v>
      </c>
      <c r="P95" s="8">
        <v>4</v>
      </c>
      <c r="Q95" s="8">
        <v>16</v>
      </c>
      <c r="R95" s="8">
        <v>3</v>
      </c>
      <c r="S95" s="8">
        <v>20</v>
      </c>
      <c r="T95" s="8">
        <v>0</v>
      </c>
      <c r="U95" s="8">
        <v>12</v>
      </c>
      <c r="V95" s="8">
        <v>0</v>
      </c>
      <c r="W95" s="8">
        <v>4</v>
      </c>
      <c r="X95" s="8">
        <v>9</v>
      </c>
      <c r="Y95" s="8">
        <v>2</v>
      </c>
      <c r="Z95" s="8">
        <v>1</v>
      </c>
      <c r="AA95" s="8">
        <v>3</v>
      </c>
      <c r="AB95" s="8">
        <v>0</v>
      </c>
      <c r="AC95" s="8">
        <v>9</v>
      </c>
      <c r="AD95" s="8">
        <v>9</v>
      </c>
      <c r="AE95" s="8">
        <v>0</v>
      </c>
      <c r="AF95" s="8">
        <v>7</v>
      </c>
      <c r="AG95" s="8">
        <v>3</v>
      </c>
      <c r="AH95" s="8">
        <v>0</v>
      </c>
      <c r="AI95" s="8">
        <v>13</v>
      </c>
      <c r="AJ95" s="8">
        <v>9</v>
      </c>
      <c r="AK95" s="8">
        <v>4</v>
      </c>
      <c r="AL95" s="8">
        <v>3</v>
      </c>
      <c r="AM95" s="8">
        <v>0</v>
      </c>
      <c r="AN95" s="8">
        <v>0</v>
      </c>
      <c r="AO95" s="8"/>
      <c r="AP95" s="31">
        <f t="shared" si="6"/>
        <v>7.7692307692307692</v>
      </c>
      <c r="AQ95" s="31">
        <f t="shared" si="7"/>
        <v>1.1607977726154366</v>
      </c>
      <c r="AR95" s="34">
        <f t="shared" si="8"/>
        <v>1</v>
      </c>
      <c r="AT95" s="10">
        <v>0.79166666666666663</v>
      </c>
      <c r="AU95" s="8">
        <v>24</v>
      </c>
      <c r="AV95" s="8"/>
      <c r="AW95" s="8">
        <v>9</v>
      </c>
      <c r="AX95" s="8"/>
      <c r="AY95" s="8">
        <v>31</v>
      </c>
      <c r="AZ95" s="8"/>
      <c r="BA95" s="8">
        <v>62</v>
      </c>
      <c r="BB95" s="8">
        <v>19</v>
      </c>
      <c r="BC95" s="8">
        <v>24</v>
      </c>
      <c r="BD95" s="8"/>
      <c r="BE95" s="8"/>
      <c r="BF95" s="8">
        <v>18</v>
      </c>
      <c r="BG95" s="8"/>
      <c r="BH95" s="8">
        <v>42</v>
      </c>
      <c r="BI95" s="8"/>
      <c r="BJ95" s="8"/>
      <c r="BK95" s="8">
        <v>13</v>
      </c>
      <c r="BL95" s="8">
        <v>7</v>
      </c>
      <c r="BM95" s="8">
        <v>53</v>
      </c>
      <c r="BN95" s="8">
        <v>16</v>
      </c>
      <c r="BO95" s="8">
        <v>11</v>
      </c>
      <c r="BP95" s="8">
        <v>13</v>
      </c>
      <c r="BQ95" s="8">
        <v>21</v>
      </c>
      <c r="BR95" s="8">
        <v>16</v>
      </c>
      <c r="BS95" s="8"/>
      <c r="BT95" s="8">
        <v>19</v>
      </c>
      <c r="BU95" s="8">
        <v>11</v>
      </c>
      <c r="BV95" s="8">
        <v>38</v>
      </c>
      <c r="BW95" s="8">
        <v>47</v>
      </c>
      <c r="BX95" s="8">
        <v>1</v>
      </c>
      <c r="BY95" s="8">
        <v>28</v>
      </c>
      <c r="BZ95" s="8">
        <v>17</v>
      </c>
      <c r="CA95" s="8"/>
      <c r="CB95" s="8"/>
      <c r="CC95" s="8"/>
      <c r="CD95" s="8">
        <v>23</v>
      </c>
      <c r="CE95" s="8">
        <v>16</v>
      </c>
      <c r="CF95" s="8">
        <v>22</v>
      </c>
      <c r="CG95" s="8">
        <v>47</v>
      </c>
      <c r="CH95" s="8">
        <v>38</v>
      </c>
      <c r="CI95" s="8"/>
      <c r="CJ95" s="31">
        <f t="shared" si="9"/>
        <v>24.5</v>
      </c>
      <c r="CK95" s="31">
        <f t="shared" si="10"/>
        <v>2.836133070511818</v>
      </c>
      <c r="CL95" s="34">
        <f t="shared" si="11"/>
        <v>0.7</v>
      </c>
    </row>
    <row r="96" spans="1:90" ht="13.25" x14ac:dyDescent="0.45">
      <c r="A96" s="10">
        <v>0.8125</v>
      </c>
      <c r="B96" s="8">
        <v>10</v>
      </c>
      <c r="C96" s="8">
        <v>16</v>
      </c>
      <c r="D96" s="8">
        <v>11</v>
      </c>
      <c r="E96" s="8">
        <v>10</v>
      </c>
      <c r="F96" s="8">
        <v>8</v>
      </c>
      <c r="G96" s="8">
        <v>5</v>
      </c>
      <c r="H96" s="8">
        <v>3</v>
      </c>
      <c r="I96" s="8">
        <v>28</v>
      </c>
      <c r="J96" s="8">
        <v>14</v>
      </c>
      <c r="K96" s="8">
        <v>21</v>
      </c>
      <c r="L96" s="8">
        <v>17</v>
      </c>
      <c r="M96" s="8">
        <v>25</v>
      </c>
      <c r="N96" s="8">
        <v>22</v>
      </c>
      <c r="O96" s="8">
        <v>8</v>
      </c>
      <c r="P96" s="8">
        <v>17</v>
      </c>
      <c r="Q96" s="8">
        <v>21</v>
      </c>
      <c r="R96" s="8">
        <v>9</v>
      </c>
      <c r="S96" s="8">
        <v>12</v>
      </c>
      <c r="T96" s="8">
        <v>0</v>
      </c>
      <c r="U96" s="8">
        <v>9</v>
      </c>
      <c r="V96" s="8">
        <v>3</v>
      </c>
      <c r="W96" s="8">
        <v>12</v>
      </c>
      <c r="X96" s="8">
        <v>9</v>
      </c>
      <c r="Y96" s="8">
        <v>1</v>
      </c>
      <c r="Z96" s="8">
        <v>4</v>
      </c>
      <c r="AA96" s="8">
        <v>6</v>
      </c>
      <c r="AB96" s="8">
        <v>2</v>
      </c>
      <c r="AC96" s="8">
        <v>14</v>
      </c>
      <c r="AD96" s="8">
        <v>15</v>
      </c>
      <c r="AE96" s="8">
        <v>9</v>
      </c>
      <c r="AF96" s="8">
        <v>8</v>
      </c>
      <c r="AG96" s="8">
        <v>2</v>
      </c>
      <c r="AH96" s="8">
        <v>0</v>
      </c>
      <c r="AI96" s="8">
        <v>7</v>
      </c>
      <c r="AJ96" s="8">
        <v>15</v>
      </c>
      <c r="AK96" s="8">
        <v>8</v>
      </c>
      <c r="AL96" s="8">
        <v>8</v>
      </c>
      <c r="AM96" s="8">
        <v>16</v>
      </c>
      <c r="AN96" s="8">
        <v>0</v>
      </c>
      <c r="AO96" s="8"/>
      <c r="AP96" s="31">
        <f t="shared" si="6"/>
        <v>10.384615384615385</v>
      </c>
      <c r="AQ96" s="31">
        <f t="shared" si="7"/>
        <v>1.1344295234215767</v>
      </c>
      <c r="AR96" s="34">
        <f t="shared" si="8"/>
        <v>1</v>
      </c>
      <c r="AT96" s="10">
        <v>0.8125</v>
      </c>
      <c r="AU96" s="8">
        <v>22</v>
      </c>
      <c r="AV96" s="8"/>
      <c r="AW96" s="8">
        <v>20</v>
      </c>
      <c r="AX96" s="8"/>
      <c r="AY96" s="8">
        <v>37</v>
      </c>
      <c r="AZ96" s="8"/>
      <c r="BA96" s="8">
        <v>44</v>
      </c>
      <c r="BB96" s="8">
        <v>19</v>
      </c>
      <c r="BC96" s="8">
        <v>21</v>
      </c>
      <c r="BD96" s="8"/>
      <c r="BE96" s="8"/>
      <c r="BF96" s="8">
        <v>16</v>
      </c>
      <c r="BG96" s="8"/>
      <c r="BH96" s="8">
        <v>29</v>
      </c>
      <c r="BI96" s="8"/>
      <c r="BJ96" s="8"/>
      <c r="BK96" s="8">
        <v>37</v>
      </c>
      <c r="BL96" s="8">
        <v>10</v>
      </c>
      <c r="BM96" s="8">
        <v>31</v>
      </c>
      <c r="BN96" s="8">
        <v>21</v>
      </c>
      <c r="BO96" s="8">
        <v>19</v>
      </c>
      <c r="BP96" s="8">
        <v>30</v>
      </c>
      <c r="BQ96" s="8">
        <v>20</v>
      </c>
      <c r="BR96" s="8">
        <v>19</v>
      </c>
      <c r="BS96" s="8"/>
      <c r="BT96" s="8">
        <v>15</v>
      </c>
      <c r="BU96" s="8">
        <v>13</v>
      </c>
      <c r="BV96" s="8">
        <v>31</v>
      </c>
      <c r="BW96" s="8">
        <v>55</v>
      </c>
      <c r="BX96" s="8"/>
      <c r="BY96" s="8">
        <v>39</v>
      </c>
      <c r="BZ96" s="8">
        <v>25</v>
      </c>
      <c r="CA96" s="8"/>
      <c r="CB96" s="8"/>
      <c r="CC96" s="8"/>
      <c r="CD96" s="8">
        <v>16</v>
      </c>
      <c r="CE96" s="8">
        <v>26</v>
      </c>
      <c r="CF96" s="8">
        <v>20</v>
      </c>
      <c r="CG96" s="8">
        <v>43</v>
      </c>
      <c r="CH96" s="8">
        <v>32</v>
      </c>
      <c r="CI96" s="8"/>
      <c r="CJ96" s="31">
        <f t="shared" si="9"/>
        <v>26.296296296296298</v>
      </c>
      <c r="CK96" s="31">
        <f t="shared" si="10"/>
        <v>2.0815392718402288</v>
      </c>
      <c r="CL96" s="34">
        <f t="shared" si="11"/>
        <v>0.67500000000000004</v>
      </c>
    </row>
    <row r="97" spans="1:90" ht="13.25" x14ac:dyDescent="0.45">
      <c r="A97" s="10">
        <v>0.83333333333333337</v>
      </c>
      <c r="B97" s="8">
        <v>24</v>
      </c>
      <c r="C97" s="8">
        <v>26</v>
      </c>
      <c r="D97" s="8">
        <v>29</v>
      </c>
      <c r="E97" s="8">
        <v>33</v>
      </c>
      <c r="F97" s="8">
        <v>15</v>
      </c>
      <c r="G97" s="8">
        <v>15</v>
      </c>
      <c r="H97" s="8">
        <v>19</v>
      </c>
      <c r="I97" s="8">
        <v>24</v>
      </c>
      <c r="J97" s="8">
        <v>42</v>
      </c>
      <c r="K97" s="8">
        <v>28</v>
      </c>
      <c r="L97" s="8">
        <v>28</v>
      </c>
      <c r="M97" s="8">
        <v>41</v>
      </c>
      <c r="N97" s="8">
        <v>22</v>
      </c>
      <c r="O97" s="8">
        <v>23</v>
      </c>
      <c r="P97" s="8">
        <v>24</v>
      </c>
      <c r="Q97" s="8">
        <v>8</v>
      </c>
      <c r="R97" s="8">
        <v>32</v>
      </c>
      <c r="S97" s="8">
        <v>39</v>
      </c>
      <c r="T97" s="8">
        <v>0</v>
      </c>
      <c r="U97" s="8">
        <v>11</v>
      </c>
      <c r="V97" s="8">
        <v>14</v>
      </c>
      <c r="W97" s="8">
        <v>21</v>
      </c>
      <c r="X97" s="8">
        <v>13</v>
      </c>
      <c r="Y97" s="8">
        <v>22</v>
      </c>
      <c r="Z97" s="8">
        <v>12</v>
      </c>
      <c r="AA97" s="8">
        <v>13</v>
      </c>
      <c r="AB97" s="8">
        <v>26</v>
      </c>
      <c r="AC97" s="8">
        <v>20</v>
      </c>
      <c r="AD97" s="8">
        <v>34</v>
      </c>
      <c r="AE97" s="8">
        <v>20</v>
      </c>
      <c r="AF97" s="8">
        <v>14</v>
      </c>
      <c r="AG97" s="8">
        <v>46</v>
      </c>
      <c r="AH97" s="8">
        <v>12</v>
      </c>
      <c r="AI97" s="8">
        <v>16</v>
      </c>
      <c r="AJ97" s="8">
        <v>21</v>
      </c>
      <c r="AK97" s="8">
        <v>25</v>
      </c>
      <c r="AL97" s="8">
        <v>24</v>
      </c>
      <c r="AM97" s="8">
        <v>19</v>
      </c>
      <c r="AN97" s="8">
        <v>37</v>
      </c>
      <c r="AO97" s="8"/>
      <c r="AP97" s="31">
        <f t="shared" si="6"/>
        <v>22.871794871794872</v>
      </c>
      <c r="AQ97" s="31">
        <f t="shared" si="7"/>
        <v>1.60514502024107</v>
      </c>
      <c r="AR97" s="34">
        <f t="shared" si="8"/>
        <v>1</v>
      </c>
      <c r="AT97" s="10">
        <v>0.83333333333333337</v>
      </c>
      <c r="AU97" s="8">
        <v>36</v>
      </c>
      <c r="AV97" s="8"/>
      <c r="AW97" s="8">
        <v>22</v>
      </c>
      <c r="AX97" s="8"/>
      <c r="AY97" s="8">
        <v>35</v>
      </c>
      <c r="AZ97" s="8"/>
      <c r="BA97" s="8">
        <v>42</v>
      </c>
      <c r="BB97" s="8">
        <v>32</v>
      </c>
      <c r="BC97" s="8">
        <v>25</v>
      </c>
      <c r="BD97" s="8"/>
      <c r="BE97" s="8"/>
      <c r="BF97" s="8">
        <v>29</v>
      </c>
      <c r="BG97" s="8"/>
      <c r="BH97" s="8">
        <v>31</v>
      </c>
      <c r="BI97" s="8"/>
      <c r="BJ97" s="8"/>
      <c r="BK97" s="8">
        <v>49</v>
      </c>
      <c r="BL97" s="8">
        <v>31</v>
      </c>
      <c r="BM97" s="8">
        <v>57</v>
      </c>
      <c r="BN97" s="8">
        <v>17</v>
      </c>
      <c r="BO97" s="8">
        <v>29</v>
      </c>
      <c r="BP97" s="8">
        <v>56</v>
      </c>
      <c r="BQ97" s="8">
        <v>33</v>
      </c>
      <c r="BR97" s="8">
        <v>23</v>
      </c>
      <c r="BS97" s="8"/>
      <c r="BT97" s="8">
        <v>3</v>
      </c>
      <c r="BU97" s="8">
        <v>9</v>
      </c>
      <c r="BV97" s="8">
        <v>42</v>
      </c>
      <c r="BW97" s="8">
        <v>47</v>
      </c>
      <c r="BX97" s="8"/>
      <c r="BY97" s="8">
        <v>23</v>
      </c>
      <c r="BZ97" s="8">
        <v>26</v>
      </c>
      <c r="CA97" s="8"/>
      <c r="CB97" s="8"/>
      <c r="CC97" s="8"/>
      <c r="CD97" s="8">
        <v>12</v>
      </c>
      <c r="CE97" s="8">
        <v>26</v>
      </c>
      <c r="CF97" s="8">
        <v>9</v>
      </c>
      <c r="CG97" s="8">
        <v>48</v>
      </c>
      <c r="CH97" s="8">
        <v>34</v>
      </c>
      <c r="CI97" s="8"/>
      <c r="CJ97" s="31">
        <f t="shared" si="9"/>
        <v>30.592592592592592</v>
      </c>
      <c r="CK97" s="31">
        <f t="shared" si="10"/>
        <v>2.6886165323988633</v>
      </c>
      <c r="CL97" s="34">
        <f t="shared" si="11"/>
        <v>0.67500000000000004</v>
      </c>
    </row>
    <row r="98" spans="1:90" ht="13.25" x14ac:dyDescent="0.45">
      <c r="A98" s="37">
        <v>0.85416666666666663</v>
      </c>
      <c r="B98" s="31">
        <v>50</v>
      </c>
      <c r="C98" s="31">
        <v>51</v>
      </c>
      <c r="D98" s="31">
        <v>99</v>
      </c>
      <c r="E98" s="31">
        <v>63</v>
      </c>
      <c r="F98" s="31">
        <v>34</v>
      </c>
      <c r="G98" s="31">
        <v>33</v>
      </c>
      <c r="H98" s="31">
        <v>43</v>
      </c>
      <c r="I98" s="31">
        <v>52</v>
      </c>
      <c r="J98" s="31">
        <v>78</v>
      </c>
      <c r="K98" s="31">
        <v>55</v>
      </c>
      <c r="L98" s="31">
        <v>40</v>
      </c>
      <c r="M98" s="31">
        <v>43</v>
      </c>
      <c r="N98" s="31">
        <v>59</v>
      </c>
      <c r="O98" s="31">
        <v>53</v>
      </c>
      <c r="P98" s="31">
        <v>53</v>
      </c>
      <c r="Q98" s="31">
        <v>14</v>
      </c>
      <c r="R98" s="31">
        <v>85</v>
      </c>
      <c r="S98" s="31">
        <v>83</v>
      </c>
      <c r="T98" s="31">
        <v>0</v>
      </c>
      <c r="U98" s="31">
        <v>29</v>
      </c>
      <c r="V98" s="31">
        <v>46</v>
      </c>
      <c r="W98" s="31">
        <v>35</v>
      </c>
      <c r="X98" s="31">
        <v>42</v>
      </c>
      <c r="Y98" s="31">
        <v>62</v>
      </c>
      <c r="Z98" s="31">
        <v>49</v>
      </c>
      <c r="AA98" s="31">
        <v>42</v>
      </c>
      <c r="AB98" s="31">
        <v>45</v>
      </c>
      <c r="AC98" s="31">
        <v>47</v>
      </c>
      <c r="AD98" s="31">
        <v>53</v>
      </c>
      <c r="AE98" s="31">
        <v>62</v>
      </c>
      <c r="AF98" s="31">
        <v>33</v>
      </c>
      <c r="AG98" s="31">
        <v>52</v>
      </c>
      <c r="AH98" s="31">
        <v>60</v>
      </c>
      <c r="AI98" s="31">
        <v>42</v>
      </c>
      <c r="AJ98" s="31">
        <v>47</v>
      </c>
      <c r="AK98" s="31">
        <v>66</v>
      </c>
      <c r="AL98" s="31">
        <v>66</v>
      </c>
      <c r="AM98" s="31">
        <v>69</v>
      </c>
      <c r="AN98" s="31">
        <v>72</v>
      </c>
      <c r="AP98" s="31">
        <f t="shared" si="6"/>
        <v>51.46153846153846</v>
      </c>
      <c r="AQ98" s="31">
        <f t="shared" si="7"/>
        <v>2.986439472087147</v>
      </c>
      <c r="AR98" s="34">
        <f t="shared" si="8"/>
        <v>1</v>
      </c>
      <c r="AT98" s="37">
        <v>0.85416666666666663</v>
      </c>
      <c r="AU98" s="8">
        <v>34</v>
      </c>
      <c r="AV98" s="31"/>
      <c r="AW98" s="31">
        <v>71</v>
      </c>
      <c r="AX98" s="31"/>
      <c r="AY98" s="31">
        <v>34</v>
      </c>
      <c r="AZ98" s="31"/>
      <c r="BA98" s="31">
        <v>38</v>
      </c>
      <c r="BB98" s="31">
        <v>88</v>
      </c>
      <c r="BC98" s="31">
        <v>25</v>
      </c>
      <c r="BD98" s="31"/>
      <c r="BE98" s="31"/>
      <c r="BF98" s="31">
        <v>39</v>
      </c>
      <c r="BG98" s="31"/>
      <c r="BH98" s="31">
        <v>21</v>
      </c>
      <c r="BI98" s="31"/>
      <c r="BJ98" s="31"/>
      <c r="BK98" s="31">
        <v>77</v>
      </c>
      <c r="BL98" s="31">
        <v>61</v>
      </c>
      <c r="BM98" s="31">
        <v>84</v>
      </c>
      <c r="BN98" s="31">
        <v>24</v>
      </c>
      <c r="BO98" s="31">
        <v>59</v>
      </c>
      <c r="BP98" s="31">
        <v>80</v>
      </c>
      <c r="BQ98" s="31">
        <v>65</v>
      </c>
      <c r="BR98" s="31">
        <v>63</v>
      </c>
      <c r="BS98" s="31"/>
      <c r="BT98" s="31">
        <v>5</v>
      </c>
      <c r="BU98" s="31">
        <v>4</v>
      </c>
      <c r="BV98" s="31">
        <v>20</v>
      </c>
      <c r="BW98" s="31">
        <v>71</v>
      </c>
      <c r="BX98" s="31"/>
      <c r="BY98" s="31">
        <v>5</v>
      </c>
      <c r="BZ98" s="31">
        <v>35</v>
      </c>
      <c r="CA98" s="31"/>
      <c r="CB98" s="31"/>
      <c r="CC98" s="31"/>
      <c r="CD98" s="31">
        <v>5</v>
      </c>
      <c r="CE98" s="31">
        <v>48</v>
      </c>
      <c r="CF98" s="31">
        <v>2</v>
      </c>
      <c r="CG98" s="31">
        <v>44</v>
      </c>
      <c r="CH98" s="31">
        <v>58</v>
      </c>
      <c r="CI98" s="31"/>
      <c r="CJ98" s="31">
        <f t="shared" si="9"/>
        <v>42.962962962962962</v>
      </c>
      <c r="CK98" s="31">
        <f t="shared" si="10"/>
        <v>5.2042283601638353</v>
      </c>
      <c r="CL98" s="34">
        <f t="shared" si="11"/>
        <v>0.67500000000000004</v>
      </c>
    </row>
    <row r="99" spans="1:90" ht="13.25" x14ac:dyDescent="0.45">
      <c r="A99" s="37">
        <v>0.875</v>
      </c>
      <c r="B99" s="31">
        <v>35</v>
      </c>
      <c r="C99" s="31">
        <v>49</v>
      </c>
      <c r="D99" s="31">
        <v>76</v>
      </c>
      <c r="E99" s="31">
        <v>55</v>
      </c>
      <c r="F99" s="31">
        <v>23</v>
      </c>
      <c r="G99" s="31">
        <v>25</v>
      </c>
      <c r="H99" s="31">
        <v>48</v>
      </c>
      <c r="I99" s="31">
        <v>37</v>
      </c>
      <c r="J99" s="31">
        <v>72</v>
      </c>
      <c r="K99" s="31">
        <v>53</v>
      </c>
      <c r="L99" s="31">
        <v>23</v>
      </c>
      <c r="M99" s="31">
        <v>52</v>
      </c>
      <c r="N99" s="31">
        <v>48</v>
      </c>
      <c r="O99" s="31">
        <v>50</v>
      </c>
      <c r="P99" s="31">
        <v>52</v>
      </c>
      <c r="Q99" s="31">
        <v>11</v>
      </c>
      <c r="R99" s="31">
        <v>76</v>
      </c>
      <c r="S99" s="31">
        <v>65</v>
      </c>
      <c r="T99" s="31">
        <v>0</v>
      </c>
      <c r="U99" s="31">
        <v>39</v>
      </c>
      <c r="V99" s="31">
        <v>42</v>
      </c>
      <c r="W99" s="31">
        <v>29</v>
      </c>
      <c r="X99" s="31">
        <v>29</v>
      </c>
      <c r="Y99" s="31">
        <v>49</v>
      </c>
      <c r="Z99" s="31">
        <v>51</v>
      </c>
      <c r="AA99" s="31">
        <v>36</v>
      </c>
      <c r="AB99" s="31">
        <v>57</v>
      </c>
      <c r="AC99" s="31">
        <v>48</v>
      </c>
      <c r="AD99" s="31">
        <v>40</v>
      </c>
      <c r="AE99" s="31">
        <v>47</v>
      </c>
      <c r="AF99" s="31">
        <v>46</v>
      </c>
      <c r="AG99" s="31">
        <v>31</v>
      </c>
      <c r="AH99" s="31">
        <v>36</v>
      </c>
      <c r="AI99" s="31">
        <v>39</v>
      </c>
      <c r="AJ99" s="31">
        <v>32</v>
      </c>
      <c r="AK99" s="31">
        <v>52</v>
      </c>
      <c r="AL99" s="31">
        <v>56</v>
      </c>
      <c r="AM99" s="31">
        <v>55</v>
      </c>
      <c r="AN99" s="31">
        <v>44</v>
      </c>
      <c r="AP99" s="31">
        <f t="shared" si="6"/>
        <v>43.794871794871796</v>
      </c>
      <c r="AQ99" s="31">
        <f t="shared" si="7"/>
        <v>2.5523346691607887</v>
      </c>
      <c r="AR99" s="34">
        <f t="shared" si="8"/>
        <v>1</v>
      </c>
      <c r="AT99" s="37">
        <v>0.875</v>
      </c>
      <c r="AU99" s="8">
        <v>26</v>
      </c>
      <c r="AV99" s="31"/>
      <c r="AW99" s="31">
        <v>44</v>
      </c>
      <c r="AX99" s="31"/>
      <c r="AY99" s="31">
        <v>26</v>
      </c>
      <c r="AZ99" s="31"/>
      <c r="BA99" s="31">
        <v>34</v>
      </c>
      <c r="BB99" s="31">
        <v>67</v>
      </c>
      <c r="BC99" s="31">
        <v>26</v>
      </c>
      <c r="BD99" s="31"/>
      <c r="BE99" s="31"/>
      <c r="BF99" s="31">
        <v>39</v>
      </c>
      <c r="BG99" s="31"/>
      <c r="BH99" s="31">
        <v>10</v>
      </c>
      <c r="BI99" s="31"/>
      <c r="BJ99" s="31"/>
      <c r="BK99" s="31">
        <v>72</v>
      </c>
      <c r="BL99" s="31">
        <v>67</v>
      </c>
      <c r="BM99" s="31">
        <v>76</v>
      </c>
      <c r="BN99" s="31">
        <v>22</v>
      </c>
      <c r="BO99" s="31">
        <v>70</v>
      </c>
      <c r="BP99" s="31">
        <v>59</v>
      </c>
      <c r="BQ99" s="31">
        <v>57</v>
      </c>
      <c r="BR99" s="31">
        <v>44</v>
      </c>
      <c r="BS99" s="31"/>
      <c r="BT99" s="31"/>
      <c r="BU99" s="31">
        <v>6</v>
      </c>
      <c r="BV99" s="31">
        <v>33</v>
      </c>
      <c r="BW99" s="31">
        <v>55</v>
      </c>
      <c r="BX99" s="31"/>
      <c r="BY99" s="31">
        <v>1</v>
      </c>
      <c r="BZ99" s="31">
        <v>44</v>
      </c>
      <c r="CA99" s="31"/>
      <c r="CB99" s="31"/>
      <c r="CC99" s="31"/>
      <c r="CD99" s="31">
        <v>2</v>
      </c>
      <c r="CE99" s="31">
        <v>27</v>
      </c>
      <c r="CF99" s="31"/>
      <c r="CG99" s="31">
        <v>53</v>
      </c>
      <c r="CH99" s="31">
        <v>39</v>
      </c>
      <c r="CI99" s="31"/>
      <c r="CJ99" s="31">
        <f t="shared" si="9"/>
        <v>39.96</v>
      </c>
      <c r="CK99" s="31">
        <f t="shared" si="10"/>
        <v>4.4644820528253888</v>
      </c>
      <c r="CL99" s="34">
        <f t="shared" si="11"/>
        <v>0.625</v>
      </c>
    </row>
    <row r="100" spans="1:90" ht="13.25" x14ac:dyDescent="0.45">
      <c r="A100" s="37">
        <v>0.89583333333333337</v>
      </c>
      <c r="B100" s="31">
        <v>17</v>
      </c>
      <c r="C100" s="31">
        <v>41</v>
      </c>
      <c r="D100" s="31">
        <v>81</v>
      </c>
      <c r="E100" s="31">
        <v>76</v>
      </c>
      <c r="F100" s="31">
        <v>19</v>
      </c>
      <c r="G100" s="31">
        <v>3</v>
      </c>
      <c r="H100" s="31">
        <v>12</v>
      </c>
      <c r="I100" s="31">
        <v>29</v>
      </c>
      <c r="J100" s="31">
        <v>49</v>
      </c>
      <c r="K100" s="31">
        <v>65</v>
      </c>
      <c r="L100" s="31">
        <v>21</v>
      </c>
      <c r="M100" s="31">
        <v>26</v>
      </c>
      <c r="N100" s="31">
        <v>35</v>
      </c>
      <c r="O100" s="31">
        <v>48</v>
      </c>
      <c r="P100" s="31">
        <v>37</v>
      </c>
      <c r="Q100" s="31">
        <v>13</v>
      </c>
      <c r="R100" s="31">
        <v>53</v>
      </c>
      <c r="S100" s="31">
        <v>62</v>
      </c>
      <c r="T100" s="31">
        <v>0</v>
      </c>
      <c r="U100" s="31">
        <v>23</v>
      </c>
      <c r="V100" s="31">
        <v>40</v>
      </c>
      <c r="W100" s="31">
        <v>28</v>
      </c>
      <c r="X100" s="31">
        <v>17</v>
      </c>
      <c r="Y100" s="31">
        <v>6</v>
      </c>
      <c r="Z100" s="31">
        <v>52</v>
      </c>
      <c r="AA100" s="31">
        <v>32</v>
      </c>
      <c r="AB100" s="31">
        <v>42</v>
      </c>
      <c r="AC100" s="31">
        <v>51</v>
      </c>
      <c r="AD100" s="31">
        <v>52</v>
      </c>
      <c r="AE100" s="31">
        <v>16</v>
      </c>
      <c r="AF100" s="31">
        <v>23</v>
      </c>
      <c r="AG100" s="31">
        <v>29</v>
      </c>
      <c r="AH100" s="31">
        <v>30</v>
      </c>
      <c r="AI100" s="31">
        <v>35</v>
      </c>
      <c r="AJ100" s="31">
        <v>26</v>
      </c>
      <c r="AK100" s="31">
        <v>55</v>
      </c>
      <c r="AL100" s="31">
        <v>53</v>
      </c>
      <c r="AM100" s="31">
        <v>62</v>
      </c>
      <c r="AN100" s="31">
        <v>53</v>
      </c>
      <c r="AP100" s="31">
        <f t="shared" si="6"/>
        <v>36.205128205128204</v>
      </c>
      <c r="AQ100" s="31">
        <f t="shared" si="7"/>
        <v>3.1763675871701658</v>
      </c>
      <c r="AR100" s="34">
        <f t="shared" si="8"/>
        <v>1</v>
      </c>
      <c r="AT100" s="37">
        <v>0.89583333333333337</v>
      </c>
      <c r="AU100" s="8">
        <v>21</v>
      </c>
      <c r="AV100" s="31"/>
      <c r="AW100" s="31">
        <v>44</v>
      </c>
      <c r="AX100" s="31"/>
      <c r="AY100" s="31">
        <v>37</v>
      </c>
      <c r="AZ100" s="31"/>
      <c r="BA100" s="31">
        <v>20</v>
      </c>
      <c r="BB100" s="31">
        <v>56</v>
      </c>
      <c r="BC100" s="31">
        <v>30</v>
      </c>
      <c r="BD100" s="31"/>
      <c r="BE100" s="31"/>
      <c r="BF100" s="31">
        <v>32</v>
      </c>
      <c r="BG100" s="31"/>
      <c r="BH100" s="31">
        <v>7</v>
      </c>
      <c r="BI100" s="31"/>
      <c r="BJ100" s="31"/>
      <c r="BK100" s="31">
        <v>51</v>
      </c>
      <c r="BL100" s="31">
        <v>53</v>
      </c>
      <c r="BM100" s="31">
        <v>30</v>
      </c>
      <c r="BN100" s="31">
        <v>19</v>
      </c>
      <c r="BO100" s="31">
        <v>43</v>
      </c>
      <c r="BP100" s="31">
        <v>33</v>
      </c>
      <c r="BQ100" s="31">
        <v>61</v>
      </c>
      <c r="BR100" s="31">
        <v>35</v>
      </c>
      <c r="BS100" s="31"/>
      <c r="BT100" s="31"/>
      <c r="BU100" s="31">
        <v>2</v>
      </c>
      <c r="BV100" s="31">
        <v>11</v>
      </c>
      <c r="BW100" s="31">
        <v>49</v>
      </c>
      <c r="BX100" s="31"/>
      <c r="BY100" s="31">
        <v>1</v>
      </c>
      <c r="BZ100" s="31">
        <v>32</v>
      </c>
      <c r="CA100" s="31"/>
      <c r="CB100" s="31"/>
      <c r="CC100" s="31"/>
      <c r="CD100" s="31">
        <v>1</v>
      </c>
      <c r="CE100" s="31">
        <v>33</v>
      </c>
      <c r="CF100" s="31"/>
      <c r="CG100" s="31">
        <v>41</v>
      </c>
      <c r="CH100" s="31">
        <v>35</v>
      </c>
      <c r="CI100" s="31"/>
      <c r="CJ100" s="31">
        <f t="shared" si="9"/>
        <v>31.08</v>
      </c>
      <c r="CK100" s="31">
        <f t="shared" si="10"/>
        <v>3.4659871128823703</v>
      </c>
      <c r="CL100" s="34">
        <f t="shared" si="11"/>
        <v>0.625</v>
      </c>
    </row>
    <row r="101" spans="1:90" ht="13.25" x14ac:dyDescent="0.45">
      <c r="A101" s="37">
        <v>0.91666666666666663</v>
      </c>
      <c r="B101" s="31">
        <v>0</v>
      </c>
      <c r="C101" s="31">
        <v>37</v>
      </c>
      <c r="D101" s="31">
        <v>63</v>
      </c>
      <c r="E101" s="31">
        <v>43</v>
      </c>
      <c r="F101" s="31">
        <v>25</v>
      </c>
      <c r="G101" s="31">
        <v>0</v>
      </c>
      <c r="H101" s="31">
        <v>0</v>
      </c>
      <c r="I101" s="31">
        <v>5</v>
      </c>
      <c r="J101" s="31">
        <v>20</v>
      </c>
      <c r="K101" s="31">
        <v>37</v>
      </c>
      <c r="L101" s="31">
        <v>19</v>
      </c>
      <c r="M101" s="31">
        <v>9</v>
      </c>
      <c r="N101" s="31">
        <v>9</v>
      </c>
      <c r="O101" s="31">
        <v>30</v>
      </c>
      <c r="P101" s="31">
        <v>32</v>
      </c>
      <c r="Q101" s="31">
        <v>2</v>
      </c>
      <c r="R101" s="31">
        <v>28</v>
      </c>
      <c r="S101" s="31">
        <v>10</v>
      </c>
      <c r="T101" s="31">
        <v>0</v>
      </c>
      <c r="U101" s="31">
        <v>15</v>
      </c>
      <c r="V101" s="31">
        <v>27</v>
      </c>
      <c r="W101" s="31">
        <v>13</v>
      </c>
      <c r="X101" s="31">
        <v>0</v>
      </c>
      <c r="Y101" s="31">
        <v>0</v>
      </c>
      <c r="Z101" s="31">
        <v>16</v>
      </c>
      <c r="AA101" s="31">
        <v>27</v>
      </c>
      <c r="AB101" s="31">
        <v>25</v>
      </c>
      <c r="AC101" s="31">
        <v>26</v>
      </c>
      <c r="AD101" s="31">
        <v>19</v>
      </c>
      <c r="AE101" s="31">
        <v>0</v>
      </c>
      <c r="AF101" s="31">
        <v>18</v>
      </c>
      <c r="AG101" s="31">
        <v>9</v>
      </c>
      <c r="AH101" s="31">
        <v>20</v>
      </c>
      <c r="AI101" s="31">
        <v>28</v>
      </c>
      <c r="AJ101" s="31">
        <v>22</v>
      </c>
      <c r="AK101" s="31">
        <v>34</v>
      </c>
      <c r="AL101" s="31">
        <v>68</v>
      </c>
      <c r="AM101" s="31">
        <v>20</v>
      </c>
      <c r="AN101" s="31">
        <v>42</v>
      </c>
      <c r="AP101" s="31">
        <f t="shared" si="6"/>
        <v>20.46153846153846</v>
      </c>
      <c r="AQ101" s="31">
        <f t="shared" si="7"/>
        <v>2.6490255264923941</v>
      </c>
      <c r="AR101" s="34">
        <f t="shared" si="8"/>
        <v>1</v>
      </c>
      <c r="AT101" s="37">
        <v>0.91666666666666663</v>
      </c>
      <c r="AU101" s="8">
        <v>15</v>
      </c>
      <c r="AV101" s="31"/>
      <c r="AW101" s="31">
        <v>47</v>
      </c>
      <c r="AX101" s="31"/>
      <c r="AY101" s="31">
        <v>29</v>
      </c>
      <c r="AZ101" s="31"/>
      <c r="BA101" s="31">
        <v>13</v>
      </c>
      <c r="BB101" s="31">
        <v>47</v>
      </c>
      <c r="BC101" s="31">
        <v>7</v>
      </c>
      <c r="BD101" s="31"/>
      <c r="BE101" s="31"/>
      <c r="BF101" s="31">
        <v>41</v>
      </c>
      <c r="BG101" s="31"/>
      <c r="BH101" s="31">
        <v>3</v>
      </c>
      <c r="BI101" s="31"/>
      <c r="BJ101" s="31"/>
      <c r="BK101" s="31">
        <v>41</v>
      </c>
      <c r="BL101" s="31">
        <v>41</v>
      </c>
      <c r="BM101" s="31">
        <v>73</v>
      </c>
      <c r="BN101" s="31">
        <v>25</v>
      </c>
      <c r="BO101" s="31">
        <v>39</v>
      </c>
      <c r="BP101" s="31">
        <v>38</v>
      </c>
      <c r="BQ101" s="31">
        <v>40</v>
      </c>
      <c r="BR101" s="31">
        <v>56</v>
      </c>
      <c r="BS101" s="31"/>
      <c r="BT101" s="31"/>
      <c r="BU101" s="31">
        <v>4</v>
      </c>
      <c r="BV101" s="31">
        <v>10</v>
      </c>
      <c r="BW101" s="31">
        <v>56</v>
      </c>
      <c r="BX101" s="31"/>
      <c r="BY101" s="31"/>
      <c r="BZ101" s="31">
        <v>27</v>
      </c>
      <c r="CA101" s="31"/>
      <c r="CB101" s="31"/>
      <c r="CC101" s="31"/>
      <c r="CD101" s="31">
        <v>2</v>
      </c>
      <c r="CE101" s="31">
        <v>27</v>
      </c>
      <c r="CF101" s="31"/>
      <c r="CG101" s="31">
        <v>41</v>
      </c>
      <c r="CH101" s="31">
        <v>53</v>
      </c>
      <c r="CI101" s="31"/>
      <c r="CJ101" s="31">
        <f t="shared" si="9"/>
        <v>32.291666666666664</v>
      </c>
      <c r="CK101" s="31">
        <f t="shared" si="10"/>
        <v>3.9441201727632573</v>
      </c>
      <c r="CL101" s="34">
        <f t="shared" si="11"/>
        <v>0.6</v>
      </c>
    </row>
    <row r="102" spans="1:90" ht="13.25" x14ac:dyDescent="0.45">
      <c r="A102" s="37">
        <v>0.9375</v>
      </c>
      <c r="B102" s="31">
        <v>0</v>
      </c>
      <c r="C102" s="31">
        <v>18</v>
      </c>
      <c r="D102" s="31">
        <v>43</v>
      </c>
      <c r="E102" s="31">
        <v>40</v>
      </c>
      <c r="F102" s="31">
        <v>8</v>
      </c>
      <c r="G102" s="31">
        <v>0</v>
      </c>
      <c r="H102" s="31">
        <v>0</v>
      </c>
      <c r="I102" s="31">
        <v>0</v>
      </c>
      <c r="J102" s="31">
        <v>22</v>
      </c>
      <c r="K102" s="31">
        <v>25</v>
      </c>
      <c r="L102" s="31">
        <v>15</v>
      </c>
      <c r="M102" s="31">
        <v>0</v>
      </c>
      <c r="N102" s="31">
        <v>0</v>
      </c>
      <c r="O102" s="31">
        <v>30</v>
      </c>
      <c r="P102" s="31">
        <v>0</v>
      </c>
      <c r="Q102" s="31">
        <v>0</v>
      </c>
      <c r="R102" s="31">
        <v>1</v>
      </c>
      <c r="S102" s="31">
        <v>0</v>
      </c>
      <c r="T102" s="31">
        <v>0</v>
      </c>
      <c r="U102" s="31">
        <v>5</v>
      </c>
      <c r="V102" s="31">
        <v>4</v>
      </c>
      <c r="W102" s="31">
        <v>15</v>
      </c>
      <c r="X102" s="31">
        <v>0</v>
      </c>
      <c r="Y102" s="31">
        <v>0</v>
      </c>
      <c r="Z102" s="31">
        <v>0</v>
      </c>
      <c r="AA102" s="31">
        <v>8</v>
      </c>
      <c r="AB102" s="31">
        <v>13</v>
      </c>
      <c r="AC102" s="31">
        <v>15</v>
      </c>
      <c r="AD102" s="31">
        <v>35</v>
      </c>
      <c r="AE102" s="31">
        <v>0</v>
      </c>
      <c r="AF102" s="31">
        <v>0</v>
      </c>
      <c r="AG102" s="31">
        <v>7</v>
      </c>
      <c r="AH102" s="31">
        <v>10</v>
      </c>
      <c r="AI102" s="31">
        <v>12</v>
      </c>
      <c r="AJ102" s="31">
        <v>18</v>
      </c>
      <c r="AK102" s="31">
        <v>6</v>
      </c>
      <c r="AL102" s="31">
        <v>36</v>
      </c>
      <c r="AM102" s="31">
        <v>4</v>
      </c>
      <c r="AN102" s="31">
        <v>24</v>
      </c>
      <c r="AP102" s="31">
        <f t="shared" si="6"/>
        <v>10.615384615384615</v>
      </c>
      <c r="AQ102" s="31">
        <f t="shared" si="7"/>
        <v>2.0399569286472721</v>
      </c>
      <c r="AR102" s="34">
        <f t="shared" si="8"/>
        <v>1</v>
      </c>
      <c r="AT102" s="37">
        <v>0.9375</v>
      </c>
      <c r="AU102" s="8">
        <v>16</v>
      </c>
      <c r="AV102" s="31"/>
      <c r="AW102" s="31">
        <v>34</v>
      </c>
      <c r="AX102" s="31"/>
      <c r="AY102" s="31">
        <v>20</v>
      </c>
      <c r="AZ102" s="31"/>
      <c r="BA102" s="31">
        <v>14</v>
      </c>
      <c r="BB102" s="31">
        <v>39</v>
      </c>
      <c r="BC102" s="31">
        <v>9</v>
      </c>
      <c r="BD102" s="31"/>
      <c r="BE102" s="31"/>
      <c r="BF102" s="31">
        <v>34</v>
      </c>
      <c r="BG102" s="31"/>
      <c r="BH102" s="31">
        <v>2</v>
      </c>
      <c r="BI102" s="31"/>
      <c r="BJ102" s="31"/>
      <c r="BK102" s="31">
        <v>27</v>
      </c>
      <c r="BL102" s="31">
        <v>31</v>
      </c>
      <c r="BM102" s="31">
        <v>49</v>
      </c>
      <c r="BN102" s="31">
        <v>22</v>
      </c>
      <c r="BO102" s="31">
        <v>30</v>
      </c>
      <c r="BP102" s="31">
        <v>2</v>
      </c>
      <c r="BQ102" s="31">
        <v>52</v>
      </c>
      <c r="BR102" s="31">
        <v>36</v>
      </c>
      <c r="BS102" s="31"/>
      <c r="BT102" s="31"/>
      <c r="BU102" s="31">
        <v>1</v>
      </c>
      <c r="BV102" s="31">
        <v>13</v>
      </c>
      <c r="BW102" s="31">
        <v>50</v>
      </c>
      <c r="BX102" s="31"/>
      <c r="BY102" s="31"/>
      <c r="BZ102" s="31">
        <v>20</v>
      </c>
      <c r="CA102" s="31"/>
      <c r="CB102" s="31"/>
      <c r="CC102" s="31"/>
      <c r="CD102" s="31"/>
      <c r="CE102" s="31">
        <v>30</v>
      </c>
      <c r="CF102" s="31"/>
      <c r="CG102" s="31">
        <v>54</v>
      </c>
      <c r="CH102" s="31">
        <v>36</v>
      </c>
      <c r="CI102" s="31"/>
      <c r="CJ102" s="31">
        <f t="shared" si="9"/>
        <v>27</v>
      </c>
      <c r="CK102" s="31">
        <f t="shared" si="10"/>
        <v>3.3456951279708771</v>
      </c>
      <c r="CL102" s="34">
        <f t="shared" si="11"/>
        <v>0.57499999999999996</v>
      </c>
    </row>
    <row r="103" spans="1:90" ht="13.25" x14ac:dyDescent="0.45">
      <c r="A103" s="37">
        <v>0.95833333333333337</v>
      </c>
      <c r="B103" s="31">
        <v>0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</v>
      </c>
      <c r="AF103" s="31">
        <v>0</v>
      </c>
      <c r="AG103" s="31">
        <v>1</v>
      </c>
      <c r="AH103" s="31">
        <v>0</v>
      </c>
      <c r="AI103" s="31">
        <v>0</v>
      </c>
      <c r="AJ103" s="31">
        <v>2</v>
      </c>
      <c r="AK103" s="31">
        <v>0</v>
      </c>
      <c r="AL103" s="31">
        <v>0</v>
      </c>
      <c r="AM103" s="31">
        <v>0</v>
      </c>
      <c r="AN103" s="31">
        <v>0</v>
      </c>
      <c r="AP103" s="31">
        <f t="shared" si="6"/>
        <v>7.6923076923076927E-2</v>
      </c>
      <c r="AQ103" s="31">
        <f t="shared" si="7"/>
        <v>5.6728338885246157E-2</v>
      </c>
      <c r="AR103" s="34">
        <f t="shared" si="8"/>
        <v>1</v>
      </c>
      <c r="AT103" s="37">
        <v>0.95833333333333337</v>
      </c>
      <c r="AU103" s="8">
        <v>13</v>
      </c>
      <c r="AV103" s="31"/>
      <c r="AW103" s="31">
        <v>9</v>
      </c>
      <c r="AX103" s="31"/>
      <c r="AY103" s="31">
        <v>19</v>
      </c>
      <c r="AZ103" s="31"/>
      <c r="BA103" s="31">
        <v>16</v>
      </c>
      <c r="BB103" s="31">
        <v>33</v>
      </c>
      <c r="BC103" s="31">
        <v>10</v>
      </c>
      <c r="BD103" s="31"/>
      <c r="BE103" s="31"/>
      <c r="BF103" s="31">
        <v>13</v>
      </c>
      <c r="BG103" s="31"/>
      <c r="BH103" s="31">
        <v>4</v>
      </c>
      <c r="BI103" s="31"/>
      <c r="BJ103" s="31"/>
      <c r="BK103" s="31">
        <v>0</v>
      </c>
      <c r="BL103" s="31">
        <v>6</v>
      </c>
      <c r="BM103" s="31">
        <v>55</v>
      </c>
      <c r="BN103" s="31">
        <v>30</v>
      </c>
      <c r="BO103" s="31">
        <v>0</v>
      </c>
      <c r="BP103" s="31">
        <v>0</v>
      </c>
      <c r="BQ103" s="31">
        <v>25</v>
      </c>
      <c r="BR103" s="31">
        <v>0</v>
      </c>
      <c r="BS103" s="31"/>
      <c r="BT103" s="31"/>
      <c r="BU103" s="31">
        <v>0</v>
      </c>
      <c r="BV103" s="31">
        <v>18</v>
      </c>
      <c r="BW103" s="31">
        <v>42</v>
      </c>
      <c r="BX103" s="31"/>
      <c r="BY103" s="31"/>
      <c r="BZ103" s="31">
        <v>14</v>
      </c>
      <c r="CA103" s="31"/>
      <c r="CB103" s="31"/>
      <c r="CC103" s="31"/>
      <c r="CD103" s="31"/>
      <c r="CE103" s="31">
        <v>25</v>
      </c>
      <c r="CF103" s="31"/>
      <c r="CG103" s="31">
        <v>39</v>
      </c>
      <c r="CH103" s="31">
        <v>24</v>
      </c>
      <c r="CI103" s="31"/>
      <c r="CJ103" s="31">
        <f t="shared" si="9"/>
        <v>17.173913043478262</v>
      </c>
      <c r="CK103" s="31">
        <f t="shared" si="10"/>
        <v>3.1589337358485992</v>
      </c>
      <c r="CL103" s="34">
        <f t="shared" si="11"/>
        <v>0.57499999999999996</v>
      </c>
    </row>
    <row r="104" spans="1:90" ht="13.25" x14ac:dyDescent="0.45">
      <c r="A104" s="37">
        <v>0.97916666666666663</v>
      </c>
      <c r="B104" s="31">
        <v>0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11</v>
      </c>
      <c r="AK104" s="31">
        <v>0</v>
      </c>
      <c r="AL104" s="31">
        <v>0</v>
      </c>
      <c r="AM104" s="31">
        <v>0</v>
      </c>
      <c r="AN104" s="31">
        <v>0</v>
      </c>
      <c r="AP104" s="31">
        <f t="shared" si="6"/>
        <v>0.28205128205128205</v>
      </c>
      <c r="AQ104" s="31">
        <f t="shared" si="7"/>
        <v>0.28205128205128205</v>
      </c>
      <c r="AR104" s="34">
        <f t="shared" si="8"/>
        <v>1</v>
      </c>
      <c r="AT104" s="37">
        <v>0.97916666666666663</v>
      </c>
      <c r="AU104" s="8">
        <v>9</v>
      </c>
      <c r="AV104" s="31"/>
      <c r="AW104" s="31">
        <v>97</v>
      </c>
      <c r="AX104" s="31"/>
      <c r="AY104" s="31">
        <v>11</v>
      </c>
      <c r="AZ104" s="31"/>
      <c r="BA104" s="31">
        <v>11</v>
      </c>
      <c r="BB104" s="31">
        <v>22</v>
      </c>
      <c r="BC104" s="31">
        <v>10</v>
      </c>
      <c r="BD104" s="31"/>
      <c r="BE104" s="31"/>
      <c r="BF104" s="31">
        <v>0</v>
      </c>
      <c r="BG104" s="31"/>
      <c r="BH104" s="31">
        <v>2</v>
      </c>
      <c r="BI104" s="31"/>
      <c r="BJ104" s="31"/>
      <c r="BK104" s="31">
        <v>0</v>
      </c>
      <c r="BL104" s="31">
        <v>8</v>
      </c>
      <c r="BM104" s="31">
        <v>38</v>
      </c>
      <c r="BN104" s="31">
        <v>29</v>
      </c>
      <c r="BO104" s="31">
        <v>0</v>
      </c>
      <c r="BP104" s="31">
        <v>0</v>
      </c>
      <c r="BQ104" s="31">
        <v>12</v>
      </c>
      <c r="BR104" s="31">
        <v>2</v>
      </c>
      <c r="BS104" s="31"/>
      <c r="BT104" s="31"/>
      <c r="BU104" s="31">
        <v>1</v>
      </c>
      <c r="BV104" s="31">
        <v>12</v>
      </c>
      <c r="BW104" s="31">
        <v>32</v>
      </c>
      <c r="BX104" s="31"/>
      <c r="BY104" s="31"/>
      <c r="BZ104" s="31">
        <v>10</v>
      </c>
      <c r="CA104" s="31"/>
      <c r="CB104" s="31"/>
      <c r="CC104" s="31"/>
      <c r="CD104" s="31"/>
      <c r="CE104" s="31">
        <v>24</v>
      </c>
      <c r="CF104" s="31"/>
      <c r="CG104" s="31">
        <v>23</v>
      </c>
      <c r="CH104" s="31">
        <v>30</v>
      </c>
      <c r="CI104" s="31"/>
      <c r="CJ104" s="31">
        <f t="shared" si="9"/>
        <v>16.652173913043477</v>
      </c>
      <c r="CK104" s="31">
        <f t="shared" si="10"/>
        <v>4.3813333359830935</v>
      </c>
      <c r="CL104" s="34">
        <f t="shared" si="11"/>
        <v>0.57499999999999996</v>
      </c>
    </row>
    <row r="105" spans="1:90" ht="13.25" x14ac:dyDescent="0.45">
      <c r="A105" s="37">
        <v>0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3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3</v>
      </c>
      <c r="AK105" s="31">
        <v>0</v>
      </c>
      <c r="AL105" s="31">
        <v>0</v>
      </c>
      <c r="AM105" s="31">
        <v>0</v>
      </c>
      <c r="AN105" s="31">
        <v>0</v>
      </c>
      <c r="AP105" s="31">
        <f t="shared" si="6"/>
        <v>0.15384615384615385</v>
      </c>
      <c r="AQ105" s="31">
        <f t="shared" si="7"/>
        <v>0.10734472537297855</v>
      </c>
      <c r="AR105" s="34">
        <f t="shared" si="8"/>
        <v>1</v>
      </c>
      <c r="AT105" s="37">
        <v>0</v>
      </c>
      <c r="AU105" s="8">
        <v>10</v>
      </c>
      <c r="AV105" s="31"/>
      <c r="AW105" s="31">
        <v>20</v>
      </c>
      <c r="AX105" s="31"/>
      <c r="AY105" s="31">
        <v>7</v>
      </c>
      <c r="AZ105" s="31"/>
      <c r="BA105" s="31">
        <v>5</v>
      </c>
      <c r="BB105" s="31">
        <v>25</v>
      </c>
      <c r="BC105" s="31">
        <v>6</v>
      </c>
      <c r="BD105" s="31"/>
      <c r="BE105" s="31"/>
      <c r="BF105" s="31">
        <v>11</v>
      </c>
      <c r="BG105" s="31"/>
      <c r="BH105" s="31">
        <v>2</v>
      </c>
      <c r="BI105" s="31"/>
      <c r="BJ105" s="31"/>
      <c r="BK105" s="31">
        <v>0</v>
      </c>
      <c r="BL105" s="31">
        <v>0</v>
      </c>
      <c r="BM105" s="31">
        <v>24</v>
      </c>
      <c r="BN105" s="31">
        <v>25</v>
      </c>
      <c r="BO105" s="31">
        <v>0</v>
      </c>
      <c r="BP105" s="31">
        <v>0</v>
      </c>
      <c r="BQ105" s="31">
        <v>2</v>
      </c>
      <c r="BR105" s="31">
        <v>0</v>
      </c>
      <c r="BS105" s="31"/>
      <c r="BT105" s="31"/>
      <c r="BU105" s="31"/>
      <c r="BV105" s="31">
        <v>7</v>
      </c>
      <c r="BW105" s="31">
        <v>4</v>
      </c>
      <c r="BX105" s="31"/>
      <c r="BY105" s="31"/>
      <c r="BZ105" s="31">
        <v>12</v>
      </c>
      <c r="CA105" s="31"/>
      <c r="CB105" s="31"/>
      <c r="CC105" s="31"/>
      <c r="CD105" s="31"/>
      <c r="CE105" s="31">
        <v>27</v>
      </c>
      <c r="CF105" s="31"/>
      <c r="CG105" s="31">
        <v>23</v>
      </c>
      <c r="CH105" s="31">
        <v>27</v>
      </c>
      <c r="CI105" s="31"/>
      <c r="CJ105" s="31">
        <f t="shared" si="9"/>
        <v>10.772727272727273</v>
      </c>
      <c r="CK105" s="31">
        <f t="shared" si="10"/>
        <v>2.186075392074736</v>
      </c>
      <c r="CL105" s="34">
        <f t="shared" si="11"/>
        <v>0.55000000000000004</v>
      </c>
    </row>
    <row r="106" spans="1:90" ht="13.25" x14ac:dyDescent="0.45">
      <c r="A106" s="37">
        <v>2.0833333333333332E-2</v>
      </c>
      <c r="B106" s="31">
        <v>0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26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6</v>
      </c>
      <c r="AK106" s="31">
        <v>0</v>
      </c>
      <c r="AL106" s="31">
        <v>0</v>
      </c>
      <c r="AM106" s="31">
        <v>0</v>
      </c>
      <c r="AN106" s="31">
        <v>0</v>
      </c>
      <c r="AP106" s="31">
        <f t="shared" si="6"/>
        <v>0.82051282051282048</v>
      </c>
      <c r="AQ106" s="31">
        <f t="shared" si="7"/>
        <v>0.68023155824794712</v>
      </c>
      <c r="AR106" s="34">
        <f t="shared" si="8"/>
        <v>1</v>
      </c>
      <c r="AT106" s="37">
        <v>2.0833333333333332E-2</v>
      </c>
      <c r="AU106" s="8">
        <v>3</v>
      </c>
      <c r="AV106" s="31"/>
      <c r="AW106" s="31">
        <v>16</v>
      </c>
      <c r="AX106" s="31"/>
      <c r="AY106" s="31">
        <v>4</v>
      </c>
      <c r="AZ106" s="31"/>
      <c r="BA106" s="31">
        <v>3</v>
      </c>
      <c r="BB106" s="31">
        <v>24</v>
      </c>
      <c r="BC106" s="31">
        <v>4</v>
      </c>
      <c r="BD106" s="31"/>
      <c r="BE106" s="31"/>
      <c r="BF106" s="31">
        <v>36</v>
      </c>
      <c r="BG106" s="31"/>
      <c r="BH106" s="31"/>
      <c r="BI106" s="31"/>
      <c r="BJ106" s="31"/>
      <c r="BK106" s="31">
        <v>0</v>
      </c>
      <c r="BL106" s="31">
        <v>0</v>
      </c>
      <c r="BM106" s="31">
        <v>19</v>
      </c>
      <c r="BN106" s="31">
        <v>17</v>
      </c>
      <c r="BO106" s="31">
        <v>0</v>
      </c>
      <c r="BP106" s="31">
        <v>0</v>
      </c>
      <c r="BQ106" s="31">
        <v>0</v>
      </c>
      <c r="BR106" s="31">
        <v>8</v>
      </c>
      <c r="BS106" s="31"/>
      <c r="BT106" s="31"/>
      <c r="BU106" s="31"/>
      <c r="BV106" s="31">
        <v>1</v>
      </c>
      <c r="BW106" s="31">
        <v>8</v>
      </c>
      <c r="BX106" s="31"/>
      <c r="BY106" s="31"/>
      <c r="BZ106" s="31">
        <v>11</v>
      </c>
      <c r="CA106" s="31"/>
      <c r="CB106" s="31"/>
      <c r="CC106" s="31"/>
      <c r="CD106" s="31"/>
      <c r="CE106" s="31">
        <v>15</v>
      </c>
      <c r="CF106" s="31"/>
      <c r="CG106" s="31">
        <v>17</v>
      </c>
      <c r="CH106" s="31">
        <v>31</v>
      </c>
      <c r="CI106" s="31"/>
      <c r="CJ106" s="31">
        <f t="shared" si="9"/>
        <v>10.333333333333334</v>
      </c>
      <c r="CK106" s="31">
        <f t="shared" si="10"/>
        <v>2.34554626933414</v>
      </c>
      <c r="CL106" s="34">
        <f t="shared" si="11"/>
        <v>0.52500000000000002</v>
      </c>
    </row>
    <row r="107" spans="1:90" ht="13.25" x14ac:dyDescent="0.45">
      <c r="A107" s="37">
        <v>4.1666666666666664E-2</v>
      </c>
      <c r="B107" s="31">
        <v>0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38</v>
      </c>
      <c r="AH107" s="31">
        <v>0</v>
      </c>
      <c r="AI107" s="31">
        <v>0</v>
      </c>
      <c r="AJ107" s="31">
        <v>57</v>
      </c>
      <c r="AK107" s="31">
        <v>0</v>
      </c>
      <c r="AL107" s="31">
        <v>0</v>
      </c>
      <c r="AM107" s="31">
        <v>0</v>
      </c>
      <c r="AN107" s="31">
        <v>0</v>
      </c>
      <c r="AP107" s="31">
        <f t="shared" si="6"/>
        <v>2.4358974358974357</v>
      </c>
      <c r="AQ107" s="31">
        <f t="shared" si="7"/>
        <v>1.7350848380222736</v>
      </c>
      <c r="AR107" s="34">
        <f t="shared" si="8"/>
        <v>1</v>
      </c>
      <c r="AT107" s="37">
        <v>4.1666666666666664E-2</v>
      </c>
      <c r="AU107" s="8"/>
      <c r="AV107" s="31"/>
      <c r="AW107" s="31">
        <v>12</v>
      </c>
      <c r="AX107" s="31"/>
      <c r="AY107" s="31">
        <v>3</v>
      </c>
      <c r="AZ107" s="31"/>
      <c r="BA107" s="31">
        <v>3</v>
      </c>
      <c r="BB107" s="31">
        <v>26</v>
      </c>
      <c r="BC107" s="31">
        <v>5</v>
      </c>
      <c r="BD107" s="31"/>
      <c r="BE107" s="31"/>
      <c r="BF107" s="31">
        <v>17</v>
      </c>
      <c r="BG107" s="31"/>
      <c r="BH107" s="31"/>
      <c r="BI107" s="31"/>
      <c r="BJ107" s="31"/>
      <c r="BK107" s="31">
        <v>0</v>
      </c>
      <c r="BL107" s="31">
        <v>0</v>
      </c>
      <c r="BM107" s="31">
        <v>9</v>
      </c>
      <c r="BN107" s="31">
        <v>23</v>
      </c>
      <c r="BO107" s="31">
        <v>0</v>
      </c>
      <c r="BP107" s="31">
        <v>0</v>
      </c>
      <c r="BQ107" s="31">
        <v>0</v>
      </c>
      <c r="BR107" s="31">
        <v>3</v>
      </c>
      <c r="BS107" s="31"/>
      <c r="BT107" s="31"/>
      <c r="BU107" s="31"/>
      <c r="BV107" s="31"/>
      <c r="BW107" s="31">
        <v>11</v>
      </c>
      <c r="BX107" s="31"/>
      <c r="BY107" s="31"/>
      <c r="BZ107" s="31">
        <v>14</v>
      </c>
      <c r="CA107" s="31"/>
      <c r="CB107" s="31"/>
      <c r="CC107" s="31"/>
      <c r="CD107" s="31"/>
      <c r="CE107" s="31">
        <v>30</v>
      </c>
      <c r="CF107" s="31"/>
      <c r="CG107" s="31">
        <v>8</v>
      </c>
      <c r="CH107" s="31">
        <v>46</v>
      </c>
      <c r="CI107" s="31"/>
      <c r="CJ107" s="31">
        <f t="shared" si="9"/>
        <v>11.052631578947368</v>
      </c>
      <c r="CK107" s="31">
        <f t="shared" si="10"/>
        <v>2.8852049337963979</v>
      </c>
      <c r="CL107" s="34">
        <f t="shared" si="11"/>
        <v>0.47499999999999998</v>
      </c>
    </row>
    <row r="108" spans="1:90" ht="13.25" x14ac:dyDescent="0.45">
      <c r="A108" s="37">
        <v>6.25E-2</v>
      </c>
      <c r="B108" s="31">
        <v>0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21</v>
      </c>
      <c r="AH108" s="31">
        <v>18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P108" s="31">
        <f t="shared" si="6"/>
        <v>1</v>
      </c>
      <c r="AQ108" s="31">
        <f t="shared" si="7"/>
        <v>0.69991323927335547</v>
      </c>
      <c r="AR108" s="34">
        <f t="shared" si="8"/>
        <v>1</v>
      </c>
      <c r="AT108" s="37">
        <v>6.25E-2</v>
      </c>
      <c r="AU108" s="8"/>
      <c r="AV108" s="31"/>
      <c r="AW108" s="31">
        <v>20</v>
      </c>
      <c r="AX108" s="31"/>
      <c r="AY108" s="31"/>
      <c r="AZ108" s="31"/>
      <c r="BA108" s="31"/>
      <c r="BB108" s="31">
        <v>29</v>
      </c>
      <c r="BC108" s="31">
        <v>4</v>
      </c>
      <c r="BD108" s="31"/>
      <c r="BE108" s="31"/>
      <c r="BF108" s="31">
        <v>25</v>
      </c>
      <c r="BG108" s="31"/>
      <c r="BH108" s="31"/>
      <c r="BI108" s="31"/>
      <c r="BJ108" s="31"/>
      <c r="BK108" s="31">
        <v>0</v>
      </c>
      <c r="BL108" s="31">
        <v>20</v>
      </c>
      <c r="BM108" s="31">
        <v>22</v>
      </c>
      <c r="BN108" s="31">
        <v>21</v>
      </c>
      <c r="BO108" s="31">
        <v>0</v>
      </c>
      <c r="BP108" s="31">
        <v>0</v>
      </c>
      <c r="BQ108" s="31">
        <v>0</v>
      </c>
      <c r="BR108" s="31">
        <v>10</v>
      </c>
      <c r="BS108" s="31"/>
      <c r="BT108" s="31"/>
      <c r="BU108" s="31"/>
      <c r="BV108" s="31"/>
      <c r="BW108" s="31">
        <v>20</v>
      </c>
      <c r="BX108" s="31"/>
      <c r="BY108" s="31"/>
      <c r="BZ108" s="31">
        <v>18</v>
      </c>
      <c r="CA108" s="31"/>
      <c r="CB108" s="31"/>
      <c r="CC108" s="31"/>
      <c r="CD108" s="31"/>
      <c r="CE108" s="31">
        <v>26</v>
      </c>
      <c r="CF108" s="31"/>
      <c r="CG108" s="31">
        <v>5</v>
      </c>
      <c r="CH108" s="31">
        <v>46</v>
      </c>
      <c r="CI108" s="31"/>
      <c r="CJ108" s="31">
        <f t="shared" si="9"/>
        <v>15.647058823529411</v>
      </c>
      <c r="CK108" s="31">
        <f t="shared" si="10"/>
        <v>3.1423824519062671</v>
      </c>
      <c r="CL108" s="34">
        <f t="shared" si="11"/>
        <v>0.42499999999999999</v>
      </c>
    </row>
    <row r="109" spans="1:90" ht="13.25" x14ac:dyDescent="0.45">
      <c r="A109" s="37">
        <v>8.3333333333333329E-2</v>
      </c>
      <c r="B109" s="31">
        <v>0</v>
      </c>
      <c r="C109" s="31">
        <v>0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7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4</v>
      </c>
      <c r="AH109" s="31">
        <v>1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P109" s="31">
        <f t="shared" si="6"/>
        <v>0.30769230769230771</v>
      </c>
      <c r="AQ109" s="31">
        <f t="shared" si="7"/>
        <v>0.20504384230122427</v>
      </c>
      <c r="AR109" s="34">
        <f t="shared" si="8"/>
        <v>1</v>
      </c>
      <c r="AT109" s="37">
        <v>8.3333333333333329E-2</v>
      </c>
      <c r="AU109" s="8"/>
      <c r="AV109" s="31"/>
      <c r="AW109" s="31">
        <v>5</v>
      </c>
      <c r="AX109" s="31"/>
      <c r="AY109" s="31"/>
      <c r="AZ109" s="31"/>
      <c r="BA109" s="31"/>
      <c r="BB109" s="31">
        <v>18</v>
      </c>
      <c r="BC109" s="31"/>
      <c r="BD109" s="31"/>
      <c r="BE109" s="31"/>
      <c r="BF109" s="31">
        <v>28</v>
      </c>
      <c r="BG109" s="31"/>
      <c r="BH109" s="31"/>
      <c r="BI109" s="31"/>
      <c r="BJ109" s="31"/>
      <c r="BK109" s="31">
        <v>0</v>
      </c>
      <c r="BL109" s="31">
        <v>19</v>
      </c>
      <c r="BM109" s="31">
        <v>47</v>
      </c>
      <c r="BN109" s="31">
        <v>11</v>
      </c>
      <c r="BO109" s="31">
        <v>0</v>
      </c>
      <c r="BP109" s="31">
        <v>0</v>
      </c>
      <c r="BQ109" s="31">
        <v>0</v>
      </c>
      <c r="BR109" s="31">
        <v>20</v>
      </c>
      <c r="BS109" s="31"/>
      <c r="BT109" s="31"/>
      <c r="BU109" s="31"/>
      <c r="BV109" s="31"/>
      <c r="BW109" s="31">
        <v>14</v>
      </c>
      <c r="BX109" s="31"/>
      <c r="BY109" s="31"/>
      <c r="BZ109" s="31">
        <v>13</v>
      </c>
      <c r="CA109" s="31"/>
      <c r="CB109" s="31"/>
      <c r="CC109" s="31"/>
      <c r="CD109" s="31"/>
      <c r="CE109" s="31">
        <v>21</v>
      </c>
      <c r="CF109" s="31"/>
      <c r="CG109" s="31">
        <v>2</v>
      </c>
      <c r="CH109" s="31">
        <v>19</v>
      </c>
      <c r="CI109" s="31"/>
      <c r="CJ109" s="31">
        <f t="shared" si="9"/>
        <v>13.5625</v>
      </c>
      <c r="CK109" s="31">
        <f t="shared" si="10"/>
        <v>3.1963113506040051</v>
      </c>
      <c r="CL109" s="34">
        <f t="shared" si="11"/>
        <v>0.4</v>
      </c>
    </row>
    <row r="110" spans="1:90" ht="13.25" x14ac:dyDescent="0.45">
      <c r="A110" s="37">
        <v>0.10416666666666667</v>
      </c>
      <c r="B110" s="31">
        <v>0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1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12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P110" s="31">
        <f t="shared" si="6"/>
        <v>0.33333333333333331</v>
      </c>
      <c r="AQ110" s="31">
        <f t="shared" si="7"/>
        <v>0.30808566848736318</v>
      </c>
      <c r="AR110" s="34">
        <f t="shared" si="8"/>
        <v>1</v>
      </c>
      <c r="AT110" s="37">
        <v>0.10416666666666667</v>
      </c>
      <c r="AU110" s="8"/>
      <c r="AV110" s="31"/>
      <c r="AW110" s="31">
        <v>26</v>
      </c>
      <c r="AX110" s="31"/>
      <c r="AY110" s="31"/>
      <c r="AZ110" s="31"/>
      <c r="BA110" s="31"/>
      <c r="BB110" s="31">
        <v>32</v>
      </c>
      <c r="BC110" s="31"/>
      <c r="BD110" s="31"/>
      <c r="BE110" s="31"/>
      <c r="BF110" s="31">
        <v>30</v>
      </c>
      <c r="BG110" s="31"/>
      <c r="BH110" s="31"/>
      <c r="BI110" s="31"/>
      <c r="BJ110" s="31"/>
      <c r="BK110" s="31">
        <v>0</v>
      </c>
      <c r="BL110" s="31">
        <v>5</v>
      </c>
      <c r="BM110" s="31">
        <v>45</v>
      </c>
      <c r="BN110" s="31">
        <v>7</v>
      </c>
      <c r="BO110" s="31">
        <v>0</v>
      </c>
      <c r="BP110" s="31">
        <v>0</v>
      </c>
      <c r="BQ110" s="31">
        <v>18</v>
      </c>
      <c r="BR110" s="31">
        <v>16</v>
      </c>
      <c r="BS110" s="31"/>
      <c r="BT110" s="31"/>
      <c r="BU110" s="31"/>
      <c r="BV110" s="31"/>
      <c r="BW110" s="31">
        <v>15</v>
      </c>
      <c r="BX110" s="31"/>
      <c r="BY110" s="31"/>
      <c r="BZ110" s="31">
        <v>13</v>
      </c>
      <c r="CA110" s="31"/>
      <c r="CB110" s="31"/>
      <c r="CC110" s="31"/>
      <c r="CD110" s="31"/>
      <c r="CE110" s="31">
        <v>28</v>
      </c>
      <c r="CF110" s="31"/>
      <c r="CG110" s="31"/>
      <c r="CH110" s="31">
        <v>10</v>
      </c>
      <c r="CI110" s="31"/>
      <c r="CJ110" s="31">
        <f t="shared" si="9"/>
        <v>16.333333333333332</v>
      </c>
      <c r="CK110" s="31">
        <f t="shared" si="10"/>
        <v>3.4883024479328006</v>
      </c>
      <c r="CL110" s="34">
        <f t="shared" si="11"/>
        <v>0.375</v>
      </c>
    </row>
    <row r="111" spans="1:90" ht="13.25" x14ac:dyDescent="0.45">
      <c r="A111" s="37">
        <v>0.125</v>
      </c>
      <c r="B111" s="31">
        <v>0</v>
      </c>
      <c r="C111" s="31">
        <v>0</v>
      </c>
      <c r="D111" s="31">
        <v>8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13</v>
      </c>
      <c r="K111" s="31">
        <v>0</v>
      </c>
      <c r="L111" s="31">
        <v>0</v>
      </c>
      <c r="M111" s="31">
        <v>8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49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P111" s="31">
        <f t="shared" si="6"/>
        <v>2</v>
      </c>
      <c r="AQ111" s="31">
        <f t="shared" si="7"/>
        <v>1.3096754035325255</v>
      </c>
      <c r="AR111" s="34">
        <f t="shared" si="8"/>
        <v>1</v>
      </c>
      <c r="AT111" s="37">
        <v>0.125</v>
      </c>
      <c r="AU111" s="8"/>
      <c r="AV111" s="31"/>
      <c r="AW111" s="31">
        <v>28</v>
      </c>
      <c r="AX111" s="31"/>
      <c r="AY111" s="31"/>
      <c r="AZ111" s="31"/>
      <c r="BA111" s="31"/>
      <c r="BB111" s="31">
        <v>32</v>
      </c>
      <c r="BC111" s="31"/>
      <c r="BD111" s="31"/>
      <c r="BE111" s="31"/>
      <c r="BF111" s="31">
        <v>17</v>
      </c>
      <c r="BG111" s="31"/>
      <c r="BH111" s="31"/>
      <c r="BI111" s="31"/>
      <c r="BJ111" s="31"/>
      <c r="BK111" s="31">
        <v>0</v>
      </c>
      <c r="BL111" s="31">
        <v>27</v>
      </c>
      <c r="BM111" s="31">
        <v>33</v>
      </c>
      <c r="BN111" s="31">
        <v>0</v>
      </c>
      <c r="BO111" s="31">
        <v>0</v>
      </c>
      <c r="BP111" s="31">
        <v>0</v>
      </c>
      <c r="BQ111" s="31">
        <v>34</v>
      </c>
      <c r="BR111" s="31">
        <v>9</v>
      </c>
      <c r="BS111" s="31"/>
      <c r="BT111" s="31"/>
      <c r="BU111" s="31"/>
      <c r="BV111" s="31"/>
      <c r="BW111" s="31">
        <v>36</v>
      </c>
      <c r="BX111" s="31"/>
      <c r="BY111" s="31"/>
      <c r="BZ111" s="31">
        <v>17</v>
      </c>
      <c r="CA111" s="31"/>
      <c r="CB111" s="31"/>
      <c r="CC111" s="31"/>
      <c r="CD111" s="31"/>
      <c r="CE111" s="31">
        <v>24</v>
      </c>
      <c r="CF111" s="31"/>
      <c r="CG111" s="31"/>
      <c r="CH111" s="31">
        <v>6</v>
      </c>
      <c r="CI111" s="31"/>
      <c r="CJ111" s="31">
        <f t="shared" si="9"/>
        <v>17.533333333333335</v>
      </c>
      <c r="CK111" s="31">
        <f t="shared" si="10"/>
        <v>3.6106544277769643</v>
      </c>
      <c r="CL111" s="34">
        <f t="shared" si="11"/>
        <v>0.375</v>
      </c>
    </row>
    <row r="112" spans="1:90" ht="13.25" x14ac:dyDescent="0.45">
      <c r="A112" s="37">
        <v>0.14583333333333334</v>
      </c>
      <c r="B112" s="31">
        <v>0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2</v>
      </c>
      <c r="K112" s="31">
        <v>0</v>
      </c>
      <c r="L112" s="31">
        <v>0</v>
      </c>
      <c r="M112" s="31">
        <v>1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16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5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P112" s="31">
        <f t="shared" si="6"/>
        <v>0.61538461538461542</v>
      </c>
      <c r="AQ112" s="31">
        <f t="shared" si="7"/>
        <v>0.42780452706941502</v>
      </c>
      <c r="AR112" s="34">
        <f t="shared" si="8"/>
        <v>1</v>
      </c>
      <c r="AT112" s="37">
        <v>0.14583333333333334</v>
      </c>
      <c r="AU112" s="8"/>
      <c r="AV112" s="31"/>
      <c r="AW112" s="31">
        <v>10</v>
      </c>
      <c r="AX112" s="31"/>
      <c r="AY112" s="31"/>
      <c r="AZ112" s="31"/>
      <c r="BA112" s="31"/>
      <c r="BB112" s="31">
        <v>36</v>
      </c>
      <c r="BC112" s="31"/>
      <c r="BD112" s="31"/>
      <c r="BE112" s="31"/>
      <c r="BF112" s="31">
        <v>45</v>
      </c>
      <c r="BG112" s="31"/>
      <c r="BH112" s="31"/>
      <c r="BI112" s="31"/>
      <c r="BJ112" s="31"/>
      <c r="BK112" s="31">
        <v>0</v>
      </c>
      <c r="BL112" s="31">
        <v>17</v>
      </c>
      <c r="BM112" s="31">
        <v>35</v>
      </c>
      <c r="BN112" s="31">
        <v>0</v>
      </c>
      <c r="BO112" s="31">
        <v>0</v>
      </c>
      <c r="BP112" s="31">
        <v>0</v>
      </c>
      <c r="BQ112" s="31">
        <v>14</v>
      </c>
      <c r="BR112" s="31">
        <v>36</v>
      </c>
      <c r="BS112" s="31"/>
      <c r="BT112" s="31"/>
      <c r="BU112" s="31"/>
      <c r="BV112" s="31"/>
      <c r="BW112" s="31">
        <v>16</v>
      </c>
      <c r="BX112" s="31"/>
      <c r="BY112" s="31"/>
      <c r="BZ112" s="31">
        <v>10</v>
      </c>
      <c r="CA112" s="31"/>
      <c r="CB112" s="31"/>
      <c r="CC112" s="31"/>
      <c r="CD112" s="31"/>
      <c r="CE112" s="31">
        <v>14</v>
      </c>
      <c r="CF112" s="31"/>
      <c r="CG112" s="31"/>
      <c r="CH112" s="31">
        <v>2</v>
      </c>
      <c r="CI112" s="31"/>
      <c r="CJ112" s="31">
        <f t="shared" si="9"/>
        <v>15.666666666666666</v>
      </c>
      <c r="CK112" s="31">
        <f t="shared" si="10"/>
        <v>3.9649255882847183</v>
      </c>
      <c r="CL112" s="34">
        <f t="shared" si="11"/>
        <v>0.375</v>
      </c>
    </row>
    <row r="113" spans="1:90" ht="13.25" x14ac:dyDescent="0.45">
      <c r="A113" s="37">
        <v>0.16666666666666666</v>
      </c>
      <c r="B113" s="31">
        <v>0</v>
      </c>
      <c r="C113" s="31">
        <v>0</v>
      </c>
      <c r="D113" s="31">
        <v>1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4</v>
      </c>
      <c r="K113" s="31">
        <v>0</v>
      </c>
      <c r="L113" s="31">
        <v>0</v>
      </c>
      <c r="M113" s="31">
        <v>12</v>
      </c>
      <c r="N113" s="31">
        <v>0</v>
      </c>
      <c r="O113" s="31">
        <v>6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52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10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P113" s="31">
        <f t="shared" si="6"/>
        <v>2.1794871794871793</v>
      </c>
      <c r="AQ113" s="31">
        <f t="shared" si="7"/>
        <v>1.3783910680206775</v>
      </c>
      <c r="AR113" s="34">
        <f t="shared" si="8"/>
        <v>1</v>
      </c>
      <c r="AT113" s="37">
        <v>0.16666666666666666</v>
      </c>
      <c r="AU113" s="8"/>
      <c r="AV113" s="31"/>
      <c r="AW113" s="31">
        <v>17</v>
      </c>
      <c r="AX113" s="31"/>
      <c r="AY113" s="31"/>
      <c r="AZ113" s="31"/>
      <c r="BA113" s="31"/>
      <c r="BB113" s="31">
        <v>35</v>
      </c>
      <c r="BC113" s="31"/>
      <c r="BD113" s="31"/>
      <c r="BE113" s="31"/>
      <c r="BF113" s="31">
        <v>37</v>
      </c>
      <c r="BG113" s="31"/>
      <c r="BH113" s="31"/>
      <c r="BI113" s="31"/>
      <c r="BJ113" s="31"/>
      <c r="BK113" s="31">
        <v>1</v>
      </c>
      <c r="BL113" s="31">
        <v>10</v>
      </c>
      <c r="BM113" s="31">
        <v>27</v>
      </c>
      <c r="BN113" s="31">
        <v>0</v>
      </c>
      <c r="BO113" s="31">
        <v>0</v>
      </c>
      <c r="BP113" s="31">
        <v>0</v>
      </c>
      <c r="BQ113" s="31">
        <v>27</v>
      </c>
      <c r="BR113" s="31">
        <v>15</v>
      </c>
      <c r="BS113" s="31"/>
      <c r="BT113" s="31"/>
      <c r="BU113" s="31"/>
      <c r="BV113" s="31"/>
      <c r="BW113" s="31">
        <v>31</v>
      </c>
      <c r="BX113" s="31"/>
      <c r="BY113" s="31"/>
      <c r="BZ113" s="31">
        <v>10</v>
      </c>
      <c r="CA113" s="31"/>
      <c r="CB113" s="31"/>
      <c r="CC113" s="31"/>
      <c r="CD113" s="31"/>
      <c r="CE113" s="31">
        <v>1</v>
      </c>
      <c r="CF113" s="31"/>
      <c r="CG113" s="31"/>
      <c r="CH113" s="31"/>
      <c r="CI113" s="31"/>
      <c r="CJ113" s="31">
        <f t="shared" si="9"/>
        <v>15.071428571428571</v>
      </c>
      <c r="CK113" s="31">
        <f t="shared" si="10"/>
        <v>3.7423391135513531</v>
      </c>
      <c r="CL113" s="34">
        <f t="shared" si="11"/>
        <v>0.35</v>
      </c>
    </row>
    <row r="114" spans="1:90" ht="13.25" x14ac:dyDescent="0.45">
      <c r="A114" s="37">
        <v>0.1875</v>
      </c>
      <c r="B114" s="31">
        <v>0</v>
      </c>
      <c r="C114" s="31">
        <v>0</v>
      </c>
      <c r="D114" s="31">
        <v>3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9</v>
      </c>
      <c r="K114" s="31">
        <v>0</v>
      </c>
      <c r="L114" s="31">
        <v>0</v>
      </c>
      <c r="M114" s="31">
        <v>3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79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P114" s="31">
        <f t="shared" si="6"/>
        <v>2.4102564102564101</v>
      </c>
      <c r="AQ114" s="31">
        <f t="shared" si="7"/>
        <v>2.0310404813460337</v>
      </c>
      <c r="AR114" s="34">
        <f t="shared" si="8"/>
        <v>1</v>
      </c>
      <c r="AT114" s="37">
        <v>0.1875</v>
      </c>
      <c r="AU114" s="8"/>
      <c r="AV114" s="31"/>
      <c r="AW114" s="31">
        <v>36</v>
      </c>
      <c r="AX114" s="31"/>
      <c r="AY114" s="31"/>
      <c r="AZ114" s="31"/>
      <c r="BA114" s="31"/>
      <c r="BB114" s="31">
        <v>31</v>
      </c>
      <c r="BC114" s="31"/>
      <c r="BD114" s="31"/>
      <c r="BE114" s="31"/>
      <c r="BF114" s="31">
        <v>14</v>
      </c>
      <c r="BG114" s="31"/>
      <c r="BH114" s="31"/>
      <c r="BI114" s="31"/>
      <c r="BJ114" s="31"/>
      <c r="BK114" s="31">
        <v>1</v>
      </c>
      <c r="BL114" s="31">
        <v>7</v>
      </c>
      <c r="BM114" s="31">
        <v>33</v>
      </c>
      <c r="BN114" s="31">
        <v>3</v>
      </c>
      <c r="BO114" s="31">
        <v>0</v>
      </c>
      <c r="BP114" s="31">
        <v>0</v>
      </c>
      <c r="BQ114" s="31">
        <v>26</v>
      </c>
      <c r="BR114" s="31">
        <v>6</v>
      </c>
      <c r="BS114" s="31"/>
      <c r="BT114" s="31"/>
      <c r="BU114" s="31"/>
      <c r="BV114" s="31"/>
      <c r="BW114" s="31">
        <v>24</v>
      </c>
      <c r="BX114" s="31"/>
      <c r="BY114" s="31"/>
      <c r="BZ114" s="31">
        <v>40</v>
      </c>
      <c r="CA114" s="31"/>
      <c r="CB114" s="31"/>
      <c r="CC114" s="31"/>
      <c r="CD114" s="31"/>
      <c r="CE114" s="31"/>
      <c r="CF114" s="31"/>
      <c r="CG114" s="31"/>
      <c r="CH114" s="31"/>
      <c r="CI114" s="31"/>
      <c r="CJ114" s="31">
        <f t="shared" si="9"/>
        <v>17</v>
      </c>
      <c r="CK114" s="31">
        <f t="shared" si="10"/>
        <v>4.1848321964949218</v>
      </c>
      <c r="CL114" s="34">
        <f t="shared" si="11"/>
        <v>0.32500000000000001</v>
      </c>
    </row>
    <row r="115" spans="1:90" ht="13.25" x14ac:dyDescent="0.45">
      <c r="A115" s="37">
        <v>0.20833333333333334</v>
      </c>
      <c r="B115" s="31">
        <v>0</v>
      </c>
      <c r="C115" s="31">
        <v>9</v>
      </c>
      <c r="D115" s="31">
        <v>3</v>
      </c>
      <c r="E115" s="31">
        <v>27</v>
      </c>
      <c r="F115" s="31">
        <v>0</v>
      </c>
      <c r="G115" s="31">
        <v>66</v>
      </c>
      <c r="H115" s="31">
        <v>0</v>
      </c>
      <c r="I115" s="31">
        <v>32</v>
      </c>
      <c r="J115" s="31">
        <v>36</v>
      </c>
      <c r="K115" s="31">
        <v>0</v>
      </c>
      <c r="L115" s="31">
        <v>1</v>
      </c>
      <c r="M115" s="31">
        <v>94</v>
      </c>
      <c r="N115" s="31">
        <v>0</v>
      </c>
      <c r="O115" s="31">
        <v>27</v>
      </c>
      <c r="P115" s="31">
        <v>0</v>
      </c>
      <c r="Q115" s="31">
        <v>0</v>
      </c>
      <c r="R115" s="31">
        <v>21</v>
      </c>
      <c r="S115" s="31">
        <v>0</v>
      </c>
      <c r="T115" s="31">
        <v>0</v>
      </c>
      <c r="U115" s="31">
        <v>33</v>
      </c>
      <c r="V115" s="31">
        <v>0</v>
      </c>
      <c r="W115" s="31">
        <v>7</v>
      </c>
      <c r="X115" s="31">
        <v>8</v>
      </c>
      <c r="Y115" s="31">
        <v>0</v>
      </c>
      <c r="Z115" s="31">
        <v>0</v>
      </c>
      <c r="AA115" s="31">
        <v>0</v>
      </c>
      <c r="AB115" s="31">
        <v>6</v>
      </c>
      <c r="AC115" s="31">
        <v>2</v>
      </c>
      <c r="AD115" s="31">
        <v>0</v>
      </c>
      <c r="AE115" s="31">
        <v>0</v>
      </c>
      <c r="AF115" s="31">
        <v>0</v>
      </c>
      <c r="AG115" s="31">
        <v>5</v>
      </c>
      <c r="AH115" s="31">
        <v>0</v>
      </c>
      <c r="AI115" s="31">
        <v>18</v>
      </c>
      <c r="AJ115" s="31">
        <v>5</v>
      </c>
      <c r="AK115" s="31">
        <v>22</v>
      </c>
      <c r="AL115" s="31">
        <v>0</v>
      </c>
      <c r="AM115" s="31">
        <v>37</v>
      </c>
      <c r="AN115" s="31">
        <v>0</v>
      </c>
      <c r="AP115" s="31">
        <f t="shared" si="6"/>
        <v>11.76923076923077</v>
      </c>
      <c r="AQ115" s="31">
        <f t="shared" si="7"/>
        <v>3.2411951816808355</v>
      </c>
      <c r="AR115" s="34">
        <f t="shared" si="8"/>
        <v>1</v>
      </c>
      <c r="AT115" s="37">
        <v>0.20833333333333334</v>
      </c>
      <c r="AU115" s="8"/>
      <c r="AV115" s="31"/>
      <c r="AW115" s="31">
        <v>22</v>
      </c>
      <c r="AX115" s="31"/>
      <c r="AY115" s="31"/>
      <c r="AZ115" s="31"/>
      <c r="BA115" s="31"/>
      <c r="BB115" s="31">
        <v>41</v>
      </c>
      <c r="BC115" s="31"/>
      <c r="BD115" s="31"/>
      <c r="BE115" s="31"/>
      <c r="BF115" s="31">
        <v>12</v>
      </c>
      <c r="BG115" s="31"/>
      <c r="BH115" s="31"/>
      <c r="BI115" s="31"/>
      <c r="BJ115" s="31"/>
      <c r="BK115" s="31">
        <v>0</v>
      </c>
      <c r="BL115" s="31">
        <v>27</v>
      </c>
      <c r="BM115" s="31">
        <v>30</v>
      </c>
      <c r="BN115" s="31"/>
      <c r="BO115" s="31">
        <v>37</v>
      </c>
      <c r="BP115" s="31">
        <v>21</v>
      </c>
      <c r="BQ115" s="31">
        <v>16</v>
      </c>
      <c r="BR115" s="31">
        <v>49</v>
      </c>
      <c r="BS115" s="31"/>
      <c r="BT115" s="31"/>
      <c r="BU115" s="31"/>
      <c r="BV115" s="31"/>
      <c r="BW115" s="31">
        <v>24</v>
      </c>
      <c r="BX115" s="31"/>
      <c r="BY115" s="31"/>
      <c r="BZ115" s="31">
        <v>12</v>
      </c>
      <c r="CA115" s="31"/>
      <c r="CB115" s="31"/>
      <c r="CC115" s="31"/>
      <c r="CD115" s="31"/>
      <c r="CE115" s="31"/>
      <c r="CF115" s="31"/>
      <c r="CG115" s="31"/>
      <c r="CH115" s="31"/>
      <c r="CI115" s="31"/>
      <c r="CJ115" s="31">
        <f t="shared" si="9"/>
        <v>24.25</v>
      </c>
      <c r="CK115" s="31">
        <f t="shared" si="10"/>
        <v>3.9583532694872763</v>
      </c>
      <c r="CL115" s="34">
        <f t="shared" si="11"/>
        <v>0.3</v>
      </c>
    </row>
    <row r="116" spans="1:90" ht="13.25" x14ac:dyDescent="0.45">
      <c r="A116" s="37">
        <v>0.22916666666666666</v>
      </c>
      <c r="B116" s="31">
        <v>0</v>
      </c>
      <c r="C116" s="31">
        <v>32</v>
      </c>
      <c r="D116" s="31">
        <v>45</v>
      </c>
      <c r="E116" s="31">
        <v>14</v>
      </c>
      <c r="F116" s="31">
        <v>0</v>
      </c>
      <c r="G116" s="31">
        <v>2</v>
      </c>
      <c r="H116" s="31">
        <v>0</v>
      </c>
      <c r="I116" s="31">
        <v>6</v>
      </c>
      <c r="J116" s="31">
        <v>0</v>
      </c>
      <c r="K116" s="31">
        <v>0</v>
      </c>
      <c r="L116" s="31">
        <v>32</v>
      </c>
      <c r="M116" s="31">
        <v>17</v>
      </c>
      <c r="N116" s="31">
        <v>0</v>
      </c>
      <c r="O116" s="31">
        <v>20</v>
      </c>
      <c r="P116" s="31">
        <v>0</v>
      </c>
      <c r="Q116" s="31">
        <v>5</v>
      </c>
      <c r="R116" s="31">
        <v>16</v>
      </c>
      <c r="S116" s="31">
        <v>0</v>
      </c>
      <c r="T116" s="31">
        <v>0</v>
      </c>
      <c r="U116" s="31">
        <v>0</v>
      </c>
      <c r="V116" s="31">
        <v>2</v>
      </c>
      <c r="W116" s="31">
        <v>12</v>
      </c>
      <c r="X116" s="31">
        <v>9</v>
      </c>
      <c r="Y116" s="31">
        <v>0</v>
      </c>
      <c r="Z116" s="31">
        <v>0</v>
      </c>
      <c r="AA116" s="31">
        <v>0</v>
      </c>
      <c r="AB116" s="31">
        <v>6</v>
      </c>
      <c r="AC116" s="31">
        <v>1</v>
      </c>
      <c r="AD116" s="31">
        <v>7</v>
      </c>
      <c r="AE116" s="31">
        <v>0</v>
      </c>
      <c r="AF116" s="31">
        <v>0</v>
      </c>
      <c r="AG116" s="31">
        <v>1</v>
      </c>
      <c r="AH116" s="31">
        <v>0</v>
      </c>
      <c r="AI116" s="31">
        <v>2</v>
      </c>
      <c r="AJ116" s="31">
        <v>0</v>
      </c>
      <c r="AK116" s="31">
        <v>2</v>
      </c>
      <c r="AL116" s="31">
        <v>13</v>
      </c>
      <c r="AM116" s="31">
        <v>1</v>
      </c>
      <c r="AN116" s="31">
        <v>37</v>
      </c>
      <c r="AP116" s="31">
        <f t="shared" si="6"/>
        <v>7.2307692307692308</v>
      </c>
      <c r="AQ116" s="31">
        <f t="shared" si="7"/>
        <v>1.8556044657055759</v>
      </c>
      <c r="AR116" s="34">
        <f t="shared" si="8"/>
        <v>1</v>
      </c>
      <c r="AT116" s="37">
        <v>0.22916666666666666</v>
      </c>
      <c r="AU116" s="8"/>
      <c r="AV116" s="31"/>
      <c r="AW116" s="31">
        <v>27</v>
      </c>
      <c r="AX116" s="31"/>
      <c r="AY116" s="31"/>
      <c r="AZ116" s="31"/>
      <c r="BA116" s="31"/>
      <c r="BB116" s="31">
        <v>34</v>
      </c>
      <c r="BC116" s="31"/>
      <c r="BD116" s="31"/>
      <c r="BE116" s="31"/>
      <c r="BF116" s="31">
        <v>26</v>
      </c>
      <c r="BG116" s="31"/>
      <c r="BH116" s="31"/>
      <c r="BI116" s="31"/>
      <c r="BJ116" s="31"/>
      <c r="BK116" s="31">
        <v>2</v>
      </c>
      <c r="BL116" s="31">
        <v>16</v>
      </c>
      <c r="BM116" s="31">
        <v>27</v>
      </c>
      <c r="BN116" s="31"/>
      <c r="BO116" s="31">
        <v>22</v>
      </c>
      <c r="BP116" s="31">
        <v>53</v>
      </c>
      <c r="BQ116" s="31">
        <v>10</v>
      </c>
      <c r="BR116" s="31">
        <v>32</v>
      </c>
      <c r="BS116" s="31"/>
      <c r="BT116" s="31"/>
      <c r="BU116" s="31"/>
      <c r="BV116" s="31"/>
      <c r="BW116" s="31">
        <v>25</v>
      </c>
      <c r="BX116" s="31"/>
      <c r="BY116" s="31"/>
      <c r="BZ116" s="31">
        <v>11</v>
      </c>
      <c r="CA116" s="31"/>
      <c r="CB116" s="31"/>
      <c r="CC116" s="31"/>
      <c r="CD116" s="31"/>
      <c r="CE116" s="31"/>
      <c r="CF116" s="31"/>
      <c r="CG116" s="31"/>
      <c r="CH116" s="31"/>
      <c r="CI116" s="31"/>
      <c r="CJ116" s="31">
        <f t="shared" si="9"/>
        <v>23.75</v>
      </c>
      <c r="CK116" s="31">
        <f t="shared" si="10"/>
        <v>3.8378596465564851</v>
      </c>
      <c r="CL116" s="34">
        <f t="shared" si="11"/>
        <v>0.3</v>
      </c>
    </row>
    <row r="117" spans="1:90" ht="13.25" x14ac:dyDescent="0.45">
      <c r="A117" s="37">
        <v>0.25</v>
      </c>
      <c r="B117" s="31">
        <v>0</v>
      </c>
      <c r="C117" s="31">
        <v>5</v>
      </c>
      <c r="D117" s="31">
        <v>30</v>
      </c>
      <c r="E117" s="31">
        <v>12</v>
      </c>
      <c r="F117" s="31">
        <v>0</v>
      </c>
      <c r="G117" s="31">
        <v>12</v>
      </c>
      <c r="H117" s="31">
        <v>0</v>
      </c>
      <c r="I117" s="31">
        <v>8</v>
      </c>
      <c r="J117" s="31">
        <v>15</v>
      </c>
      <c r="K117" s="31">
        <v>0</v>
      </c>
      <c r="L117" s="31">
        <v>16</v>
      </c>
      <c r="M117" s="31">
        <v>9</v>
      </c>
      <c r="N117" s="31">
        <v>0</v>
      </c>
      <c r="O117" s="31">
        <v>10</v>
      </c>
      <c r="P117" s="31">
        <v>0</v>
      </c>
      <c r="Q117" s="31">
        <v>17</v>
      </c>
      <c r="R117" s="31">
        <v>4</v>
      </c>
      <c r="S117" s="31">
        <v>2</v>
      </c>
      <c r="T117" s="31">
        <v>0</v>
      </c>
      <c r="U117" s="31">
        <v>0</v>
      </c>
      <c r="V117" s="31">
        <v>8</v>
      </c>
      <c r="W117" s="31">
        <v>7</v>
      </c>
      <c r="X117" s="31">
        <v>21</v>
      </c>
      <c r="Y117" s="31">
        <v>0</v>
      </c>
      <c r="Z117" s="31">
        <v>0</v>
      </c>
      <c r="AA117" s="31">
        <v>0</v>
      </c>
      <c r="AB117" s="31">
        <v>0</v>
      </c>
      <c r="AC117" s="31">
        <v>10</v>
      </c>
      <c r="AD117" s="31">
        <v>0</v>
      </c>
      <c r="AE117" s="31">
        <v>0</v>
      </c>
      <c r="AF117" s="31">
        <v>0</v>
      </c>
      <c r="AG117" s="31">
        <v>0</v>
      </c>
      <c r="AH117" s="31">
        <v>5</v>
      </c>
      <c r="AI117" s="31">
        <v>9</v>
      </c>
      <c r="AJ117" s="31">
        <v>7</v>
      </c>
      <c r="AK117" s="31">
        <v>12</v>
      </c>
      <c r="AL117" s="31">
        <v>18</v>
      </c>
      <c r="AM117" s="31">
        <v>0</v>
      </c>
      <c r="AN117" s="31">
        <v>2</v>
      </c>
      <c r="AP117" s="31">
        <f t="shared" si="6"/>
        <v>6.1282051282051286</v>
      </c>
      <c r="AQ117" s="31">
        <f t="shared" si="7"/>
        <v>1.1802350501156857</v>
      </c>
      <c r="AR117" s="34">
        <f t="shared" si="8"/>
        <v>1</v>
      </c>
      <c r="AT117" s="37">
        <v>0.25</v>
      </c>
      <c r="AU117" s="8"/>
      <c r="AV117" s="31"/>
      <c r="AW117" s="31">
        <v>16</v>
      </c>
      <c r="AX117" s="31"/>
      <c r="AY117" s="31"/>
      <c r="AZ117" s="31"/>
      <c r="BA117" s="31"/>
      <c r="BB117" s="31">
        <v>41</v>
      </c>
      <c r="BC117" s="31"/>
      <c r="BD117" s="31"/>
      <c r="BE117" s="31"/>
      <c r="BF117" s="31">
        <v>13</v>
      </c>
      <c r="BG117" s="31"/>
      <c r="BH117" s="31"/>
      <c r="BI117" s="31"/>
      <c r="BJ117" s="31"/>
      <c r="BK117" s="31">
        <v>54</v>
      </c>
      <c r="BL117" s="31">
        <v>20</v>
      </c>
      <c r="BM117" s="31">
        <v>20</v>
      </c>
      <c r="BN117" s="31"/>
      <c r="BO117" s="31">
        <v>19</v>
      </c>
      <c r="BP117" s="31">
        <v>32</v>
      </c>
      <c r="BQ117" s="31">
        <v>23</v>
      </c>
      <c r="BR117" s="31">
        <v>41</v>
      </c>
      <c r="BS117" s="31"/>
      <c r="BT117" s="31"/>
      <c r="BU117" s="31"/>
      <c r="BV117" s="31"/>
      <c r="BW117" s="31">
        <v>22</v>
      </c>
      <c r="BX117" s="31"/>
      <c r="BY117" s="31"/>
      <c r="BZ117" s="31">
        <v>9</v>
      </c>
      <c r="CA117" s="31"/>
      <c r="CB117" s="31"/>
      <c r="CC117" s="31"/>
      <c r="CD117" s="31"/>
      <c r="CE117" s="31"/>
      <c r="CF117" s="31"/>
      <c r="CG117" s="31"/>
      <c r="CH117" s="31"/>
      <c r="CI117" s="31"/>
      <c r="CJ117" s="31">
        <f t="shared" si="9"/>
        <v>25.833333333333332</v>
      </c>
      <c r="CK117" s="31">
        <f t="shared" si="10"/>
        <v>3.8667842197386975</v>
      </c>
      <c r="CL117" s="34">
        <f t="shared" si="11"/>
        <v>0.3</v>
      </c>
    </row>
    <row r="118" spans="1:90" ht="13.25" x14ac:dyDescent="0.45">
      <c r="A118" s="37">
        <v>0.27083333333333331</v>
      </c>
      <c r="B118" s="31">
        <v>0</v>
      </c>
      <c r="C118" s="31">
        <v>9</v>
      </c>
      <c r="D118" s="31">
        <v>5</v>
      </c>
      <c r="E118" s="31">
        <v>10</v>
      </c>
      <c r="F118" s="31">
        <v>0</v>
      </c>
      <c r="G118" s="31">
        <v>17</v>
      </c>
      <c r="H118" s="31">
        <v>0</v>
      </c>
      <c r="I118" s="31">
        <v>7</v>
      </c>
      <c r="J118" s="31">
        <v>0</v>
      </c>
      <c r="K118" s="31">
        <v>0</v>
      </c>
      <c r="L118" s="31">
        <v>8</v>
      </c>
      <c r="M118" s="31">
        <v>15</v>
      </c>
      <c r="N118" s="31">
        <v>1</v>
      </c>
      <c r="O118" s="31">
        <v>15</v>
      </c>
      <c r="P118" s="31">
        <v>1</v>
      </c>
      <c r="Q118" s="31">
        <v>8</v>
      </c>
      <c r="R118" s="31">
        <v>19</v>
      </c>
      <c r="S118" s="31">
        <v>5</v>
      </c>
      <c r="T118" s="31">
        <v>0</v>
      </c>
      <c r="U118" s="31">
        <v>0</v>
      </c>
      <c r="V118" s="31">
        <v>2</v>
      </c>
      <c r="W118" s="31">
        <v>4</v>
      </c>
      <c r="X118" s="31">
        <v>6</v>
      </c>
      <c r="Y118" s="31">
        <v>0</v>
      </c>
      <c r="Z118" s="31">
        <v>0</v>
      </c>
      <c r="AA118" s="31">
        <v>0</v>
      </c>
      <c r="AB118" s="31">
        <v>6</v>
      </c>
      <c r="AC118" s="31">
        <v>2</v>
      </c>
      <c r="AD118" s="31">
        <v>0</v>
      </c>
      <c r="AE118" s="31">
        <v>4</v>
      </c>
      <c r="AF118" s="31">
        <v>0</v>
      </c>
      <c r="AG118" s="31">
        <v>5</v>
      </c>
      <c r="AH118" s="31">
        <v>0</v>
      </c>
      <c r="AI118" s="31">
        <v>11</v>
      </c>
      <c r="AJ118" s="31">
        <v>2</v>
      </c>
      <c r="AK118" s="31">
        <v>25</v>
      </c>
      <c r="AL118" s="31">
        <v>9</v>
      </c>
      <c r="AM118" s="31">
        <v>7</v>
      </c>
      <c r="AN118" s="31">
        <v>3</v>
      </c>
      <c r="AP118" s="31">
        <f t="shared" si="6"/>
        <v>5.2820512820512819</v>
      </c>
      <c r="AQ118" s="31">
        <f t="shared" si="7"/>
        <v>0.9884274496100709</v>
      </c>
      <c r="AR118" s="34">
        <f t="shared" si="8"/>
        <v>1</v>
      </c>
      <c r="AT118" s="37">
        <v>0.27083333333333331</v>
      </c>
      <c r="AU118" s="8"/>
      <c r="AV118" s="31"/>
      <c r="AW118" s="31">
        <v>20</v>
      </c>
      <c r="AX118" s="31"/>
      <c r="AY118" s="31"/>
      <c r="AZ118" s="31"/>
      <c r="BA118" s="31"/>
      <c r="BB118" s="31">
        <v>39</v>
      </c>
      <c r="BC118" s="31"/>
      <c r="BD118" s="31"/>
      <c r="BE118" s="31"/>
      <c r="BF118" s="31">
        <v>25</v>
      </c>
      <c r="BG118" s="31"/>
      <c r="BH118" s="31"/>
      <c r="BI118" s="31"/>
      <c r="BJ118" s="31"/>
      <c r="BK118" s="31">
        <v>46</v>
      </c>
      <c r="BL118" s="31">
        <v>17</v>
      </c>
      <c r="BM118" s="31">
        <v>28</v>
      </c>
      <c r="BN118" s="31"/>
      <c r="BO118" s="31">
        <v>13</v>
      </c>
      <c r="BP118" s="31">
        <v>31</v>
      </c>
      <c r="BQ118" s="31">
        <v>21</v>
      </c>
      <c r="BR118" s="31">
        <v>30</v>
      </c>
      <c r="BS118" s="31"/>
      <c r="BT118" s="31"/>
      <c r="BU118" s="31"/>
      <c r="BV118" s="31"/>
      <c r="BW118" s="31">
        <v>18</v>
      </c>
      <c r="BX118" s="31"/>
      <c r="BY118" s="31"/>
      <c r="BZ118" s="31">
        <v>12</v>
      </c>
      <c r="CA118" s="31"/>
      <c r="CB118" s="31"/>
      <c r="CC118" s="31"/>
      <c r="CD118" s="31"/>
      <c r="CE118" s="31"/>
      <c r="CF118" s="31"/>
      <c r="CG118" s="31"/>
      <c r="CH118" s="31"/>
      <c r="CI118" s="31"/>
      <c r="CJ118" s="31">
        <f t="shared" si="9"/>
        <v>25</v>
      </c>
      <c r="CK118" s="31">
        <f t="shared" si="10"/>
        <v>2.9822708451680566</v>
      </c>
      <c r="CL118" s="34">
        <f t="shared" si="11"/>
        <v>0.3</v>
      </c>
    </row>
    <row r="119" spans="1:90" ht="13.25" x14ac:dyDescent="0.45">
      <c r="A119" s="37">
        <v>0.29166666666666669</v>
      </c>
      <c r="B119" s="31">
        <v>0</v>
      </c>
      <c r="C119" s="31">
        <v>8</v>
      </c>
      <c r="D119" s="31">
        <v>10</v>
      </c>
      <c r="E119" s="31">
        <v>5</v>
      </c>
      <c r="F119" s="31">
        <v>0</v>
      </c>
      <c r="G119" s="31">
        <v>2</v>
      </c>
      <c r="H119" s="31">
        <v>0</v>
      </c>
      <c r="I119" s="31">
        <v>2</v>
      </c>
      <c r="J119" s="31">
        <v>14</v>
      </c>
      <c r="K119" s="31">
        <v>17</v>
      </c>
      <c r="L119" s="31">
        <v>10</v>
      </c>
      <c r="M119" s="31">
        <v>1</v>
      </c>
      <c r="N119" s="31">
        <v>3</v>
      </c>
      <c r="O119" s="31">
        <v>4</v>
      </c>
      <c r="P119" s="31">
        <v>2</v>
      </c>
      <c r="Q119" s="31">
        <v>7</v>
      </c>
      <c r="R119" s="31">
        <v>14</v>
      </c>
      <c r="S119" s="31">
        <v>22</v>
      </c>
      <c r="T119" s="31">
        <v>0</v>
      </c>
      <c r="U119" s="31">
        <v>5</v>
      </c>
      <c r="V119" s="31">
        <v>0</v>
      </c>
      <c r="W119" s="31">
        <v>2</v>
      </c>
      <c r="X119" s="31">
        <v>0</v>
      </c>
      <c r="Y119" s="31">
        <v>2</v>
      </c>
      <c r="Z119" s="31">
        <v>0</v>
      </c>
      <c r="AA119" s="31">
        <v>1</v>
      </c>
      <c r="AB119" s="31">
        <v>0</v>
      </c>
      <c r="AC119" s="31">
        <v>3</v>
      </c>
      <c r="AD119" s="31">
        <v>0</v>
      </c>
      <c r="AE119" s="31">
        <v>22</v>
      </c>
      <c r="AF119" s="31">
        <v>2</v>
      </c>
      <c r="AG119" s="31">
        <v>3</v>
      </c>
      <c r="AH119" s="31">
        <v>0</v>
      </c>
      <c r="AI119" s="31">
        <v>5</v>
      </c>
      <c r="AJ119" s="31">
        <v>0</v>
      </c>
      <c r="AK119" s="31">
        <v>13</v>
      </c>
      <c r="AL119" s="31">
        <v>6</v>
      </c>
      <c r="AM119" s="31">
        <v>89</v>
      </c>
      <c r="AN119" s="31">
        <v>3</v>
      </c>
      <c r="AP119" s="31">
        <f t="shared" si="6"/>
        <v>7.1025641025641022</v>
      </c>
      <c r="AQ119" s="31">
        <f t="shared" si="7"/>
        <v>2.3627778408536946</v>
      </c>
      <c r="AR119" s="34">
        <f t="shared" si="8"/>
        <v>1</v>
      </c>
      <c r="AT119" s="37">
        <v>0.29166666666666669</v>
      </c>
      <c r="AU119" s="8"/>
      <c r="AV119" s="31"/>
      <c r="AW119" s="31">
        <v>28</v>
      </c>
      <c r="AX119" s="31"/>
      <c r="AY119" s="31"/>
      <c r="AZ119" s="31"/>
      <c r="BA119" s="31"/>
      <c r="BB119" s="31">
        <v>34</v>
      </c>
      <c r="BC119" s="31"/>
      <c r="BD119" s="31"/>
      <c r="BE119" s="31"/>
      <c r="BF119" s="31">
        <v>13</v>
      </c>
      <c r="BG119" s="31"/>
      <c r="BH119" s="31"/>
      <c r="BI119" s="31"/>
      <c r="BJ119" s="31"/>
      <c r="BK119" s="31">
        <v>45</v>
      </c>
      <c r="BL119" s="31">
        <v>14</v>
      </c>
      <c r="BM119" s="31">
        <v>32</v>
      </c>
      <c r="BN119" s="31"/>
      <c r="BO119" s="31">
        <v>11</v>
      </c>
      <c r="BP119" s="31">
        <v>24</v>
      </c>
      <c r="BQ119" s="31">
        <v>16</v>
      </c>
      <c r="BR119" s="31">
        <v>28</v>
      </c>
      <c r="BS119" s="31"/>
      <c r="BT119" s="31"/>
      <c r="BU119" s="31"/>
      <c r="BV119" s="31"/>
      <c r="BW119" s="31">
        <v>20</v>
      </c>
      <c r="BX119" s="31"/>
      <c r="BY119" s="31"/>
      <c r="BZ119" s="31">
        <v>10</v>
      </c>
      <c r="CA119" s="31"/>
      <c r="CB119" s="31"/>
      <c r="CC119" s="31"/>
      <c r="CD119" s="31"/>
      <c r="CE119" s="31"/>
      <c r="CF119" s="31"/>
      <c r="CG119" s="31"/>
      <c r="CH119" s="31"/>
      <c r="CI119" s="31"/>
      <c r="CJ119" s="31">
        <f t="shared" si="9"/>
        <v>22.916666666666668</v>
      </c>
      <c r="CK119" s="31">
        <f t="shared" si="10"/>
        <v>3.1248232273234602</v>
      </c>
      <c r="CL119" s="34">
        <f t="shared" si="11"/>
        <v>0.3</v>
      </c>
    </row>
    <row r="120" spans="1:90" ht="13.25" x14ac:dyDescent="0.45">
      <c r="A120" s="37">
        <v>0.3125</v>
      </c>
      <c r="B120" s="31">
        <v>0</v>
      </c>
      <c r="C120" s="31">
        <v>7</v>
      </c>
      <c r="D120" s="31">
        <v>20</v>
      </c>
      <c r="E120" s="31">
        <v>2</v>
      </c>
      <c r="F120" s="31">
        <v>0</v>
      </c>
      <c r="G120" s="31">
        <v>6</v>
      </c>
      <c r="H120" s="31">
        <v>1</v>
      </c>
      <c r="I120" s="31">
        <v>3</v>
      </c>
      <c r="J120" s="31">
        <v>31</v>
      </c>
      <c r="K120" s="31">
        <v>6</v>
      </c>
      <c r="L120" s="31">
        <v>5</v>
      </c>
      <c r="M120" s="31">
        <v>6</v>
      </c>
      <c r="N120" s="31">
        <v>0</v>
      </c>
      <c r="O120" s="31">
        <v>2</v>
      </c>
      <c r="P120" s="31">
        <v>2</v>
      </c>
      <c r="Q120" s="31">
        <v>0</v>
      </c>
      <c r="R120" s="31">
        <v>13</v>
      </c>
      <c r="S120" s="31">
        <v>0</v>
      </c>
      <c r="T120" s="31">
        <v>0</v>
      </c>
      <c r="U120" s="31">
        <v>0</v>
      </c>
      <c r="V120" s="31">
        <v>0</v>
      </c>
      <c r="W120" s="31">
        <v>6</v>
      </c>
      <c r="X120" s="31">
        <v>3</v>
      </c>
      <c r="Y120" s="31">
        <v>0</v>
      </c>
      <c r="Z120" s="31">
        <v>0</v>
      </c>
      <c r="AA120" s="31">
        <v>0</v>
      </c>
      <c r="AB120" s="31">
        <v>1</v>
      </c>
      <c r="AC120" s="31">
        <v>4</v>
      </c>
      <c r="AD120" s="31">
        <v>0</v>
      </c>
      <c r="AE120" s="31">
        <v>7</v>
      </c>
      <c r="AF120" s="31">
        <v>2</v>
      </c>
      <c r="AG120" s="31">
        <v>1</v>
      </c>
      <c r="AH120" s="31">
        <v>6</v>
      </c>
      <c r="AI120" s="31">
        <v>14</v>
      </c>
      <c r="AJ120" s="31">
        <v>0</v>
      </c>
      <c r="AK120" s="31">
        <v>27</v>
      </c>
      <c r="AL120" s="31">
        <v>0</v>
      </c>
      <c r="AM120" s="31">
        <v>0</v>
      </c>
      <c r="AN120" s="31">
        <v>0</v>
      </c>
      <c r="AP120" s="31">
        <f t="shared" si="6"/>
        <v>4.4871794871794872</v>
      </c>
      <c r="AQ120" s="31">
        <f t="shared" si="7"/>
        <v>1.169144348914587</v>
      </c>
      <c r="AR120" s="34">
        <f t="shared" si="8"/>
        <v>1</v>
      </c>
      <c r="AT120" s="37">
        <v>0.3125</v>
      </c>
      <c r="AU120" s="8"/>
      <c r="AV120" s="31"/>
      <c r="AW120" s="31">
        <v>25</v>
      </c>
      <c r="AX120" s="31"/>
      <c r="AY120" s="31"/>
      <c r="AZ120" s="31"/>
      <c r="BA120" s="31"/>
      <c r="BB120" s="31">
        <v>40</v>
      </c>
      <c r="BC120" s="31"/>
      <c r="BD120" s="31"/>
      <c r="BE120" s="31"/>
      <c r="BF120" s="31">
        <v>18</v>
      </c>
      <c r="BG120" s="31"/>
      <c r="BH120" s="31"/>
      <c r="BI120" s="31"/>
      <c r="BJ120" s="31"/>
      <c r="BK120" s="31">
        <v>48</v>
      </c>
      <c r="BL120" s="31">
        <v>17</v>
      </c>
      <c r="BM120" s="31">
        <v>32</v>
      </c>
      <c r="BN120" s="31"/>
      <c r="BO120" s="31">
        <v>10</v>
      </c>
      <c r="BP120" s="31">
        <v>26</v>
      </c>
      <c r="BQ120" s="31">
        <v>19</v>
      </c>
      <c r="BR120" s="31">
        <v>49</v>
      </c>
      <c r="BS120" s="31"/>
      <c r="BT120" s="31"/>
      <c r="BU120" s="31"/>
      <c r="BV120" s="31"/>
      <c r="BW120" s="31">
        <v>18</v>
      </c>
      <c r="BX120" s="31"/>
      <c r="BY120" s="31"/>
      <c r="BZ120" s="31">
        <v>12</v>
      </c>
      <c r="CA120" s="31"/>
      <c r="CB120" s="31"/>
      <c r="CC120" s="31"/>
      <c r="CD120" s="31"/>
      <c r="CE120" s="31"/>
      <c r="CF120" s="31"/>
      <c r="CG120" s="31"/>
      <c r="CH120" s="31"/>
      <c r="CI120" s="31"/>
      <c r="CJ120" s="31">
        <f t="shared" si="9"/>
        <v>26.166666666666668</v>
      </c>
      <c r="CK120" s="31">
        <f t="shared" si="10"/>
        <v>3.8491111396862214</v>
      </c>
      <c r="CL120" s="34">
        <f t="shared" si="11"/>
        <v>0.3</v>
      </c>
    </row>
    <row r="121" spans="1:90" ht="13.25" x14ac:dyDescent="0.45">
      <c r="A121" s="37">
        <v>0.33333333333333331</v>
      </c>
      <c r="B121" s="31">
        <v>27</v>
      </c>
      <c r="C121" s="31">
        <v>61</v>
      </c>
      <c r="D121" s="31">
        <v>31</v>
      </c>
      <c r="E121" s="31">
        <v>9</v>
      </c>
      <c r="F121" s="31">
        <v>4</v>
      </c>
      <c r="G121" s="31">
        <v>1</v>
      </c>
      <c r="H121" s="31">
        <v>33</v>
      </c>
      <c r="I121" s="31">
        <v>13</v>
      </c>
      <c r="J121" s="31">
        <v>0</v>
      </c>
      <c r="K121" s="31">
        <v>7</v>
      </c>
      <c r="L121" s="31">
        <v>12</v>
      </c>
      <c r="M121" s="31">
        <v>8</v>
      </c>
      <c r="N121" s="31">
        <v>3</v>
      </c>
      <c r="O121" s="31">
        <v>8</v>
      </c>
      <c r="P121" s="31">
        <v>24</v>
      </c>
      <c r="Q121" s="31">
        <v>0</v>
      </c>
      <c r="R121" s="31">
        <v>16</v>
      </c>
      <c r="S121" s="31">
        <v>0</v>
      </c>
      <c r="T121" s="31">
        <v>0</v>
      </c>
      <c r="U121" s="31">
        <v>1</v>
      </c>
      <c r="V121" s="31">
        <v>6</v>
      </c>
      <c r="W121" s="31">
        <v>3</v>
      </c>
      <c r="X121" s="31">
        <v>7</v>
      </c>
      <c r="Y121" s="31">
        <v>0</v>
      </c>
      <c r="Z121" s="31">
        <v>1</v>
      </c>
      <c r="AA121" s="31">
        <v>0</v>
      </c>
      <c r="AB121" s="31">
        <v>13</v>
      </c>
      <c r="AC121" s="31">
        <v>2</v>
      </c>
      <c r="AD121" s="31">
        <v>8</v>
      </c>
      <c r="AE121" s="31">
        <v>7</v>
      </c>
      <c r="AF121" s="31">
        <v>7</v>
      </c>
      <c r="AG121" s="31">
        <v>8</v>
      </c>
      <c r="AH121" s="31">
        <v>0</v>
      </c>
      <c r="AI121" s="31">
        <v>19</v>
      </c>
      <c r="AJ121" s="31">
        <v>0</v>
      </c>
      <c r="AK121" s="31">
        <v>12</v>
      </c>
      <c r="AL121" s="31">
        <v>32</v>
      </c>
      <c r="AM121" s="31">
        <v>20</v>
      </c>
      <c r="AN121" s="31">
        <v>1</v>
      </c>
      <c r="AP121" s="31">
        <f t="shared" si="6"/>
        <v>10.358974358974359</v>
      </c>
      <c r="AQ121" s="31">
        <f t="shared" si="7"/>
        <v>2.0402452749691595</v>
      </c>
      <c r="AR121" s="34">
        <f t="shared" si="8"/>
        <v>1</v>
      </c>
      <c r="AT121" s="37">
        <v>0.33333333333333331</v>
      </c>
      <c r="AU121" s="8"/>
      <c r="AV121" s="31"/>
      <c r="AW121" s="31">
        <v>33</v>
      </c>
      <c r="AX121" s="31"/>
      <c r="AY121" s="31"/>
      <c r="AZ121" s="31"/>
      <c r="BA121" s="31"/>
      <c r="BB121" s="31">
        <v>23</v>
      </c>
      <c r="BC121" s="31"/>
      <c r="BD121" s="31"/>
      <c r="BE121" s="31"/>
      <c r="BF121" s="31">
        <v>20</v>
      </c>
      <c r="BG121" s="31"/>
      <c r="BH121" s="31"/>
      <c r="BI121" s="31"/>
      <c r="BJ121" s="31"/>
      <c r="BK121" s="31">
        <v>32</v>
      </c>
      <c r="BL121" s="31">
        <v>15</v>
      </c>
      <c r="BM121" s="31">
        <v>32</v>
      </c>
      <c r="BN121" s="31"/>
      <c r="BO121" s="31">
        <v>13</v>
      </c>
      <c r="BP121" s="31">
        <v>27</v>
      </c>
      <c r="BQ121" s="31">
        <v>16</v>
      </c>
      <c r="BR121" s="31">
        <v>33</v>
      </c>
      <c r="BS121" s="31"/>
      <c r="BT121" s="31"/>
      <c r="BU121" s="31"/>
      <c r="BV121" s="31"/>
      <c r="BW121" s="31">
        <v>20</v>
      </c>
      <c r="BX121" s="31"/>
      <c r="BY121" s="31"/>
      <c r="BZ121" s="31">
        <v>5</v>
      </c>
      <c r="CA121" s="31"/>
      <c r="CB121" s="31"/>
      <c r="CC121" s="31"/>
      <c r="CD121" s="31"/>
      <c r="CE121" s="31"/>
      <c r="CF121" s="31"/>
      <c r="CG121" s="31"/>
      <c r="CH121" s="31"/>
      <c r="CI121" s="31"/>
      <c r="CJ121" s="31">
        <f t="shared" si="9"/>
        <v>22.416666666666668</v>
      </c>
      <c r="CK121" s="31">
        <f t="shared" si="10"/>
        <v>2.6527810830800718</v>
      </c>
      <c r="CL121" s="34">
        <f t="shared" si="11"/>
        <v>0.3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63D5-93A9-4B96-AD39-1525B52E8FAC}">
  <dimension ref="A1:DQ222"/>
  <sheetViews>
    <sheetView workbookViewId="0">
      <selection activeCell="F20" sqref="F20"/>
    </sheetView>
  </sheetViews>
  <sheetFormatPr defaultRowHeight="15" x14ac:dyDescent="0.55000000000000004"/>
  <cols>
    <col min="1" max="1" width="8.7265625" style="35"/>
    <col min="54" max="54" width="8.7265625" style="31"/>
    <col min="55" max="55" width="15.953125" style="31" customWidth="1"/>
    <col min="56" max="56" width="16.1328125" style="31" customWidth="1"/>
    <col min="57" max="57" width="18.1796875" style="31" customWidth="1"/>
    <col min="59" max="59" width="8.7265625" style="35"/>
    <col min="119" max="119" width="11.90625" customWidth="1"/>
    <col min="120" max="120" width="13.1796875" customWidth="1"/>
    <col min="121" max="121" width="17.86328125" style="31" customWidth="1"/>
  </cols>
  <sheetData>
    <row r="1" spans="1:121" ht="13.25" x14ac:dyDescent="0.45">
      <c r="A1" s="14" t="s">
        <v>107</v>
      </c>
      <c r="B1" t="s">
        <v>154</v>
      </c>
      <c r="L1" t="s">
        <v>155</v>
      </c>
      <c r="AB1" t="s">
        <v>156</v>
      </c>
      <c r="AR1" t="s">
        <v>131</v>
      </c>
      <c r="BC1" s="32" t="s">
        <v>1</v>
      </c>
      <c r="BD1" s="32" t="s">
        <v>6</v>
      </c>
      <c r="BE1" s="33" t="s">
        <v>0</v>
      </c>
      <c r="BG1" s="14" t="s">
        <v>109</v>
      </c>
      <c r="BH1" s="8" t="s">
        <v>136</v>
      </c>
      <c r="BV1" t="s">
        <v>157</v>
      </c>
      <c r="CK1" t="s">
        <v>158</v>
      </c>
      <c r="CZ1" t="s">
        <v>159</v>
      </c>
      <c r="DN1" s="31"/>
      <c r="DO1" s="32" t="s">
        <v>2</v>
      </c>
      <c r="DP1" s="32" t="s">
        <v>3</v>
      </c>
      <c r="DQ1" s="33" t="s">
        <v>4</v>
      </c>
    </row>
    <row r="2" spans="1:121" ht="13.25" x14ac:dyDescent="0.45">
      <c r="A2" s="37">
        <v>0.85416666666666663</v>
      </c>
      <c r="B2">
        <v>76</v>
      </c>
      <c r="C2">
        <v>0</v>
      </c>
      <c r="D2">
        <v>42</v>
      </c>
      <c r="E2">
        <v>23</v>
      </c>
      <c r="F2">
        <v>0</v>
      </c>
      <c r="G2">
        <v>0</v>
      </c>
      <c r="H2">
        <v>23</v>
      </c>
      <c r="I2">
        <v>4</v>
      </c>
      <c r="J2">
        <v>11</v>
      </c>
      <c r="K2">
        <v>14</v>
      </c>
      <c r="L2">
        <v>2</v>
      </c>
      <c r="M2">
        <v>0</v>
      </c>
      <c r="N2">
        <v>16</v>
      </c>
      <c r="O2">
        <v>0</v>
      </c>
      <c r="P2">
        <v>0</v>
      </c>
      <c r="Q2">
        <v>18</v>
      </c>
      <c r="R2">
        <v>0</v>
      </c>
      <c r="S2">
        <v>0</v>
      </c>
      <c r="T2">
        <v>0</v>
      </c>
      <c r="U2">
        <v>0</v>
      </c>
      <c r="V2">
        <v>13</v>
      </c>
      <c r="W2">
        <v>0</v>
      </c>
      <c r="X2">
        <v>0</v>
      </c>
      <c r="Y2">
        <v>41</v>
      </c>
      <c r="Z2">
        <v>1</v>
      </c>
      <c r="AA2">
        <v>0</v>
      </c>
      <c r="AB2">
        <v>7</v>
      </c>
      <c r="AC2">
        <v>0</v>
      </c>
      <c r="AD2">
        <v>18</v>
      </c>
      <c r="AE2">
        <v>0</v>
      </c>
      <c r="AF2">
        <v>0</v>
      </c>
      <c r="AG2">
        <v>0</v>
      </c>
      <c r="AH2">
        <v>0</v>
      </c>
      <c r="AI2">
        <v>13</v>
      </c>
      <c r="AJ2">
        <v>35</v>
      </c>
      <c r="AK2">
        <v>2</v>
      </c>
      <c r="AL2">
        <v>0</v>
      </c>
      <c r="AM2">
        <v>50</v>
      </c>
      <c r="AN2">
        <v>0</v>
      </c>
      <c r="AO2">
        <v>4</v>
      </c>
      <c r="AP2">
        <v>1</v>
      </c>
      <c r="AQ2">
        <v>2</v>
      </c>
      <c r="AR2">
        <v>76</v>
      </c>
      <c r="AS2">
        <v>0</v>
      </c>
      <c r="AT2">
        <v>42</v>
      </c>
      <c r="AU2">
        <v>23</v>
      </c>
      <c r="AV2">
        <v>0</v>
      </c>
      <c r="AW2">
        <v>0</v>
      </c>
      <c r="AX2">
        <v>23</v>
      </c>
      <c r="AY2">
        <v>4</v>
      </c>
      <c r="AZ2">
        <v>11</v>
      </c>
      <c r="BA2">
        <v>14</v>
      </c>
      <c r="BC2" s="31">
        <f t="shared" ref="BC2:BC65" si="0">AVERAGE(B2:BA2)</f>
        <v>11.711538461538462</v>
      </c>
      <c r="BD2" s="31">
        <f t="shared" ref="BD2:BD65" si="1">STDEV(B2:BA2)/SQRT(COUNTA(B2:BA2))</f>
        <v>2.5656297299802691</v>
      </c>
      <c r="BE2" s="34">
        <f t="shared" ref="BE2:BE65" si="2">COUNT(B2:BA2)/52</f>
        <v>1</v>
      </c>
      <c r="BG2" s="37">
        <v>0.85416666666666663</v>
      </c>
      <c r="BH2" s="8">
        <v>0</v>
      </c>
      <c r="BI2">
        <v>3</v>
      </c>
      <c r="BJ2">
        <v>0</v>
      </c>
      <c r="BK2">
        <v>0</v>
      </c>
      <c r="BL2">
        <v>3</v>
      </c>
      <c r="BM2">
        <v>0</v>
      </c>
      <c r="BN2">
        <v>0</v>
      </c>
      <c r="BO2">
        <v>21</v>
      </c>
      <c r="BP2">
        <v>0</v>
      </c>
      <c r="BQ2">
        <v>0</v>
      </c>
      <c r="BR2">
        <v>10</v>
      </c>
      <c r="BS2">
        <v>0</v>
      </c>
      <c r="BT2">
        <v>18</v>
      </c>
      <c r="BU2">
        <v>0</v>
      </c>
      <c r="BV2">
        <v>2</v>
      </c>
      <c r="BW2">
        <v>0</v>
      </c>
      <c r="BX2">
        <v>18</v>
      </c>
      <c r="BY2">
        <v>35</v>
      </c>
      <c r="BZ2">
        <v>0</v>
      </c>
      <c r="CA2">
        <v>15</v>
      </c>
      <c r="CB2">
        <v>2</v>
      </c>
      <c r="CC2">
        <v>2</v>
      </c>
      <c r="CD2">
        <v>0</v>
      </c>
      <c r="CE2">
        <v>25</v>
      </c>
      <c r="CF2">
        <v>0</v>
      </c>
      <c r="CG2">
        <v>53</v>
      </c>
      <c r="CH2">
        <v>0</v>
      </c>
      <c r="CI2">
        <v>16</v>
      </c>
      <c r="CJ2">
        <v>18</v>
      </c>
      <c r="CK2">
        <v>11</v>
      </c>
      <c r="CL2">
        <v>0</v>
      </c>
      <c r="CM2">
        <v>0</v>
      </c>
      <c r="CN2">
        <v>0</v>
      </c>
      <c r="CO2">
        <v>8</v>
      </c>
      <c r="CP2">
        <v>0</v>
      </c>
      <c r="CQ2">
        <v>7</v>
      </c>
      <c r="CR2">
        <v>31</v>
      </c>
      <c r="CS2">
        <v>10</v>
      </c>
      <c r="CT2">
        <v>6</v>
      </c>
      <c r="CU2">
        <v>0</v>
      </c>
      <c r="CV2">
        <v>0</v>
      </c>
      <c r="CW2">
        <v>0</v>
      </c>
      <c r="CX2">
        <v>0</v>
      </c>
      <c r="CY2">
        <v>4</v>
      </c>
      <c r="CZ2">
        <v>0</v>
      </c>
      <c r="DA2">
        <v>3</v>
      </c>
      <c r="DB2">
        <v>0</v>
      </c>
      <c r="DC2">
        <v>0</v>
      </c>
      <c r="DD2">
        <v>3</v>
      </c>
      <c r="DE2">
        <v>0</v>
      </c>
      <c r="DF2">
        <v>0</v>
      </c>
      <c r="DG2">
        <v>21</v>
      </c>
      <c r="DH2">
        <v>0</v>
      </c>
      <c r="DI2">
        <v>0</v>
      </c>
      <c r="DJ2">
        <v>10</v>
      </c>
      <c r="DK2">
        <v>0</v>
      </c>
      <c r="DL2">
        <v>18</v>
      </c>
      <c r="DM2">
        <v>0</v>
      </c>
      <c r="DN2" s="31"/>
      <c r="DO2" s="31">
        <f>AVERAGE(BH2:DM2)</f>
        <v>6.431034482758621</v>
      </c>
      <c r="DP2" s="31">
        <f>STDEV(BH2:DM2)/SQRT(COUNTA(BH2:DM2))</f>
        <v>1.4037181783096884</v>
      </c>
      <c r="DQ2" s="34">
        <f t="shared" ref="DQ2:DQ65" si="3">COUNT(BN2:DM2)/52</f>
        <v>1</v>
      </c>
    </row>
    <row r="3" spans="1:121" ht="13.25" x14ac:dyDescent="0.45">
      <c r="A3" s="37">
        <v>0.875</v>
      </c>
      <c r="B3">
        <v>31</v>
      </c>
      <c r="C3">
        <v>45</v>
      </c>
      <c r="D3">
        <v>11</v>
      </c>
      <c r="E3">
        <v>25</v>
      </c>
      <c r="F3">
        <v>15</v>
      </c>
      <c r="G3">
        <v>8</v>
      </c>
      <c r="H3">
        <v>63</v>
      </c>
      <c r="I3">
        <v>39</v>
      </c>
      <c r="J3">
        <v>12</v>
      </c>
      <c r="K3">
        <v>38</v>
      </c>
      <c r="L3">
        <v>36</v>
      </c>
      <c r="M3">
        <v>54</v>
      </c>
      <c r="N3">
        <v>33</v>
      </c>
      <c r="O3">
        <v>45</v>
      </c>
      <c r="P3">
        <v>26</v>
      </c>
      <c r="Q3">
        <v>38</v>
      </c>
      <c r="R3">
        <v>36</v>
      </c>
      <c r="S3">
        <v>47</v>
      </c>
      <c r="T3">
        <v>59</v>
      </c>
      <c r="U3">
        <v>34</v>
      </c>
      <c r="V3">
        <v>52</v>
      </c>
      <c r="W3">
        <v>38</v>
      </c>
      <c r="X3">
        <v>34</v>
      </c>
      <c r="Y3">
        <v>69</v>
      </c>
      <c r="Z3">
        <v>31</v>
      </c>
      <c r="AA3">
        <v>44</v>
      </c>
      <c r="AB3">
        <v>62</v>
      </c>
      <c r="AC3">
        <v>37</v>
      </c>
      <c r="AD3">
        <v>81</v>
      </c>
      <c r="AE3">
        <v>45</v>
      </c>
      <c r="AF3">
        <v>69</v>
      </c>
      <c r="AG3">
        <v>53</v>
      </c>
      <c r="AH3">
        <v>50</v>
      </c>
      <c r="AI3">
        <v>58</v>
      </c>
      <c r="AJ3">
        <v>64</v>
      </c>
      <c r="AK3">
        <v>38</v>
      </c>
      <c r="AL3">
        <v>35</v>
      </c>
      <c r="AM3">
        <v>62</v>
      </c>
      <c r="AN3">
        <v>48</v>
      </c>
      <c r="AO3">
        <v>40</v>
      </c>
      <c r="AP3">
        <v>63</v>
      </c>
      <c r="AQ3">
        <v>66</v>
      </c>
      <c r="AR3">
        <v>31</v>
      </c>
      <c r="AS3">
        <v>45</v>
      </c>
      <c r="AT3">
        <v>11</v>
      </c>
      <c r="AU3">
        <v>25</v>
      </c>
      <c r="AV3">
        <v>15</v>
      </c>
      <c r="AW3">
        <v>8</v>
      </c>
      <c r="AX3">
        <v>63</v>
      </c>
      <c r="AY3">
        <v>39</v>
      </c>
      <c r="AZ3">
        <v>12</v>
      </c>
      <c r="BA3">
        <v>38</v>
      </c>
      <c r="BC3" s="31">
        <f t="shared" si="0"/>
        <v>40.78846153846154</v>
      </c>
      <c r="BD3" s="31">
        <f t="shared" si="1"/>
        <v>2.4796816164379059</v>
      </c>
      <c r="BE3" s="34">
        <f t="shared" si="2"/>
        <v>1</v>
      </c>
      <c r="BG3" s="37">
        <v>0.875</v>
      </c>
      <c r="BH3" s="8">
        <v>5</v>
      </c>
      <c r="BI3">
        <v>33</v>
      </c>
      <c r="BJ3">
        <v>4</v>
      </c>
      <c r="BK3">
        <v>19</v>
      </c>
      <c r="BL3">
        <v>23</v>
      </c>
      <c r="BM3">
        <v>20</v>
      </c>
      <c r="BN3">
        <v>25</v>
      </c>
      <c r="BO3">
        <v>21</v>
      </c>
      <c r="BP3">
        <v>9</v>
      </c>
      <c r="BQ3">
        <v>25</v>
      </c>
      <c r="BR3">
        <v>7</v>
      </c>
      <c r="BS3">
        <v>30</v>
      </c>
      <c r="BT3">
        <v>35</v>
      </c>
      <c r="BU3">
        <v>18</v>
      </c>
      <c r="BV3">
        <v>29</v>
      </c>
      <c r="BW3">
        <v>23</v>
      </c>
      <c r="BX3">
        <v>67</v>
      </c>
      <c r="BY3">
        <v>81</v>
      </c>
      <c r="BZ3">
        <v>61</v>
      </c>
      <c r="CA3">
        <v>14</v>
      </c>
      <c r="CB3">
        <v>70</v>
      </c>
      <c r="CC3">
        <v>25</v>
      </c>
      <c r="CD3">
        <v>24</v>
      </c>
      <c r="CE3">
        <v>74</v>
      </c>
      <c r="CF3">
        <v>53</v>
      </c>
      <c r="CG3">
        <v>13</v>
      </c>
      <c r="CH3">
        <v>16</v>
      </c>
      <c r="CI3">
        <v>41</v>
      </c>
      <c r="CJ3">
        <v>64</v>
      </c>
      <c r="CK3">
        <v>42</v>
      </c>
      <c r="CL3">
        <v>50</v>
      </c>
      <c r="CM3">
        <v>48</v>
      </c>
      <c r="CN3">
        <v>27</v>
      </c>
      <c r="CO3">
        <v>37</v>
      </c>
      <c r="CP3">
        <v>22</v>
      </c>
      <c r="CQ3">
        <v>54</v>
      </c>
      <c r="CR3">
        <v>38</v>
      </c>
      <c r="CS3">
        <v>71</v>
      </c>
      <c r="CT3">
        <v>60</v>
      </c>
      <c r="CU3">
        <v>32</v>
      </c>
      <c r="CV3">
        <v>53</v>
      </c>
      <c r="CW3">
        <v>31</v>
      </c>
      <c r="CX3">
        <v>37</v>
      </c>
      <c r="CY3">
        <v>50</v>
      </c>
      <c r="CZ3">
        <v>5</v>
      </c>
      <c r="DA3">
        <v>33</v>
      </c>
      <c r="DB3">
        <v>4</v>
      </c>
      <c r="DC3">
        <v>19</v>
      </c>
      <c r="DD3">
        <v>23</v>
      </c>
      <c r="DE3">
        <v>20</v>
      </c>
      <c r="DF3">
        <v>25</v>
      </c>
      <c r="DG3">
        <v>21</v>
      </c>
      <c r="DH3">
        <v>9</v>
      </c>
      <c r="DI3">
        <v>25</v>
      </c>
      <c r="DJ3">
        <v>7</v>
      </c>
      <c r="DK3">
        <v>30</v>
      </c>
      <c r="DL3">
        <v>35</v>
      </c>
      <c r="DM3">
        <v>18</v>
      </c>
      <c r="DN3" s="31"/>
      <c r="DO3" s="31">
        <f t="shared" ref="DO3:DO66" si="4">AVERAGE(BH3:DM3)</f>
        <v>31.982758620689655</v>
      </c>
      <c r="DP3" s="31">
        <f t="shared" ref="DP3:DP66" si="5">STDEV(BH3:DM3)/SQRT(COUNTA(BH3:DM3))</f>
        <v>2.5673612615159347</v>
      </c>
      <c r="DQ3" s="34">
        <f t="shared" si="3"/>
        <v>1</v>
      </c>
    </row>
    <row r="4" spans="1:121" ht="13.25" x14ac:dyDescent="0.45">
      <c r="A4" s="37">
        <v>0.89583333333333337</v>
      </c>
      <c r="B4">
        <v>42</v>
      </c>
      <c r="C4">
        <v>50</v>
      </c>
      <c r="D4">
        <v>30</v>
      </c>
      <c r="E4">
        <v>11</v>
      </c>
      <c r="F4">
        <v>38</v>
      </c>
      <c r="G4">
        <v>69</v>
      </c>
      <c r="H4">
        <v>74</v>
      </c>
      <c r="I4">
        <v>27</v>
      </c>
      <c r="J4">
        <v>19</v>
      </c>
      <c r="K4">
        <v>60</v>
      </c>
      <c r="L4">
        <v>45</v>
      </c>
      <c r="M4">
        <v>40</v>
      </c>
      <c r="N4">
        <v>48</v>
      </c>
      <c r="O4">
        <v>39</v>
      </c>
      <c r="P4">
        <v>53</v>
      </c>
      <c r="Q4">
        <v>39</v>
      </c>
      <c r="R4">
        <v>56</v>
      </c>
      <c r="S4">
        <v>50</v>
      </c>
      <c r="T4">
        <v>61</v>
      </c>
      <c r="U4">
        <v>55</v>
      </c>
      <c r="V4">
        <v>41</v>
      </c>
      <c r="W4">
        <v>67</v>
      </c>
      <c r="X4">
        <v>51</v>
      </c>
      <c r="Y4">
        <v>60</v>
      </c>
      <c r="Z4">
        <v>50</v>
      </c>
      <c r="AA4">
        <v>54</v>
      </c>
      <c r="AB4">
        <v>50</v>
      </c>
      <c r="AC4">
        <v>54</v>
      </c>
      <c r="AD4">
        <v>73</v>
      </c>
      <c r="AE4">
        <v>67</v>
      </c>
      <c r="AF4">
        <v>104</v>
      </c>
      <c r="AG4">
        <v>54</v>
      </c>
      <c r="AH4">
        <v>72</v>
      </c>
      <c r="AI4">
        <v>86</v>
      </c>
      <c r="AJ4">
        <v>72</v>
      </c>
      <c r="AK4">
        <v>64</v>
      </c>
      <c r="AL4">
        <v>47</v>
      </c>
      <c r="AM4">
        <v>73</v>
      </c>
      <c r="AN4">
        <v>71</v>
      </c>
      <c r="AO4">
        <v>50</v>
      </c>
      <c r="AP4">
        <v>69</v>
      </c>
      <c r="AQ4">
        <v>81</v>
      </c>
      <c r="AR4">
        <v>42</v>
      </c>
      <c r="AS4">
        <v>50</v>
      </c>
      <c r="AT4">
        <v>30</v>
      </c>
      <c r="AU4">
        <v>11</v>
      </c>
      <c r="AV4">
        <v>38</v>
      </c>
      <c r="AW4">
        <v>69</v>
      </c>
      <c r="AX4">
        <v>74</v>
      </c>
      <c r="AY4">
        <v>27</v>
      </c>
      <c r="AZ4">
        <v>19</v>
      </c>
      <c r="BA4">
        <v>60</v>
      </c>
      <c r="BC4" s="31">
        <f t="shared" si="0"/>
        <v>52.615384615384613</v>
      </c>
      <c r="BD4" s="31">
        <f t="shared" si="1"/>
        <v>2.6434919439508255</v>
      </c>
      <c r="BE4" s="34">
        <f t="shared" si="2"/>
        <v>1</v>
      </c>
      <c r="BG4" s="37">
        <v>0.89583333333333337</v>
      </c>
      <c r="BH4" s="8">
        <v>0</v>
      </c>
      <c r="BI4">
        <v>82</v>
      </c>
      <c r="BJ4">
        <v>1</v>
      </c>
      <c r="BK4">
        <v>31</v>
      </c>
      <c r="BL4">
        <v>54</v>
      </c>
      <c r="BM4">
        <v>42</v>
      </c>
      <c r="BN4">
        <v>53</v>
      </c>
      <c r="BO4">
        <v>33</v>
      </c>
      <c r="BP4">
        <v>24</v>
      </c>
      <c r="BQ4">
        <v>8</v>
      </c>
      <c r="BR4">
        <v>28</v>
      </c>
      <c r="BS4">
        <v>42</v>
      </c>
      <c r="BT4">
        <v>72</v>
      </c>
      <c r="BU4">
        <v>25</v>
      </c>
      <c r="BV4">
        <v>43</v>
      </c>
      <c r="BW4">
        <v>74</v>
      </c>
      <c r="BX4">
        <v>57</v>
      </c>
      <c r="BY4">
        <v>86</v>
      </c>
      <c r="BZ4">
        <v>62</v>
      </c>
      <c r="CA4">
        <v>13</v>
      </c>
      <c r="CB4">
        <v>86</v>
      </c>
      <c r="CC4">
        <v>44</v>
      </c>
      <c r="CD4">
        <v>67</v>
      </c>
      <c r="CE4">
        <v>76</v>
      </c>
      <c r="CF4">
        <v>69</v>
      </c>
      <c r="CG4">
        <v>30</v>
      </c>
      <c r="CH4">
        <v>54</v>
      </c>
      <c r="CI4">
        <v>61</v>
      </c>
      <c r="CJ4">
        <v>67</v>
      </c>
      <c r="CK4">
        <v>78</v>
      </c>
      <c r="CL4">
        <v>74</v>
      </c>
      <c r="CM4">
        <v>76</v>
      </c>
      <c r="CN4">
        <v>44</v>
      </c>
      <c r="CO4">
        <v>36</v>
      </c>
      <c r="CP4">
        <v>42</v>
      </c>
      <c r="CQ4">
        <v>56</v>
      </c>
      <c r="CR4">
        <v>62</v>
      </c>
      <c r="CS4">
        <v>110</v>
      </c>
      <c r="CT4">
        <v>91</v>
      </c>
      <c r="CU4">
        <v>37</v>
      </c>
      <c r="CV4">
        <v>66</v>
      </c>
      <c r="CW4">
        <v>70</v>
      </c>
      <c r="CX4">
        <v>47</v>
      </c>
      <c r="CY4">
        <v>47</v>
      </c>
      <c r="CZ4">
        <v>0</v>
      </c>
      <c r="DA4">
        <v>82</v>
      </c>
      <c r="DB4">
        <v>1</v>
      </c>
      <c r="DC4">
        <v>31</v>
      </c>
      <c r="DD4">
        <v>54</v>
      </c>
      <c r="DE4">
        <v>42</v>
      </c>
      <c r="DF4">
        <v>53</v>
      </c>
      <c r="DG4">
        <v>33</v>
      </c>
      <c r="DH4">
        <v>24</v>
      </c>
      <c r="DI4">
        <v>8</v>
      </c>
      <c r="DJ4">
        <v>28</v>
      </c>
      <c r="DK4">
        <v>42</v>
      </c>
      <c r="DL4">
        <v>72</v>
      </c>
      <c r="DM4">
        <v>25</v>
      </c>
      <c r="DN4" s="31"/>
      <c r="DO4" s="31">
        <f t="shared" si="4"/>
        <v>48.53448275862069</v>
      </c>
      <c r="DP4" s="31">
        <f t="shared" si="5"/>
        <v>3.3454301538429414</v>
      </c>
      <c r="DQ4" s="34">
        <f t="shared" si="3"/>
        <v>1</v>
      </c>
    </row>
    <row r="5" spans="1:121" ht="13.25" x14ac:dyDescent="0.45">
      <c r="A5" s="37">
        <v>0.91666666666666663</v>
      </c>
      <c r="B5">
        <v>34</v>
      </c>
      <c r="C5">
        <v>4</v>
      </c>
      <c r="D5">
        <v>0</v>
      </c>
      <c r="E5">
        <v>0</v>
      </c>
      <c r="F5">
        <v>8</v>
      </c>
      <c r="G5">
        <v>11</v>
      </c>
      <c r="H5">
        <v>8</v>
      </c>
      <c r="I5">
        <v>4</v>
      </c>
      <c r="J5">
        <v>0</v>
      </c>
      <c r="K5">
        <v>2</v>
      </c>
      <c r="L5">
        <v>48</v>
      </c>
      <c r="M5">
        <v>40</v>
      </c>
      <c r="N5">
        <v>43</v>
      </c>
      <c r="O5">
        <v>42</v>
      </c>
      <c r="P5">
        <v>47</v>
      </c>
      <c r="Q5">
        <v>32</v>
      </c>
      <c r="R5">
        <v>37</v>
      </c>
      <c r="S5">
        <v>60</v>
      </c>
      <c r="T5">
        <v>45</v>
      </c>
      <c r="U5">
        <v>63</v>
      </c>
      <c r="V5">
        <v>18</v>
      </c>
      <c r="W5">
        <v>23</v>
      </c>
      <c r="X5">
        <v>42</v>
      </c>
      <c r="Y5">
        <v>50</v>
      </c>
      <c r="Z5">
        <v>56</v>
      </c>
      <c r="AA5">
        <v>61</v>
      </c>
      <c r="AB5">
        <v>35</v>
      </c>
      <c r="AC5">
        <v>60</v>
      </c>
      <c r="AD5">
        <v>84</v>
      </c>
      <c r="AE5">
        <v>76</v>
      </c>
      <c r="AF5">
        <v>112</v>
      </c>
      <c r="AG5">
        <v>54</v>
      </c>
      <c r="AH5">
        <v>69</v>
      </c>
      <c r="AI5">
        <v>113</v>
      </c>
      <c r="AJ5">
        <v>76</v>
      </c>
      <c r="AK5">
        <v>66</v>
      </c>
      <c r="AL5">
        <v>51</v>
      </c>
      <c r="AM5">
        <v>83</v>
      </c>
      <c r="AN5">
        <v>59</v>
      </c>
      <c r="AO5">
        <v>36</v>
      </c>
      <c r="AP5">
        <v>63</v>
      </c>
      <c r="AQ5">
        <v>96</v>
      </c>
      <c r="AR5">
        <v>34</v>
      </c>
      <c r="AS5">
        <v>4</v>
      </c>
      <c r="AT5">
        <v>0</v>
      </c>
      <c r="AU5">
        <v>0</v>
      </c>
      <c r="AV5">
        <v>8</v>
      </c>
      <c r="AW5">
        <v>11</v>
      </c>
      <c r="AX5">
        <v>8</v>
      </c>
      <c r="AY5">
        <v>4</v>
      </c>
      <c r="AZ5">
        <v>0</v>
      </c>
      <c r="BA5">
        <v>2</v>
      </c>
      <c r="BC5" s="31">
        <f t="shared" si="0"/>
        <v>38.115384615384613</v>
      </c>
      <c r="BD5" s="31">
        <f t="shared" si="1"/>
        <v>4.3096277434010695</v>
      </c>
      <c r="BE5" s="34">
        <f t="shared" si="2"/>
        <v>1</v>
      </c>
      <c r="BG5" s="37">
        <v>0.91666666666666663</v>
      </c>
      <c r="BH5" s="8">
        <v>0</v>
      </c>
      <c r="BI5">
        <v>1</v>
      </c>
      <c r="BJ5">
        <v>0</v>
      </c>
      <c r="BK5">
        <v>0</v>
      </c>
      <c r="BL5">
        <v>1</v>
      </c>
      <c r="BM5">
        <v>15</v>
      </c>
      <c r="BN5">
        <v>2</v>
      </c>
      <c r="BO5">
        <v>0</v>
      </c>
      <c r="BP5">
        <v>0</v>
      </c>
      <c r="BQ5">
        <v>0</v>
      </c>
      <c r="BR5">
        <v>0</v>
      </c>
      <c r="BS5">
        <v>0</v>
      </c>
      <c r="BT5">
        <v>5</v>
      </c>
      <c r="BU5">
        <v>57</v>
      </c>
      <c r="BV5">
        <v>52</v>
      </c>
      <c r="BW5">
        <v>80</v>
      </c>
      <c r="BX5">
        <v>68</v>
      </c>
      <c r="BY5">
        <v>79</v>
      </c>
      <c r="BZ5">
        <v>51</v>
      </c>
      <c r="CA5">
        <v>6</v>
      </c>
      <c r="CB5">
        <v>99</v>
      </c>
      <c r="CC5">
        <v>38</v>
      </c>
      <c r="CD5">
        <v>67</v>
      </c>
      <c r="CE5">
        <v>93</v>
      </c>
      <c r="CF5">
        <v>86</v>
      </c>
      <c r="CG5">
        <v>52</v>
      </c>
      <c r="CH5">
        <v>58</v>
      </c>
      <c r="CI5">
        <v>31</v>
      </c>
      <c r="CJ5">
        <v>64</v>
      </c>
      <c r="CK5">
        <v>82</v>
      </c>
      <c r="CL5">
        <v>82</v>
      </c>
      <c r="CM5">
        <v>65</v>
      </c>
      <c r="CN5">
        <v>57</v>
      </c>
      <c r="CO5">
        <v>44</v>
      </c>
      <c r="CP5">
        <v>51</v>
      </c>
      <c r="CQ5">
        <v>37</v>
      </c>
      <c r="CR5">
        <v>90</v>
      </c>
      <c r="CS5">
        <v>90</v>
      </c>
      <c r="CT5">
        <v>109</v>
      </c>
      <c r="CU5">
        <v>43</v>
      </c>
      <c r="CV5">
        <v>62</v>
      </c>
      <c r="CW5">
        <v>66</v>
      </c>
      <c r="CX5">
        <v>55</v>
      </c>
      <c r="CY5">
        <v>36</v>
      </c>
      <c r="CZ5">
        <v>0</v>
      </c>
      <c r="DA5">
        <v>1</v>
      </c>
      <c r="DB5">
        <v>0</v>
      </c>
      <c r="DC5">
        <v>0</v>
      </c>
      <c r="DD5">
        <v>1</v>
      </c>
      <c r="DE5">
        <v>15</v>
      </c>
      <c r="DF5">
        <v>2</v>
      </c>
      <c r="DG5">
        <v>0</v>
      </c>
      <c r="DH5">
        <v>0</v>
      </c>
      <c r="DI5">
        <v>0</v>
      </c>
      <c r="DJ5">
        <v>0</v>
      </c>
      <c r="DK5">
        <v>0</v>
      </c>
      <c r="DL5">
        <v>5</v>
      </c>
      <c r="DM5">
        <v>57</v>
      </c>
      <c r="DN5" s="31"/>
      <c r="DO5" s="31">
        <f t="shared" si="4"/>
        <v>35.431034482758619</v>
      </c>
      <c r="DP5" s="31">
        <f t="shared" si="5"/>
        <v>4.5681047939963628</v>
      </c>
      <c r="DQ5" s="34">
        <f t="shared" si="3"/>
        <v>1</v>
      </c>
    </row>
    <row r="6" spans="1:121" ht="13.25" x14ac:dyDescent="0.45">
      <c r="A6" s="37">
        <v>0.9375</v>
      </c>
      <c r="B6">
        <v>2</v>
      </c>
      <c r="C6">
        <v>0</v>
      </c>
      <c r="D6">
        <v>0</v>
      </c>
      <c r="E6">
        <v>5</v>
      </c>
      <c r="F6">
        <v>29</v>
      </c>
      <c r="G6">
        <v>0</v>
      </c>
      <c r="H6">
        <v>4</v>
      </c>
      <c r="I6">
        <v>10</v>
      </c>
      <c r="J6">
        <v>0</v>
      </c>
      <c r="K6">
        <v>0</v>
      </c>
      <c r="L6">
        <v>37</v>
      </c>
      <c r="M6">
        <v>33</v>
      </c>
      <c r="N6">
        <v>29</v>
      </c>
      <c r="O6">
        <v>24</v>
      </c>
      <c r="P6">
        <v>5</v>
      </c>
      <c r="Q6">
        <v>6</v>
      </c>
      <c r="R6">
        <v>21</v>
      </c>
      <c r="S6">
        <v>11</v>
      </c>
      <c r="T6">
        <v>0</v>
      </c>
      <c r="U6">
        <v>24</v>
      </c>
      <c r="V6">
        <v>0</v>
      </c>
      <c r="W6">
        <v>0</v>
      </c>
      <c r="X6">
        <v>78</v>
      </c>
      <c r="Y6">
        <v>27</v>
      </c>
      <c r="Z6">
        <v>9</v>
      </c>
      <c r="AA6">
        <v>40</v>
      </c>
      <c r="AB6">
        <v>2</v>
      </c>
      <c r="AC6">
        <v>38</v>
      </c>
      <c r="AD6">
        <v>43</v>
      </c>
      <c r="AE6">
        <v>70</v>
      </c>
      <c r="AF6">
        <v>102</v>
      </c>
      <c r="AG6">
        <v>12</v>
      </c>
      <c r="AH6">
        <v>4</v>
      </c>
      <c r="AI6">
        <v>91</v>
      </c>
      <c r="AJ6">
        <v>53</v>
      </c>
      <c r="AK6">
        <v>39</v>
      </c>
      <c r="AL6">
        <v>48</v>
      </c>
      <c r="AM6">
        <v>100</v>
      </c>
      <c r="AN6">
        <v>4</v>
      </c>
      <c r="AO6">
        <v>27</v>
      </c>
      <c r="AP6">
        <v>39</v>
      </c>
      <c r="AQ6">
        <v>92</v>
      </c>
      <c r="AR6">
        <v>2</v>
      </c>
      <c r="AS6">
        <v>0</v>
      </c>
      <c r="AT6">
        <v>0</v>
      </c>
      <c r="AU6">
        <v>5</v>
      </c>
      <c r="AV6">
        <v>29</v>
      </c>
      <c r="AW6">
        <v>0</v>
      </c>
      <c r="AX6">
        <v>4</v>
      </c>
      <c r="AY6">
        <v>10</v>
      </c>
      <c r="AZ6">
        <v>0</v>
      </c>
      <c r="BA6">
        <v>0</v>
      </c>
      <c r="BC6" s="31">
        <f t="shared" si="0"/>
        <v>23.23076923076923</v>
      </c>
      <c r="BD6" s="31">
        <f t="shared" si="1"/>
        <v>3.9740500050194019</v>
      </c>
      <c r="BE6" s="34">
        <f t="shared" si="2"/>
        <v>1</v>
      </c>
      <c r="BG6" s="37">
        <v>0.9375</v>
      </c>
      <c r="BH6" s="8">
        <v>24</v>
      </c>
      <c r="BI6">
        <v>0</v>
      </c>
      <c r="BJ6">
        <v>0</v>
      </c>
      <c r="BK6">
        <v>0</v>
      </c>
      <c r="BL6">
        <v>0</v>
      </c>
      <c r="BM6">
        <v>0</v>
      </c>
      <c r="BN6">
        <v>31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58</v>
      </c>
      <c r="BV6">
        <v>50</v>
      </c>
      <c r="BW6">
        <v>63</v>
      </c>
      <c r="BX6">
        <v>60</v>
      </c>
      <c r="BY6">
        <v>52</v>
      </c>
      <c r="BZ6">
        <v>15</v>
      </c>
      <c r="CA6">
        <v>0</v>
      </c>
      <c r="CB6">
        <v>88</v>
      </c>
      <c r="CC6">
        <v>9</v>
      </c>
      <c r="CD6">
        <v>58</v>
      </c>
      <c r="CE6">
        <v>81</v>
      </c>
      <c r="CF6">
        <v>54</v>
      </c>
      <c r="CG6">
        <v>50</v>
      </c>
      <c r="CH6">
        <v>53</v>
      </c>
      <c r="CI6">
        <v>22</v>
      </c>
      <c r="CJ6">
        <v>59</v>
      </c>
      <c r="CK6">
        <v>40</v>
      </c>
      <c r="CL6">
        <v>35</v>
      </c>
      <c r="CM6">
        <v>45</v>
      </c>
      <c r="CN6">
        <v>26</v>
      </c>
      <c r="CO6">
        <v>9</v>
      </c>
      <c r="CP6">
        <v>25</v>
      </c>
      <c r="CQ6">
        <v>4</v>
      </c>
      <c r="CR6">
        <v>76</v>
      </c>
      <c r="CS6">
        <v>31</v>
      </c>
      <c r="CT6">
        <v>74</v>
      </c>
      <c r="CU6">
        <v>10</v>
      </c>
      <c r="CV6">
        <v>14</v>
      </c>
      <c r="CW6">
        <v>1</v>
      </c>
      <c r="CX6">
        <v>27</v>
      </c>
      <c r="CY6">
        <v>22</v>
      </c>
      <c r="CZ6">
        <v>24</v>
      </c>
      <c r="DA6">
        <v>0</v>
      </c>
      <c r="DB6">
        <v>0</v>
      </c>
      <c r="DC6">
        <v>0</v>
      </c>
      <c r="DD6">
        <v>0</v>
      </c>
      <c r="DE6">
        <v>0</v>
      </c>
      <c r="DF6">
        <v>31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58</v>
      </c>
      <c r="DN6" s="31"/>
      <c r="DO6" s="31">
        <f t="shared" si="4"/>
        <v>23.775862068965516</v>
      </c>
      <c r="DP6" s="31">
        <f t="shared" si="5"/>
        <v>3.4750900882226525</v>
      </c>
      <c r="DQ6" s="34">
        <f t="shared" si="3"/>
        <v>1</v>
      </c>
    </row>
    <row r="7" spans="1:121" ht="13.25" x14ac:dyDescent="0.45">
      <c r="A7" s="37">
        <v>0.95833333333333337</v>
      </c>
      <c r="B7">
        <v>0</v>
      </c>
      <c r="C7">
        <v>0</v>
      </c>
      <c r="D7">
        <v>0</v>
      </c>
      <c r="E7">
        <v>18</v>
      </c>
      <c r="F7">
        <v>0</v>
      </c>
      <c r="G7">
        <v>0</v>
      </c>
      <c r="H7">
        <v>21</v>
      </c>
      <c r="I7">
        <v>25</v>
      </c>
      <c r="J7">
        <v>0</v>
      </c>
      <c r="K7">
        <v>0</v>
      </c>
      <c r="L7">
        <v>7</v>
      </c>
      <c r="M7">
        <v>11</v>
      </c>
      <c r="N7">
        <v>8</v>
      </c>
      <c r="O7">
        <v>16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10</v>
      </c>
      <c r="Y7">
        <v>0</v>
      </c>
      <c r="Z7">
        <v>0</v>
      </c>
      <c r="AA7">
        <v>8</v>
      </c>
      <c r="AB7">
        <v>0</v>
      </c>
      <c r="AC7">
        <v>25</v>
      </c>
      <c r="AD7">
        <v>0</v>
      </c>
      <c r="AE7">
        <v>54</v>
      </c>
      <c r="AF7">
        <v>31</v>
      </c>
      <c r="AG7">
        <v>0</v>
      </c>
      <c r="AH7">
        <v>0</v>
      </c>
      <c r="AI7">
        <v>50</v>
      </c>
      <c r="AJ7">
        <v>28</v>
      </c>
      <c r="AK7">
        <v>0</v>
      </c>
      <c r="AL7">
        <v>37</v>
      </c>
      <c r="AM7">
        <v>73</v>
      </c>
      <c r="AN7">
        <v>0</v>
      </c>
      <c r="AO7">
        <v>15</v>
      </c>
      <c r="AP7">
        <v>0</v>
      </c>
      <c r="AQ7">
        <v>69</v>
      </c>
      <c r="AR7">
        <v>0</v>
      </c>
      <c r="AS7">
        <v>0</v>
      </c>
      <c r="AT7">
        <v>0</v>
      </c>
      <c r="AU7">
        <v>18</v>
      </c>
      <c r="AV7">
        <v>0</v>
      </c>
      <c r="AW7">
        <v>0</v>
      </c>
      <c r="AX7">
        <v>21</v>
      </c>
      <c r="AY7">
        <v>25</v>
      </c>
      <c r="AZ7">
        <v>0</v>
      </c>
      <c r="BA7">
        <v>0</v>
      </c>
      <c r="BC7" s="31">
        <f t="shared" si="0"/>
        <v>10.961538461538462</v>
      </c>
      <c r="BD7" s="31">
        <f t="shared" si="1"/>
        <v>2.5060953654520461</v>
      </c>
      <c r="BE7" s="34">
        <f t="shared" si="2"/>
        <v>1</v>
      </c>
      <c r="BG7" s="37">
        <v>0.95833333333333337</v>
      </c>
      <c r="BH7" s="8">
        <v>17</v>
      </c>
      <c r="BI7">
        <v>0</v>
      </c>
      <c r="BJ7">
        <v>0</v>
      </c>
      <c r="BK7">
        <v>0</v>
      </c>
      <c r="BL7">
        <v>0</v>
      </c>
      <c r="BM7">
        <v>0</v>
      </c>
      <c r="BN7">
        <v>36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35</v>
      </c>
      <c r="BW7">
        <v>20</v>
      </c>
      <c r="BX7">
        <v>27</v>
      </c>
      <c r="BY7">
        <v>4</v>
      </c>
      <c r="BZ7">
        <v>0</v>
      </c>
      <c r="CA7">
        <v>0</v>
      </c>
      <c r="CB7">
        <v>39</v>
      </c>
      <c r="CC7">
        <v>3</v>
      </c>
      <c r="CD7">
        <v>38</v>
      </c>
      <c r="CE7">
        <v>65</v>
      </c>
      <c r="CF7">
        <v>4</v>
      </c>
      <c r="CG7">
        <v>40</v>
      </c>
      <c r="CH7">
        <v>68</v>
      </c>
      <c r="CI7">
        <v>6</v>
      </c>
      <c r="CJ7">
        <v>45</v>
      </c>
      <c r="CK7">
        <v>0</v>
      </c>
      <c r="CL7">
        <v>0</v>
      </c>
      <c r="CM7">
        <v>22</v>
      </c>
      <c r="CN7">
        <v>3</v>
      </c>
      <c r="CO7">
        <v>33</v>
      </c>
      <c r="CP7">
        <v>0</v>
      </c>
      <c r="CQ7">
        <v>0</v>
      </c>
      <c r="CR7">
        <v>31</v>
      </c>
      <c r="CS7">
        <v>4</v>
      </c>
      <c r="CT7">
        <v>10</v>
      </c>
      <c r="CU7">
        <v>0</v>
      </c>
      <c r="CV7">
        <v>0</v>
      </c>
      <c r="CW7">
        <v>0</v>
      </c>
      <c r="CX7">
        <v>0</v>
      </c>
      <c r="CY7">
        <v>0</v>
      </c>
      <c r="CZ7">
        <v>17</v>
      </c>
      <c r="DA7">
        <v>0</v>
      </c>
      <c r="DB7">
        <v>0</v>
      </c>
      <c r="DC7">
        <v>0</v>
      </c>
      <c r="DD7">
        <v>0</v>
      </c>
      <c r="DE7">
        <v>0</v>
      </c>
      <c r="DF7">
        <v>36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 s="31"/>
      <c r="DO7" s="31">
        <f t="shared" si="4"/>
        <v>10.396551724137931</v>
      </c>
      <c r="DP7" s="31">
        <f t="shared" si="5"/>
        <v>2.2961262593011731</v>
      </c>
      <c r="DQ7" s="34">
        <f t="shared" si="3"/>
        <v>1</v>
      </c>
    </row>
    <row r="8" spans="1:121" ht="13.25" x14ac:dyDescent="0.45">
      <c r="A8" s="37">
        <v>0.97916666666666663</v>
      </c>
      <c r="B8">
        <v>0</v>
      </c>
      <c r="C8">
        <v>0</v>
      </c>
      <c r="D8">
        <v>0</v>
      </c>
      <c r="E8">
        <v>11</v>
      </c>
      <c r="F8">
        <v>0</v>
      </c>
      <c r="G8">
        <v>0</v>
      </c>
      <c r="H8">
        <v>10</v>
      </c>
      <c r="I8">
        <v>12</v>
      </c>
      <c r="J8">
        <v>0</v>
      </c>
      <c r="K8">
        <v>0</v>
      </c>
      <c r="L8">
        <v>16</v>
      </c>
      <c r="M8">
        <v>0</v>
      </c>
      <c r="N8">
        <v>5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49</v>
      </c>
      <c r="Y8">
        <v>0</v>
      </c>
      <c r="Z8">
        <v>0</v>
      </c>
      <c r="AA8">
        <v>0</v>
      </c>
      <c r="AB8">
        <v>0</v>
      </c>
      <c r="AC8">
        <v>6</v>
      </c>
      <c r="AD8">
        <v>0</v>
      </c>
      <c r="AE8">
        <v>7</v>
      </c>
      <c r="AF8">
        <v>0</v>
      </c>
      <c r="AG8">
        <v>0</v>
      </c>
      <c r="AH8">
        <v>0</v>
      </c>
      <c r="AI8">
        <v>0</v>
      </c>
      <c r="AJ8">
        <v>6</v>
      </c>
      <c r="AK8">
        <v>0</v>
      </c>
      <c r="AL8">
        <v>23</v>
      </c>
      <c r="AM8">
        <v>1</v>
      </c>
      <c r="AN8">
        <v>0</v>
      </c>
      <c r="AO8">
        <v>2</v>
      </c>
      <c r="AP8">
        <v>0</v>
      </c>
      <c r="AQ8">
        <v>45</v>
      </c>
      <c r="AR8">
        <v>0</v>
      </c>
      <c r="AS8">
        <v>0</v>
      </c>
      <c r="AT8">
        <v>0</v>
      </c>
      <c r="AU8">
        <v>11</v>
      </c>
      <c r="AV8">
        <v>0</v>
      </c>
      <c r="AW8">
        <v>0</v>
      </c>
      <c r="AX8">
        <v>10</v>
      </c>
      <c r="AY8">
        <v>12</v>
      </c>
      <c r="AZ8">
        <v>0</v>
      </c>
      <c r="BA8">
        <v>0</v>
      </c>
      <c r="BC8" s="31">
        <f t="shared" si="0"/>
        <v>4.3461538461538458</v>
      </c>
      <c r="BD8" s="31">
        <f t="shared" si="1"/>
        <v>1.3880780399842212</v>
      </c>
      <c r="BE8" s="34">
        <f t="shared" si="2"/>
        <v>1</v>
      </c>
      <c r="BG8" s="37">
        <v>0.97916666666666663</v>
      </c>
      <c r="BH8" s="8">
        <v>26</v>
      </c>
      <c r="BI8">
        <v>0</v>
      </c>
      <c r="BJ8">
        <v>5</v>
      </c>
      <c r="BK8">
        <v>0</v>
      </c>
      <c r="BL8">
        <v>0</v>
      </c>
      <c r="BM8">
        <v>18</v>
      </c>
      <c r="BN8">
        <v>27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6</v>
      </c>
      <c r="BW8">
        <v>0</v>
      </c>
      <c r="BX8">
        <v>14</v>
      </c>
      <c r="BY8">
        <v>1</v>
      </c>
      <c r="BZ8">
        <v>0</v>
      </c>
      <c r="CA8">
        <v>0</v>
      </c>
      <c r="CB8">
        <v>16</v>
      </c>
      <c r="CC8">
        <v>0</v>
      </c>
      <c r="CD8">
        <v>27</v>
      </c>
      <c r="CE8">
        <v>50</v>
      </c>
      <c r="CF8">
        <v>3</v>
      </c>
      <c r="CG8">
        <v>5</v>
      </c>
      <c r="CH8">
        <v>5</v>
      </c>
      <c r="CI8">
        <v>0</v>
      </c>
      <c r="CJ8">
        <v>2</v>
      </c>
      <c r="CK8">
        <v>0</v>
      </c>
      <c r="CL8">
        <v>0</v>
      </c>
      <c r="CM8">
        <v>0</v>
      </c>
      <c r="CN8">
        <v>0</v>
      </c>
      <c r="CO8">
        <v>21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26</v>
      </c>
      <c r="DA8">
        <v>0</v>
      </c>
      <c r="DB8">
        <v>5</v>
      </c>
      <c r="DC8">
        <v>0</v>
      </c>
      <c r="DD8">
        <v>0</v>
      </c>
      <c r="DE8">
        <v>18</v>
      </c>
      <c r="DF8">
        <v>27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 s="31"/>
      <c r="DO8" s="31">
        <f t="shared" si="4"/>
        <v>5.2068965517241379</v>
      </c>
      <c r="DP8" s="31">
        <f t="shared" si="5"/>
        <v>1.3647446285674336</v>
      </c>
      <c r="DQ8" s="34">
        <f t="shared" si="3"/>
        <v>1</v>
      </c>
    </row>
    <row r="9" spans="1:121" ht="13.25" x14ac:dyDescent="0.45">
      <c r="A9" s="37">
        <v>0</v>
      </c>
      <c r="B9">
        <v>0</v>
      </c>
      <c r="C9">
        <v>0</v>
      </c>
      <c r="D9">
        <v>0</v>
      </c>
      <c r="E9">
        <v>0</v>
      </c>
      <c r="F9">
        <v>11</v>
      </c>
      <c r="G9">
        <v>0</v>
      </c>
      <c r="H9">
        <v>0</v>
      </c>
      <c r="I9">
        <v>16</v>
      </c>
      <c r="J9">
        <v>0</v>
      </c>
      <c r="K9">
        <v>0</v>
      </c>
      <c r="L9">
        <v>0</v>
      </c>
      <c r="M9">
        <v>0</v>
      </c>
      <c r="N9">
        <v>4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12</v>
      </c>
      <c r="AK9">
        <v>0</v>
      </c>
      <c r="AL9">
        <v>2</v>
      </c>
      <c r="AM9">
        <v>0</v>
      </c>
      <c r="AN9">
        <v>0</v>
      </c>
      <c r="AO9">
        <v>2</v>
      </c>
      <c r="AP9">
        <v>0</v>
      </c>
      <c r="AQ9">
        <v>22</v>
      </c>
      <c r="AR9">
        <v>0</v>
      </c>
      <c r="AS9">
        <v>0</v>
      </c>
      <c r="AT9">
        <v>0</v>
      </c>
      <c r="AU9">
        <v>0</v>
      </c>
      <c r="AV9">
        <v>11</v>
      </c>
      <c r="AW9">
        <v>0</v>
      </c>
      <c r="AX9">
        <v>0</v>
      </c>
      <c r="AY9">
        <v>16</v>
      </c>
      <c r="AZ9">
        <v>0</v>
      </c>
      <c r="BA9">
        <v>0</v>
      </c>
      <c r="BC9" s="31">
        <f t="shared" si="0"/>
        <v>1.8461538461538463</v>
      </c>
      <c r="BD9" s="31">
        <f t="shared" si="1"/>
        <v>0.6806884852967231</v>
      </c>
      <c r="BE9" s="34">
        <f t="shared" si="2"/>
        <v>1</v>
      </c>
      <c r="BG9" s="37">
        <v>0</v>
      </c>
      <c r="BH9" s="8">
        <v>12</v>
      </c>
      <c r="BI9">
        <v>0</v>
      </c>
      <c r="BJ9">
        <v>0</v>
      </c>
      <c r="BK9">
        <v>0</v>
      </c>
      <c r="BL9">
        <v>0</v>
      </c>
      <c r="BM9">
        <v>0</v>
      </c>
      <c r="BN9">
        <v>38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14</v>
      </c>
      <c r="BW9">
        <v>0</v>
      </c>
      <c r="BX9">
        <v>4</v>
      </c>
      <c r="BY9">
        <v>9</v>
      </c>
      <c r="BZ9">
        <v>0</v>
      </c>
      <c r="CA9">
        <v>6</v>
      </c>
      <c r="CB9">
        <v>0</v>
      </c>
      <c r="CC9">
        <v>0</v>
      </c>
      <c r="CD9">
        <v>19</v>
      </c>
      <c r="CE9">
        <v>51</v>
      </c>
      <c r="CF9">
        <v>2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6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5</v>
      </c>
      <c r="CY9">
        <v>0</v>
      </c>
      <c r="CZ9">
        <v>12</v>
      </c>
      <c r="DA9">
        <v>0</v>
      </c>
      <c r="DB9">
        <v>0</v>
      </c>
      <c r="DC9">
        <v>0</v>
      </c>
      <c r="DD9">
        <v>0</v>
      </c>
      <c r="DE9">
        <v>0</v>
      </c>
      <c r="DF9">
        <v>38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 s="31"/>
      <c r="DO9" s="31">
        <f t="shared" si="4"/>
        <v>3.7894736842105261</v>
      </c>
      <c r="DP9" s="31">
        <f t="shared" si="5"/>
        <v>1.337884660472497</v>
      </c>
      <c r="DQ9" s="34">
        <f t="shared" si="3"/>
        <v>0.98076923076923073</v>
      </c>
    </row>
    <row r="10" spans="1:121" ht="13.25" x14ac:dyDescent="0.45">
      <c r="A10" s="37">
        <v>2.0833333333333332E-2</v>
      </c>
      <c r="B10">
        <v>0</v>
      </c>
      <c r="C10">
        <v>0</v>
      </c>
      <c r="D10">
        <v>0</v>
      </c>
      <c r="E10">
        <v>0</v>
      </c>
      <c r="F10">
        <v>22</v>
      </c>
      <c r="G10">
        <v>0</v>
      </c>
      <c r="H10">
        <v>0</v>
      </c>
      <c r="I10">
        <v>10</v>
      </c>
      <c r="J10">
        <v>0</v>
      </c>
      <c r="K10">
        <v>0</v>
      </c>
      <c r="L10">
        <v>8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8</v>
      </c>
      <c r="AI10">
        <v>0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15</v>
      </c>
      <c r="AR10">
        <v>0</v>
      </c>
      <c r="AS10">
        <v>0</v>
      </c>
      <c r="AT10">
        <v>0</v>
      </c>
      <c r="AU10">
        <v>0</v>
      </c>
      <c r="AV10">
        <v>22</v>
      </c>
      <c r="AW10">
        <v>0</v>
      </c>
      <c r="AX10">
        <v>0</v>
      </c>
      <c r="AY10">
        <v>10</v>
      </c>
      <c r="AZ10">
        <v>0</v>
      </c>
      <c r="BA10">
        <v>0</v>
      </c>
      <c r="BC10" s="31">
        <f t="shared" si="0"/>
        <v>2.0961538461538463</v>
      </c>
      <c r="BD10" s="31">
        <f t="shared" si="1"/>
        <v>0.72877695401703435</v>
      </c>
      <c r="BE10" s="34">
        <f t="shared" si="2"/>
        <v>1</v>
      </c>
      <c r="BG10" s="37">
        <v>2.0833333333333332E-2</v>
      </c>
      <c r="BH10" s="8">
        <v>2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36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16</v>
      </c>
      <c r="BW10">
        <v>0</v>
      </c>
      <c r="BX10">
        <v>12</v>
      </c>
      <c r="BY10">
        <v>14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52</v>
      </c>
      <c r="CF10">
        <v>0</v>
      </c>
      <c r="CH10">
        <v>0</v>
      </c>
      <c r="CI10">
        <v>9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23</v>
      </c>
      <c r="CP10">
        <v>0</v>
      </c>
      <c r="CQ10">
        <v>0</v>
      </c>
      <c r="CR10">
        <v>2</v>
      </c>
      <c r="CS10">
        <v>4</v>
      </c>
      <c r="CT10">
        <v>0</v>
      </c>
      <c r="CU10">
        <v>0</v>
      </c>
      <c r="CV10">
        <v>0</v>
      </c>
      <c r="CW10">
        <v>0</v>
      </c>
      <c r="CX10">
        <v>3</v>
      </c>
      <c r="CY10">
        <v>0</v>
      </c>
      <c r="CZ10">
        <v>2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36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 s="31"/>
      <c r="DO10" s="31">
        <f t="shared" si="4"/>
        <v>3.7017543859649122</v>
      </c>
      <c r="DP10" s="31">
        <f t="shared" si="5"/>
        <v>1.3430795683774366</v>
      </c>
      <c r="DQ10" s="34">
        <f t="shared" si="3"/>
        <v>0.98076923076923073</v>
      </c>
    </row>
    <row r="11" spans="1:121" ht="13.25" x14ac:dyDescent="0.45">
      <c r="A11" s="37">
        <v>4.1666666666666664E-2</v>
      </c>
      <c r="B11">
        <v>0</v>
      </c>
      <c r="C11">
        <v>0</v>
      </c>
      <c r="D11">
        <v>0</v>
      </c>
      <c r="E11">
        <v>7</v>
      </c>
      <c r="F11">
        <v>11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13</v>
      </c>
      <c r="N11">
        <v>6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7</v>
      </c>
      <c r="AI11">
        <v>0</v>
      </c>
      <c r="AJ11">
        <v>0</v>
      </c>
      <c r="AK11">
        <v>0</v>
      </c>
      <c r="AL11">
        <v>21</v>
      </c>
      <c r="AM11">
        <v>0</v>
      </c>
      <c r="AN11">
        <v>0</v>
      </c>
      <c r="AO11">
        <v>0</v>
      </c>
      <c r="AP11">
        <v>0</v>
      </c>
      <c r="AQ11">
        <v>17</v>
      </c>
      <c r="AR11">
        <v>0</v>
      </c>
      <c r="AS11">
        <v>0</v>
      </c>
      <c r="AT11">
        <v>0</v>
      </c>
      <c r="AU11">
        <v>7</v>
      </c>
      <c r="AV11">
        <v>11</v>
      </c>
      <c r="AW11">
        <v>0</v>
      </c>
      <c r="AX11">
        <v>0</v>
      </c>
      <c r="AY11">
        <v>3</v>
      </c>
      <c r="AZ11">
        <v>0</v>
      </c>
      <c r="BA11">
        <v>0</v>
      </c>
      <c r="BC11" s="31">
        <f t="shared" si="0"/>
        <v>2.0384615384615383</v>
      </c>
      <c r="BD11" s="31">
        <f t="shared" si="1"/>
        <v>0.65157978254220839</v>
      </c>
      <c r="BE11" s="34">
        <f t="shared" si="2"/>
        <v>1</v>
      </c>
      <c r="BG11" s="37">
        <v>4.1666666666666664E-2</v>
      </c>
      <c r="BH11" s="8">
        <v>1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15</v>
      </c>
      <c r="BW11">
        <v>2</v>
      </c>
      <c r="BX11">
        <v>0</v>
      </c>
      <c r="BY11">
        <v>10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48</v>
      </c>
      <c r="CF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27</v>
      </c>
      <c r="CP11">
        <v>0</v>
      </c>
      <c r="CQ11">
        <v>0</v>
      </c>
      <c r="CR11">
        <v>1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8</v>
      </c>
      <c r="CY11">
        <v>0</v>
      </c>
      <c r="CZ11">
        <v>1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s="31"/>
      <c r="DO11" s="31">
        <f t="shared" si="4"/>
        <v>1.9824561403508771</v>
      </c>
      <c r="DP11" s="31">
        <f t="shared" si="5"/>
        <v>1.0020315291983724</v>
      </c>
      <c r="DQ11" s="34">
        <f t="shared" si="3"/>
        <v>0.98076923076923073</v>
      </c>
    </row>
    <row r="12" spans="1:121" ht="13.25" x14ac:dyDescent="0.45">
      <c r="A12" s="37">
        <v>6.25E-2</v>
      </c>
      <c r="B12">
        <v>0</v>
      </c>
      <c r="C12">
        <v>12</v>
      </c>
      <c r="D12">
        <v>0</v>
      </c>
      <c r="E12">
        <v>1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16</v>
      </c>
      <c r="N12">
        <v>0</v>
      </c>
      <c r="O12">
        <v>0</v>
      </c>
      <c r="P12">
        <v>0</v>
      </c>
      <c r="Q12">
        <v>3</v>
      </c>
      <c r="R12">
        <v>0</v>
      </c>
      <c r="S12">
        <v>0</v>
      </c>
      <c r="T12">
        <v>0</v>
      </c>
      <c r="U12">
        <v>0</v>
      </c>
      <c r="V12">
        <v>6</v>
      </c>
      <c r="W12">
        <v>0</v>
      </c>
      <c r="X12">
        <v>0</v>
      </c>
      <c r="Y12">
        <v>0</v>
      </c>
      <c r="Z12">
        <v>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4</v>
      </c>
      <c r="AI12">
        <v>0</v>
      </c>
      <c r="AJ12">
        <v>7</v>
      </c>
      <c r="AK12">
        <v>0</v>
      </c>
      <c r="AL12">
        <v>26</v>
      </c>
      <c r="AM12">
        <v>0</v>
      </c>
      <c r="AN12">
        <v>0</v>
      </c>
      <c r="AO12">
        <v>0</v>
      </c>
      <c r="AP12">
        <v>0</v>
      </c>
      <c r="AQ12">
        <v>13</v>
      </c>
      <c r="AR12">
        <v>0</v>
      </c>
      <c r="AS12">
        <v>12</v>
      </c>
      <c r="AT12">
        <v>0</v>
      </c>
      <c r="AU12">
        <v>1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C12" s="31">
        <f t="shared" si="0"/>
        <v>2.0576923076923075</v>
      </c>
      <c r="BD12" s="31">
        <f t="shared" si="1"/>
        <v>0.7046567051054875</v>
      </c>
      <c r="BE12" s="34">
        <f t="shared" si="2"/>
        <v>1</v>
      </c>
      <c r="BG12" s="37">
        <v>6.25E-2</v>
      </c>
      <c r="BH12" s="8">
        <v>0</v>
      </c>
      <c r="BI12">
        <v>12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3</v>
      </c>
      <c r="BX12">
        <v>0</v>
      </c>
      <c r="BY12">
        <v>1</v>
      </c>
      <c r="BZ12">
        <v>0</v>
      </c>
      <c r="CA12">
        <v>5</v>
      </c>
      <c r="CB12">
        <v>0</v>
      </c>
      <c r="CC12">
        <v>0</v>
      </c>
      <c r="CD12">
        <v>0</v>
      </c>
      <c r="CE12">
        <v>50</v>
      </c>
      <c r="CF12">
        <v>0</v>
      </c>
      <c r="CH12">
        <v>0</v>
      </c>
      <c r="CI12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4</v>
      </c>
      <c r="CP12">
        <v>0</v>
      </c>
      <c r="CQ12">
        <v>0</v>
      </c>
      <c r="CR12">
        <v>0</v>
      </c>
      <c r="CS12">
        <v>1</v>
      </c>
      <c r="CT12">
        <v>0</v>
      </c>
      <c r="CU12">
        <v>0</v>
      </c>
      <c r="CV12">
        <v>0</v>
      </c>
      <c r="CW12">
        <v>0</v>
      </c>
      <c r="CX12">
        <v>1</v>
      </c>
      <c r="CY12">
        <v>0</v>
      </c>
      <c r="CZ12">
        <v>0</v>
      </c>
      <c r="DA12">
        <v>12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 s="31"/>
      <c r="DO12" s="31">
        <f t="shared" si="4"/>
        <v>1.5964912280701755</v>
      </c>
      <c r="DP12" s="31">
        <f t="shared" si="5"/>
        <v>0.91966119984917516</v>
      </c>
      <c r="DQ12" s="34">
        <f t="shared" si="3"/>
        <v>0.98076923076923073</v>
      </c>
    </row>
    <row r="13" spans="1:121" ht="13.25" x14ac:dyDescent="0.45">
      <c r="A13" s="37">
        <v>8.3333333333333329E-2</v>
      </c>
      <c r="B13">
        <v>0</v>
      </c>
      <c r="C13">
        <v>0</v>
      </c>
      <c r="D13">
        <v>0</v>
      </c>
      <c r="E13">
        <v>1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3</v>
      </c>
      <c r="N13">
        <v>0</v>
      </c>
      <c r="O13">
        <v>0</v>
      </c>
      <c r="P13">
        <v>0</v>
      </c>
      <c r="Q13">
        <v>8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</v>
      </c>
      <c r="AG13">
        <v>0</v>
      </c>
      <c r="AH13">
        <v>1</v>
      </c>
      <c r="AI13">
        <v>0</v>
      </c>
      <c r="AJ13">
        <v>1</v>
      </c>
      <c r="AK13">
        <v>0</v>
      </c>
      <c r="AL13">
        <v>23</v>
      </c>
      <c r="AM13">
        <v>0</v>
      </c>
      <c r="AN13">
        <v>0</v>
      </c>
      <c r="AO13">
        <v>0</v>
      </c>
      <c r="AP13">
        <v>0</v>
      </c>
      <c r="AQ13">
        <v>6</v>
      </c>
      <c r="AR13">
        <v>0</v>
      </c>
      <c r="AS13">
        <v>0</v>
      </c>
      <c r="AT13">
        <v>0</v>
      </c>
      <c r="AU13">
        <v>1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C13" s="31">
        <f t="shared" si="0"/>
        <v>0.86538461538461542</v>
      </c>
      <c r="BD13" s="31">
        <f t="shared" si="1"/>
        <v>0.47725715686742837</v>
      </c>
      <c r="BE13" s="34">
        <f t="shared" si="2"/>
        <v>1</v>
      </c>
      <c r="BG13" s="37">
        <v>8.3333333333333329E-2</v>
      </c>
      <c r="BH13" s="8">
        <v>0</v>
      </c>
      <c r="BI13">
        <v>43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1</v>
      </c>
      <c r="BX13">
        <v>0</v>
      </c>
      <c r="BY13">
        <v>10</v>
      </c>
      <c r="BZ13">
        <v>21</v>
      </c>
      <c r="CA13">
        <v>0</v>
      </c>
      <c r="CB13">
        <v>0</v>
      </c>
      <c r="CC13">
        <v>0</v>
      </c>
      <c r="CD13">
        <v>0</v>
      </c>
      <c r="CE13">
        <v>57</v>
      </c>
      <c r="CF13">
        <v>0</v>
      </c>
      <c r="CH13">
        <v>0</v>
      </c>
      <c r="CI13">
        <v>6</v>
      </c>
      <c r="CJ13">
        <v>28</v>
      </c>
      <c r="CK13">
        <v>0</v>
      </c>
      <c r="CL13">
        <v>0</v>
      </c>
      <c r="CM13">
        <v>0</v>
      </c>
      <c r="CN13">
        <v>0</v>
      </c>
      <c r="CO13">
        <v>34</v>
      </c>
      <c r="CP13">
        <v>0</v>
      </c>
      <c r="CQ13">
        <v>0</v>
      </c>
      <c r="CR13">
        <v>0</v>
      </c>
      <c r="CS13">
        <v>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43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31"/>
      <c r="DO13" s="31">
        <f t="shared" si="4"/>
        <v>4.2807017543859649</v>
      </c>
      <c r="DP13" s="31">
        <f t="shared" si="5"/>
        <v>1.6242897784690911</v>
      </c>
      <c r="DQ13" s="34">
        <f t="shared" si="3"/>
        <v>0.98076923076923073</v>
      </c>
    </row>
    <row r="14" spans="1:121" ht="13.25" x14ac:dyDescent="0.45">
      <c r="A14" s="37">
        <v>0.10416666666666667</v>
      </c>
      <c r="B14">
        <v>0</v>
      </c>
      <c r="C14">
        <v>0</v>
      </c>
      <c r="D14">
        <v>0</v>
      </c>
      <c r="E14">
        <v>8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1</v>
      </c>
      <c r="V14">
        <v>0</v>
      </c>
      <c r="W14">
        <v>2</v>
      </c>
      <c r="X14">
        <v>0</v>
      </c>
      <c r="Y14">
        <v>0</v>
      </c>
      <c r="Z14">
        <v>0</v>
      </c>
      <c r="AA14">
        <v>14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</v>
      </c>
      <c r="AI14">
        <v>0</v>
      </c>
      <c r="AJ14">
        <v>6</v>
      </c>
      <c r="AK14">
        <v>0</v>
      </c>
      <c r="AL14">
        <v>23</v>
      </c>
      <c r="AM14">
        <v>0</v>
      </c>
      <c r="AN14">
        <v>0</v>
      </c>
      <c r="AO14">
        <v>1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8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C14" s="31">
        <f t="shared" si="0"/>
        <v>1.4423076923076923</v>
      </c>
      <c r="BD14" s="31">
        <f t="shared" si="1"/>
        <v>0.56374465884468805</v>
      </c>
      <c r="BE14" s="34">
        <f t="shared" si="2"/>
        <v>1</v>
      </c>
      <c r="BG14" s="37">
        <v>0.10416666666666667</v>
      </c>
      <c r="BH14" s="8">
        <v>0</v>
      </c>
      <c r="BI14">
        <v>0</v>
      </c>
      <c r="BJ14">
        <v>0</v>
      </c>
      <c r="BK14">
        <v>0</v>
      </c>
      <c r="BL14">
        <v>0</v>
      </c>
      <c r="BM14">
        <v>16</v>
      </c>
      <c r="BN14">
        <v>0</v>
      </c>
      <c r="BO14">
        <v>3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3</v>
      </c>
      <c r="BX14">
        <v>0</v>
      </c>
      <c r="BY14">
        <v>25</v>
      </c>
      <c r="BZ14">
        <v>4</v>
      </c>
      <c r="CA14">
        <v>0</v>
      </c>
      <c r="CB14">
        <v>0</v>
      </c>
      <c r="CC14">
        <v>0</v>
      </c>
      <c r="CD14">
        <v>0</v>
      </c>
      <c r="CE14">
        <v>57</v>
      </c>
      <c r="CF14">
        <v>0</v>
      </c>
      <c r="CH14">
        <v>0</v>
      </c>
      <c r="CI14">
        <v>21</v>
      </c>
      <c r="CJ14">
        <v>22</v>
      </c>
      <c r="CK14">
        <v>0</v>
      </c>
      <c r="CL14">
        <v>0</v>
      </c>
      <c r="CM14">
        <v>5</v>
      </c>
      <c r="CN14">
        <v>0</v>
      </c>
      <c r="CO14">
        <v>45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5</v>
      </c>
      <c r="CW14">
        <v>11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16</v>
      </c>
      <c r="DF14">
        <v>0</v>
      </c>
      <c r="DG14">
        <v>3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 s="31"/>
      <c r="DO14" s="31">
        <f t="shared" si="4"/>
        <v>4.1403508771929829</v>
      </c>
      <c r="DP14" s="31">
        <f t="shared" si="5"/>
        <v>1.4349815514282287</v>
      </c>
      <c r="DQ14" s="34">
        <f t="shared" si="3"/>
        <v>0.98076923076923073</v>
      </c>
    </row>
    <row r="15" spans="1:121" ht="13.25" x14ac:dyDescent="0.45">
      <c r="A15" s="37">
        <v>0.125</v>
      </c>
      <c r="B15">
        <v>0</v>
      </c>
      <c r="C15">
        <v>0</v>
      </c>
      <c r="D15">
        <v>0</v>
      </c>
      <c r="E15">
        <v>3</v>
      </c>
      <c r="F15">
        <v>11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11</v>
      </c>
      <c r="T15">
        <v>0</v>
      </c>
      <c r="U15">
        <v>5</v>
      </c>
      <c r="V15">
        <v>0</v>
      </c>
      <c r="W15">
        <v>3</v>
      </c>
      <c r="X15">
        <v>0</v>
      </c>
      <c r="Y15">
        <v>0</v>
      </c>
      <c r="Z15">
        <v>0</v>
      </c>
      <c r="AA15">
        <v>41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14</v>
      </c>
      <c r="AK15">
        <v>0</v>
      </c>
      <c r="AL15">
        <v>24</v>
      </c>
      <c r="AM15">
        <v>0</v>
      </c>
      <c r="AN15">
        <v>0</v>
      </c>
      <c r="AO15">
        <v>4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</v>
      </c>
      <c r="AV15">
        <v>11</v>
      </c>
      <c r="AW15">
        <v>0</v>
      </c>
      <c r="AX15">
        <v>0</v>
      </c>
      <c r="AY15">
        <v>0</v>
      </c>
      <c r="AZ15">
        <v>0</v>
      </c>
      <c r="BA15">
        <v>0</v>
      </c>
      <c r="BC15" s="31">
        <f t="shared" si="0"/>
        <v>2.5</v>
      </c>
      <c r="BD15" s="31">
        <f t="shared" si="1"/>
        <v>0.9823095880102326</v>
      </c>
      <c r="BE15" s="34">
        <f t="shared" si="2"/>
        <v>1</v>
      </c>
      <c r="BG15" s="37">
        <v>0.125</v>
      </c>
      <c r="BH15" s="8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</v>
      </c>
      <c r="BX15">
        <v>0</v>
      </c>
      <c r="BY15">
        <v>27</v>
      </c>
      <c r="BZ15">
        <v>2</v>
      </c>
      <c r="CA15">
        <v>0</v>
      </c>
      <c r="CB15">
        <v>0</v>
      </c>
      <c r="CC15">
        <v>0</v>
      </c>
      <c r="CD15">
        <v>0</v>
      </c>
      <c r="CE15">
        <v>53</v>
      </c>
      <c r="CF15">
        <v>0</v>
      </c>
      <c r="CH15">
        <v>0</v>
      </c>
      <c r="CI15">
        <v>4</v>
      </c>
      <c r="CJ15">
        <v>14</v>
      </c>
      <c r="CK15">
        <v>0</v>
      </c>
      <c r="CL15">
        <v>0</v>
      </c>
      <c r="CM15">
        <v>0</v>
      </c>
      <c r="CN15">
        <v>0</v>
      </c>
      <c r="CO15">
        <v>10</v>
      </c>
      <c r="CP15">
        <v>0</v>
      </c>
      <c r="CQ15">
        <v>0</v>
      </c>
      <c r="CR15">
        <v>0</v>
      </c>
      <c r="CS15">
        <v>0</v>
      </c>
      <c r="CT15">
        <v>13</v>
      </c>
      <c r="CU15">
        <v>0</v>
      </c>
      <c r="CV15">
        <v>5</v>
      </c>
      <c r="CW15">
        <v>0</v>
      </c>
      <c r="CX15">
        <v>6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 s="31"/>
      <c r="DO15" s="31">
        <f t="shared" si="4"/>
        <v>2.3684210526315788</v>
      </c>
      <c r="DP15" s="31">
        <f t="shared" si="5"/>
        <v>1.0860910280197362</v>
      </c>
      <c r="DQ15" s="34">
        <f t="shared" si="3"/>
        <v>0.98076923076923073</v>
      </c>
    </row>
    <row r="16" spans="1:121" ht="13.25" x14ac:dyDescent="0.45">
      <c r="A16" s="37">
        <v>0.14583333333333334</v>
      </c>
      <c r="B16">
        <v>0</v>
      </c>
      <c r="C16">
        <v>0</v>
      </c>
      <c r="D16">
        <v>0</v>
      </c>
      <c r="E16">
        <v>18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</v>
      </c>
      <c r="M16">
        <v>0</v>
      </c>
      <c r="N16">
        <v>0</v>
      </c>
      <c r="O16">
        <v>0</v>
      </c>
      <c r="P16">
        <v>0</v>
      </c>
      <c r="Q16">
        <v>13</v>
      </c>
      <c r="R16">
        <v>0</v>
      </c>
      <c r="S16">
        <v>15</v>
      </c>
      <c r="T16">
        <v>14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A16">
        <v>46</v>
      </c>
      <c r="AB16">
        <v>0</v>
      </c>
      <c r="AC16">
        <v>0</v>
      </c>
      <c r="AD16">
        <v>0</v>
      </c>
      <c r="AE16">
        <v>11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18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C16" s="31">
        <f t="shared" si="0"/>
        <v>2.6730769230769229</v>
      </c>
      <c r="BD16" s="31">
        <f t="shared" si="1"/>
        <v>1.0828155696855117</v>
      </c>
      <c r="BE16" s="34">
        <f t="shared" si="2"/>
        <v>1</v>
      </c>
      <c r="BG16" s="37">
        <v>0.14583333333333334</v>
      </c>
      <c r="BH16" s="8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5</v>
      </c>
      <c r="BZ16">
        <v>0</v>
      </c>
      <c r="CA16">
        <v>0</v>
      </c>
      <c r="CB16">
        <v>10</v>
      </c>
      <c r="CC16">
        <v>0</v>
      </c>
      <c r="CD16">
        <v>0</v>
      </c>
      <c r="CE16">
        <v>50</v>
      </c>
      <c r="CF16">
        <v>0</v>
      </c>
      <c r="CH16">
        <v>0</v>
      </c>
      <c r="CI16">
        <v>0</v>
      </c>
      <c r="CJ16">
        <v>30</v>
      </c>
      <c r="CK16">
        <v>0</v>
      </c>
      <c r="CL16">
        <v>0</v>
      </c>
      <c r="CM16">
        <v>0</v>
      </c>
      <c r="CN16">
        <v>0</v>
      </c>
      <c r="CO16">
        <v>17</v>
      </c>
      <c r="CP16">
        <v>1</v>
      </c>
      <c r="CQ16">
        <v>0</v>
      </c>
      <c r="CR16">
        <v>0</v>
      </c>
      <c r="CS16">
        <v>0</v>
      </c>
      <c r="CT16">
        <v>6</v>
      </c>
      <c r="CU16">
        <v>0</v>
      </c>
      <c r="CV16">
        <v>0</v>
      </c>
      <c r="CW16">
        <v>0</v>
      </c>
      <c r="CX16">
        <v>2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1</v>
      </c>
      <c r="DL16">
        <v>0</v>
      </c>
      <c r="DM16">
        <v>0</v>
      </c>
      <c r="DN16" s="31"/>
      <c r="DO16" s="31">
        <f t="shared" si="4"/>
        <v>2.1578947368421053</v>
      </c>
      <c r="DP16" s="31">
        <f t="shared" si="5"/>
        <v>1.0607456690879551</v>
      </c>
      <c r="DQ16" s="34">
        <f t="shared" si="3"/>
        <v>0.98076923076923073</v>
      </c>
    </row>
    <row r="17" spans="1:121" ht="13.25" x14ac:dyDescent="0.45">
      <c r="A17" s="37">
        <v>0.16666666666666666</v>
      </c>
      <c r="B17">
        <v>59</v>
      </c>
      <c r="C17">
        <v>0</v>
      </c>
      <c r="D17">
        <v>0</v>
      </c>
      <c r="E17">
        <v>3</v>
      </c>
      <c r="F17">
        <v>0</v>
      </c>
      <c r="G17">
        <v>0</v>
      </c>
      <c r="H17">
        <v>32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1</v>
      </c>
      <c r="R17">
        <v>0</v>
      </c>
      <c r="S17">
        <v>13</v>
      </c>
      <c r="T17">
        <v>0</v>
      </c>
      <c r="U17">
        <v>0</v>
      </c>
      <c r="V17">
        <v>0</v>
      </c>
      <c r="W17">
        <v>0</v>
      </c>
      <c r="X17">
        <v>0</v>
      </c>
      <c r="Y17">
        <v>28</v>
      </c>
      <c r="Z17">
        <v>0</v>
      </c>
      <c r="AA17">
        <v>11</v>
      </c>
      <c r="AB17">
        <v>0</v>
      </c>
      <c r="AC17">
        <v>0</v>
      </c>
      <c r="AD17">
        <v>0</v>
      </c>
      <c r="AE17">
        <v>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5</v>
      </c>
      <c r="AO17">
        <v>0</v>
      </c>
      <c r="AP17">
        <v>0</v>
      </c>
      <c r="AQ17">
        <v>0</v>
      </c>
      <c r="AR17">
        <v>59</v>
      </c>
      <c r="AS17">
        <v>0</v>
      </c>
      <c r="AT17">
        <v>0</v>
      </c>
      <c r="AU17">
        <v>3</v>
      </c>
      <c r="AV17">
        <v>0</v>
      </c>
      <c r="AW17">
        <v>0</v>
      </c>
      <c r="AX17">
        <v>32</v>
      </c>
      <c r="AY17">
        <v>0</v>
      </c>
      <c r="AZ17">
        <v>0</v>
      </c>
      <c r="BA17">
        <v>0</v>
      </c>
      <c r="BC17" s="31">
        <f t="shared" si="0"/>
        <v>4.8269230769230766</v>
      </c>
      <c r="BD17" s="31">
        <f t="shared" si="1"/>
        <v>1.8361875123684384</v>
      </c>
      <c r="BE17" s="34">
        <f t="shared" si="2"/>
        <v>1</v>
      </c>
      <c r="BG17" s="37">
        <v>0.16666666666666666</v>
      </c>
      <c r="BH17" s="8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5</v>
      </c>
      <c r="BP17">
        <v>0</v>
      </c>
      <c r="BQ17">
        <v>0</v>
      </c>
      <c r="BR17">
        <v>0</v>
      </c>
      <c r="BS17">
        <v>43</v>
      </c>
      <c r="BT17">
        <v>0</v>
      </c>
      <c r="BU17">
        <v>0</v>
      </c>
      <c r="BV17">
        <v>0</v>
      </c>
      <c r="BW17">
        <v>2</v>
      </c>
      <c r="BX17">
        <v>6</v>
      </c>
      <c r="BY17">
        <v>24</v>
      </c>
      <c r="BZ17">
        <v>0</v>
      </c>
      <c r="CA17">
        <v>0</v>
      </c>
      <c r="CB17">
        <v>6</v>
      </c>
      <c r="CC17">
        <v>0</v>
      </c>
      <c r="CD17">
        <v>0</v>
      </c>
      <c r="CE17">
        <v>36</v>
      </c>
      <c r="CF17">
        <v>0</v>
      </c>
      <c r="CH17">
        <v>0</v>
      </c>
      <c r="CI17">
        <v>0</v>
      </c>
      <c r="CJ17">
        <v>25</v>
      </c>
      <c r="CK17">
        <v>0</v>
      </c>
      <c r="CL17">
        <v>0</v>
      </c>
      <c r="CM17">
        <v>2</v>
      </c>
      <c r="CN17">
        <v>0</v>
      </c>
      <c r="CO17">
        <v>14</v>
      </c>
      <c r="CP17">
        <v>8</v>
      </c>
      <c r="CQ17">
        <v>0</v>
      </c>
      <c r="CR17">
        <v>0</v>
      </c>
      <c r="CS17">
        <v>5</v>
      </c>
      <c r="CT17">
        <v>1</v>
      </c>
      <c r="CU17">
        <v>0</v>
      </c>
      <c r="CV17">
        <v>0</v>
      </c>
      <c r="CW17">
        <v>10</v>
      </c>
      <c r="CX17">
        <v>13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5</v>
      </c>
      <c r="DH17">
        <v>0</v>
      </c>
      <c r="DI17">
        <v>0</v>
      </c>
      <c r="DJ17">
        <v>0</v>
      </c>
      <c r="DK17">
        <v>43</v>
      </c>
      <c r="DL17">
        <v>0</v>
      </c>
      <c r="DM17">
        <v>0</v>
      </c>
      <c r="DN17" s="31"/>
      <c r="DO17" s="31">
        <f t="shared" si="4"/>
        <v>4.3508771929824563</v>
      </c>
      <c r="DP17" s="31">
        <f t="shared" si="5"/>
        <v>1.3480913891601263</v>
      </c>
      <c r="DQ17" s="34">
        <f t="shared" si="3"/>
        <v>0.98076923076923073</v>
      </c>
    </row>
    <row r="18" spans="1:121" ht="13.25" x14ac:dyDescent="0.45">
      <c r="A18" s="37">
        <v>0.1875</v>
      </c>
      <c r="B18">
        <v>9</v>
      </c>
      <c r="C18">
        <v>0</v>
      </c>
      <c r="D18">
        <v>0</v>
      </c>
      <c r="E18">
        <v>15</v>
      </c>
      <c r="F18">
        <v>0</v>
      </c>
      <c r="G18">
        <v>0</v>
      </c>
      <c r="H18">
        <v>3</v>
      </c>
      <c r="I18">
        <v>0</v>
      </c>
      <c r="J18">
        <v>0</v>
      </c>
      <c r="K18">
        <v>0</v>
      </c>
      <c r="L18">
        <v>0</v>
      </c>
      <c r="M18">
        <v>0</v>
      </c>
      <c r="N18">
        <v>3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2</v>
      </c>
      <c r="W18">
        <v>0</v>
      </c>
      <c r="X18">
        <v>0</v>
      </c>
      <c r="Y18">
        <v>0</v>
      </c>
      <c r="Z18">
        <v>0</v>
      </c>
      <c r="AA18">
        <v>11</v>
      </c>
      <c r="AB18">
        <v>0</v>
      </c>
      <c r="AC18">
        <v>0</v>
      </c>
      <c r="AD18">
        <v>0</v>
      </c>
      <c r="AE18">
        <v>2</v>
      </c>
      <c r="AF18">
        <v>0</v>
      </c>
      <c r="AG18">
        <v>0</v>
      </c>
      <c r="AH18">
        <v>0</v>
      </c>
      <c r="AI18">
        <v>0</v>
      </c>
      <c r="AJ18">
        <v>3</v>
      </c>
      <c r="AK18">
        <v>0</v>
      </c>
      <c r="AL18">
        <v>0</v>
      </c>
      <c r="AM18">
        <v>54</v>
      </c>
      <c r="AN18">
        <v>0</v>
      </c>
      <c r="AO18">
        <v>0</v>
      </c>
      <c r="AP18">
        <v>0</v>
      </c>
      <c r="AQ18">
        <v>0</v>
      </c>
      <c r="AR18">
        <v>9</v>
      </c>
      <c r="AS18">
        <v>0</v>
      </c>
      <c r="AT18">
        <v>0</v>
      </c>
      <c r="AU18">
        <v>15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C18" s="31">
        <f t="shared" si="0"/>
        <v>2.4807692307692308</v>
      </c>
      <c r="BD18" s="31">
        <f t="shared" si="1"/>
        <v>1.1277690522242976</v>
      </c>
      <c r="BE18" s="34">
        <f t="shared" si="2"/>
        <v>1</v>
      </c>
      <c r="BG18" s="37">
        <v>0.1875</v>
      </c>
      <c r="BH18" s="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9</v>
      </c>
      <c r="BO18">
        <v>0</v>
      </c>
      <c r="BP18">
        <v>0</v>
      </c>
      <c r="BQ18">
        <v>0</v>
      </c>
      <c r="BR18">
        <v>0</v>
      </c>
      <c r="BS18">
        <v>22</v>
      </c>
      <c r="BT18">
        <v>0</v>
      </c>
      <c r="BU18">
        <v>0</v>
      </c>
      <c r="BV18">
        <v>0</v>
      </c>
      <c r="BW18">
        <v>1</v>
      </c>
      <c r="BX18">
        <v>22</v>
      </c>
      <c r="BY18">
        <v>14</v>
      </c>
      <c r="BZ18">
        <v>0</v>
      </c>
      <c r="CA18">
        <v>0</v>
      </c>
      <c r="CB18">
        <v>2</v>
      </c>
      <c r="CC18">
        <v>0</v>
      </c>
      <c r="CD18">
        <v>0</v>
      </c>
      <c r="CE18">
        <v>47</v>
      </c>
      <c r="CF18">
        <v>0</v>
      </c>
      <c r="CH18">
        <v>0</v>
      </c>
      <c r="CI18">
        <v>0</v>
      </c>
      <c r="CJ18">
        <v>24</v>
      </c>
      <c r="CK18">
        <v>0</v>
      </c>
      <c r="CL18">
        <v>0</v>
      </c>
      <c r="CM18">
        <v>0</v>
      </c>
      <c r="CN18">
        <v>0</v>
      </c>
      <c r="CO18">
        <v>35</v>
      </c>
      <c r="CP18">
        <v>0</v>
      </c>
      <c r="CQ18">
        <v>0</v>
      </c>
      <c r="CR18">
        <v>0</v>
      </c>
      <c r="CS18">
        <v>3</v>
      </c>
      <c r="CT18">
        <v>1</v>
      </c>
      <c r="CU18">
        <v>0</v>
      </c>
      <c r="CV18">
        <v>5</v>
      </c>
      <c r="CW18">
        <v>7</v>
      </c>
      <c r="CX18">
        <v>4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9</v>
      </c>
      <c r="DG18">
        <v>0</v>
      </c>
      <c r="DH18">
        <v>0</v>
      </c>
      <c r="DI18">
        <v>0</v>
      </c>
      <c r="DJ18">
        <v>0</v>
      </c>
      <c r="DK18">
        <v>22</v>
      </c>
      <c r="DL18">
        <v>0</v>
      </c>
      <c r="DM18">
        <v>0</v>
      </c>
      <c r="DN18" s="31"/>
      <c r="DO18" s="31">
        <f t="shared" si="4"/>
        <v>3.9824561403508771</v>
      </c>
      <c r="DP18" s="31">
        <f t="shared" si="5"/>
        <v>1.2541887781638137</v>
      </c>
      <c r="DQ18" s="34">
        <f t="shared" si="3"/>
        <v>0.98076923076923073</v>
      </c>
    </row>
    <row r="19" spans="1:121" ht="13.25" x14ac:dyDescent="0.45">
      <c r="A19" s="37">
        <v>0.20833333333333334</v>
      </c>
      <c r="C19">
        <v>0</v>
      </c>
      <c r="D19">
        <v>0</v>
      </c>
      <c r="E19">
        <v>70</v>
      </c>
      <c r="F19">
        <v>0</v>
      </c>
      <c r="G19">
        <v>34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7</v>
      </c>
      <c r="AN19">
        <v>0</v>
      </c>
      <c r="AO19">
        <v>24</v>
      </c>
      <c r="AP19">
        <v>0</v>
      </c>
      <c r="AQ19">
        <v>0</v>
      </c>
      <c r="AS19">
        <v>0</v>
      </c>
      <c r="AT19">
        <v>0</v>
      </c>
      <c r="AU19">
        <v>70</v>
      </c>
      <c r="AV19">
        <v>0</v>
      </c>
      <c r="AW19">
        <v>34</v>
      </c>
      <c r="AX19">
        <v>1</v>
      </c>
      <c r="AY19">
        <v>0</v>
      </c>
      <c r="AZ19">
        <v>0</v>
      </c>
      <c r="BA19">
        <v>0</v>
      </c>
      <c r="BC19" s="31">
        <f t="shared" si="0"/>
        <v>4.82</v>
      </c>
      <c r="BD19" s="31">
        <f t="shared" si="1"/>
        <v>2.1738126010513867</v>
      </c>
      <c r="BE19" s="34">
        <f t="shared" si="2"/>
        <v>0.96153846153846156</v>
      </c>
      <c r="BG19" s="37">
        <v>0.20833333333333334</v>
      </c>
      <c r="BH19" s="8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23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7</v>
      </c>
      <c r="BX19">
        <v>19</v>
      </c>
      <c r="BY19">
        <v>24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27</v>
      </c>
      <c r="CF19">
        <v>0</v>
      </c>
      <c r="CH19">
        <v>0</v>
      </c>
      <c r="CI19">
        <v>0</v>
      </c>
      <c r="CJ19">
        <v>14</v>
      </c>
      <c r="CK19">
        <v>0</v>
      </c>
      <c r="CL19">
        <v>0</v>
      </c>
      <c r="CM19">
        <v>0</v>
      </c>
      <c r="CN19">
        <v>0</v>
      </c>
      <c r="CO19">
        <v>15</v>
      </c>
      <c r="CP19">
        <v>0</v>
      </c>
      <c r="CQ19">
        <v>0</v>
      </c>
      <c r="CR19">
        <v>0</v>
      </c>
      <c r="CS19">
        <v>0</v>
      </c>
      <c r="CT19">
        <v>9</v>
      </c>
      <c r="CU19">
        <v>0</v>
      </c>
      <c r="CV19">
        <v>0</v>
      </c>
      <c r="CW19">
        <v>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23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s="31"/>
      <c r="DO19" s="31">
        <f t="shared" si="4"/>
        <v>2.9122807017543861</v>
      </c>
      <c r="DP19" s="31">
        <f t="shared" si="5"/>
        <v>0.93935158065374169</v>
      </c>
      <c r="DQ19" s="34">
        <f t="shared" si="3"/>
        <v>0.98076923076923073</v>
      </c>
    </row>
    <row r="20" spans="1:121" ht="13.25" x14ac:dyDescent="0.45">
      <c r="A20" s="37">
        <v>0.22916666666666666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0</v>
      </c>
      <c r="R20">
        <v>0</v>
      </c>
      <c r="S20">
        <v>6</v>
      </c>
      <c r="T20">
        <v>11</v>
      </c>
      <c r="U20">
        <v>0</v>
      </c>
      <c r="V20">
        <v>0</v>
      </c>
      <c r="W20">
        <v>0</v>
      </c>
      <c r="X20">
        <v>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5</v>
      </c>
      <c r="AN20">
        <v>0</v>
      </c>
      <c r="AO20">
        <v>1</v>
      </c>
      <c r="AP20">
        <v>0</v>
      </c>
      <c r="AQ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C20" s="31">
        <f t="shared" si="0"/>
        <v>0.82</v>
      </c>
      <c r="BD20" s="31">
        <f t="shared" si="1"/>
        <v>0.35650228267294504</v>
      </c>
      <c r="BE20" s="34">
        <f t="shared" si="2"/>
        <v>0.96153846153846156</v>
      </c>
      <c r="BG20" s="37">
        <v>0.22916666666666666</v>
      </c>
      <c r="BH20" s="8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11</v>
      </c>
      <c r="BW20">
        <v>3</v>
      </c>
      <c r="BX20">
        <v>5</v>
      </c>
      <c r="BY20">
        <v>4</v>
      </c>
      <c r="BZ20">
        <v>0</v>
      </c>
      <c r="CA20">
        <v>0</v>
      </c>
      <c r="CB20">
        <v>8</v>
      </c>
      <c r="CC20">
        <v>4</v>
      </c>
      <c r="CD20">
        <v>0</v>
      </c>
      <c r="CE20">
        <v>0</v>
      </c>
      <c r="CF20">
        <v>0</v>
      </c>
      <c r="CH20">
        <v>0</v>
      </c>
      <c r="CI20">
        <v>0</v>
      </c>
      <c r="CJ20">
        <v>10</v>
      </c>
      <c r="CK20">
        <v>0</v>
      </c>
      <c r="CL20">
        <v>0</v>
      </c>
      <c r="CM20">
        <v>0</v>
      </c>
      <c r="CN20">
        <v>0</v>
      </c>
      <c r="CO20">
        <v>6</v>
      </c>
      <c r="CP20">
        <v>0</v>
      </c>
      <c r="CQ20">
        <v>0</v>
      </c>
      <c r="CR20">
        <v>0</v>
      </c>
      <c r="CS20">
        <v>0</v>
      </c>
      <c r="CT20">
        <v>6</v>
      </c>
      <c r="CU20">
        <v>0</v>
      </c>
      <c r="CV20">
        <v>0</v>
      </c>
      <c r="CW20">
        <v>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 s="31"/>
      <c r="DO20" s="31">
        <f t="shared" si="4"/>
        <v>1.0175438596491229</v>
      </c>
      <c r="DP20" s="31">
        <f t="shared" si="5"/>
        <v>0.33814623276134004</v>
      </c>
      <c r="DQ20" s="34">
        <f t="shared" si="3"/>
        <v>0.98076923076923073</v>
      </c>
    </row>
    <row r="21" spans="1:121" ht="13.25" x14ac:dyDescent="0.45">
      <c r="A21" s="37">
        <v>0.25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3</v>
      </c>
      <c r="R21">
        <v>0</v>
      </c>
      <c r="S21">
        <v>7</v>
      </c>
      <c r="T21">
        <v>0</v>
      </c>
      <c r="U21">
        <v>0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0</v>
      </c>
      <c r="AE21">
        <v>4</v>
      </c>
      <c r="AF21">
        <v>0</v>
      </c>
      <c r="AG21">
        <v>0</v>
      </c>
      <c r="AH21">
        <v>0</v>
      </c>
      <c r="AI21">
        <v>0</v>
      </c>
      <c r="AJ21">
        <v>6</v>
      </c>
      <c r="AK21">
        <v>0</v>
      </c>
      <c r="AL21">
        <v>0</v>
      </c>
      <c r="AM21">
        <v>4</v>
      </c>
      <c r="AN21">
        <v>0</v>
      </c>
      <c r="AO21">
        <v>0</v>
      </c>
      <c r="AP21">
        <v>0</v>
      </c>
      <c r="AQ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C21" s="31">
        <f t="shared" si="0"/>
        <v>0.52</v>
      </c>
      <c r="BD21" s="31">
        <f t="shared" si="1"/>
        <v>0.21616320365003128</v>
      </c>
      <c r="BE21" s="34">
        <f t="shared" si="2"/>
        <v>0.96153846153846156</v>
      </c>
      <c r="BG21" s="37">
        <v>0.25</v>
      </c>
      <c r="BH21" s="8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2</v>
      </c>
      <c r="BW21">
        <v>2</v>
      </c>
      <c r="BX21">
        <v>0</v>
      </c>
      <c r="BY21">
        <v>0</v>
      </c>
      <c r="BZ21">
        <v>0</v>
      </c>
      <c r="CA21">
        <v>2</v>
      </c>
      <c r="CB21">
        <v>24</v>
      </c>
      <c r="CC21">
        <v>2</v>
      </c>
      <c r="CD21">
        <v>0</v>
      </c>
      <c r="CE21">
        <v>0</v>
      </c>
      <c r="CF21">
        <v>0</v>
      </c>
      <c r="CH21">
        <v>0</v>
      </c>
      <c r="CI21">
        <v>0</v>
      </c>
      <c r="CJ21">
        <v>22</v>
      </c>
      <c r="CK21">
        <v>0</v>
      </c>
      <c r="CL21">
        <v>0</v>
      </c>
      <c r="CM21">
        <v>0</v>
      </c>
      <c r="CN21">
        <v>0</v>
      </c>
      <c r="CO21">
        <v>24</v>
      </c>
      <c r="CP21">
        <v>0</v>
      </c>
      <c r="CQ21">
        <v>0</v>
      </c>
      <c r="CR21">
        <v>0</v>
      </c>
      <c r="CS21">
        <v>9</v>
      </c>
      <c r="CT21">
        <v>0</v>
      </c>
      <c r="CU21">
        <v>0</v>
      </c>
      <c r="CV21">
        <v>0</v>
      </c>
      <c r="CW21">
        <v>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 s="31"/>
      <c r="DO21" s="31">
        <f t="shared" si="4"/>
        <v>1.6140350877192982</v>
      </c>
      <c r="DP21" s="31">
        <f t="shared" si="5"/>
        <v>0.7100930019417081</v>
      </c>
      <c r="DQ21" s="34">
        <f t="shared" si="3"/>
        <v>0.98076923076923073</v>
      </c>
    </row>
    <row r="22" spans="1:121" ht="13.25" x14ac:dyDescent="0.45">
      <c r="A22" s="37">
        <v>0.27083333333333331</v>
      </c>
      <c r="C22">
        <v>0</v>
      </c>
      <c r="D22">
        <v>0</v>
      </c>
      <c r="E22">
        <v>5</v>
      </c>
      <c r="F22">
        <v>0</v>
      </c>
      <c r="G22">
        <v>0</v>
      </c>
      <c r="H22">
        <v>9</v>
      </c>
      <c r="I22">
        <v>22</v>
      </c>
      <c r="J22">
        <v>0</v>
      </c>
      <c r="K22">
        <v>7</v>
      </c>
      <c r="L22">
        <v>2</v>
      </c>
      <c r="M22">
        <v>0</v>
      </c>
      <c r="N22">
        <v>0</v>
      </c>
      <c r="O22">
        <v>0</v>
      </c>
      <c r="P22">
        <v>0</v>
      </c>
      <c r="Q22">
        <v>10</v>
      </c>
      <c r="R22">
        <v>4</v>
      </c>
      <c r="S22">
        <v>16</v>
      </c>
      <c r="T22">
        <v>18</v>
      </c>
      <c r="U22">
        <v>0</v>
      </c>
      <c r="V22">
        <v>0</v>
      </c>
      <c r="W22">
        <v>0</v>
      </c>
      <c r="X22">
        <v>56</v>
      </c>
      <c r="Y22">
        <v>0</v>
      </c>
      <c r="Z22">
        <v>0</v>
      </c>
      <c r="AA22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8</v>
      </c>
      <c r="AK22">
        <v>0</v>
      </c>
      <c r="AL22">
        <v>0</v>
      </c>
      <c r="AM22">
        <v>39</v>
      </c>
      <c r="AN22">
        <v>0</v>
      </c>
      <c r="AO22">
        <v>0</v>
      </c>
      <c r="AP22">
        <v>0</v>
      </c>
      <c r="AQ22">
        <v>0</v>
      </c>
      <c r="AS22">
        <v>0</v>
      </c>
      <c r="AT22">
        <v>0</v>
      </c>
      <c r="AU22">
        <v>5</v>
      </c>
      <c r="AV22">
        <v>0</v>
      </c>
      <c r="AW22">
        <v>0</v>
      </c>
      <c r="AX22">
        <v>9</v>
      </c>
      <c r="AY22">
        <v>22</v>
      </c>
      <c r="AZ22">
        <v>0</v>
      </c>
      <c r="BA22">
        <v>7</v>
      </c>
      <c r="BC22" s="31">
        <f t="shared" si="0"/>
        <v>4.9000000000000004</v>
      </c>
      <c r="BD22" s="31">
        <f t="shared" si="1"/>
        <v>1.5029902168133811</v>
      </c>
      <c r="BE22" s="34">
        <f t="shared" si="2"/>
        <v>0.96153846153846156</v>
      </c>
      <c r="BG22" s="37">
        <v>0.27083333333333331</v>
      </c>
      <c r="BH22" s="8">
        <v>0</v>
      </c>
      <c r="BI22">
        <v>0</v>
      </c>
      <c r="BJ22">
        <v>0</v>
      </c>
      <c r="BK22">
        <v>0</v>
      </c>
      <c r="BL22">
        <v>0</v>
      </c>
      <c r="BM22">
        <v>8</v>
      </c>
      <c r="BN22">
        <v>6</v>
      </c>
      <c r="BO22">
        <v>0</v>
      </c>
      <c r="BP22">
        <v>0</v>
      </c>
      <c r="BQ22">
        <v>0</v>
      </c>
      <c r="BR22">
        <v>0</v>
      </c>
      <c r="BS22">
        <v>72</v>
      </c>
      <c r="BT22">
        <v>0</v>
      </c>
      <c r="BU22">
        <v>0</v>
      </c>
      <c r="BV22">
        <v>0</v>
      </c>
      <c r="BW22">
        <v>0</v>
      </c>
      <c r="BX22">
        <v>5</v>
      </c>
      <c r="BY22">
        <v>11</v>
      </c>
      <c r="BZ22">
        <v>0</v>
      </c>
      <c r="CA22">
        <v>0</v>
      </c>
      <c r="CB22">
        <v>9</v>
      </c>
      <c r="CC22">
        <v>6</v>
      </c>
      <c r="CD22">
        <v>0</v>
      </c>
      <c r="CE22">
        <v>0</v>
      </c>
      <c r="CF22">
        <v>0</v>
      </c>
      <c r="CH22">
        <v>0</v>
      </c>
      <c r="CI22">
        <v>0</v>
      </c>
      <c r="CJ22">
        <v>16</v>
      </c>
      <c r="CK22">
        <v>0</v>
      </c>
      <c r="CL22">
        <v>0</v>
      </c>
      <c r="CM22">
        <v>2</v>
      </c>
      <c r="CN22">
        <v>0</v>
      </c>
      <c r="CO22">
        <v>26</v>
      </c>
      <c r="CP22">
        <v>0</v>
      </c>
      <c r="CQ22">
        <v>0</v>
      </c>
      <c r="CR22">
        <v>0</v>
      </c>
      <c r="CS22">
        <v>13</v>
      </c>
      <c r="CT22">
        <v>2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8</v>
      </c>
      <c r="DF22">
        <v>6</v>
      </c>
      <c r="DG22">
        <v>0</v>
      </c>
      <c r="DH22">
        <v>0</v>
      </c>
      <c r="DI22">
        <v>0</v>
      </c>
      <c r="DJ22">
        <v>0</v>
      </c>
      <c r="DK22">
        <v>72</v>
      </c>
      <c r="DL22">
        <v>0</v>
      </c>
      <c r="DM22">
        <v>0</v>
      </c>
      <c r="DN22" s="31"/>
      <c r="DO22" s="31">
        <f t="shared" si="4"/>
        <v>4.5964912280701755</v>
      </c>
      <c r="DP22" s="31">
        <f t="shared" si="5"/>
        <v>1.8339358173494369</v>
      </c>
      <c r="DQ22" s="34">
        <f t="shared" si="3"/>
        <v>0.98076923076923073</v>
      </c>
    </row>
    <row r="23" spans="1:121" ht="13.25" x14ac:dyDescent="0.45">
      <c r="A23" s="37">
        <v>0.29166666666666669</v>
      </c>
      <c r="C23">
        <v>0</v>
      </c>
      <c r="D23">
        <v>0</v>
      </c>
      <c r="E23">
        <v>9</v>
      </c>
      <c r="F23">
        <v>0</v>
      </c>
      <c r="G23">
        <v>0</v>
      </c>
      <c r="H23">
        <v>1</v>
      </c>
      <c r="I23">
        <v>3</v>
      </c>
      <c r="J23">
        <v>0</v>
      </c>
      <c r="K23">
        <v>20</v>
      </c>
      <c r="L23">
        <v>2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1</v>
      </c>
      <c r="T23">
        <v>18</v>
      </c>
      <c r="U23">
        <v>0</v>
      </c>
      <c r="V23">
        <v>70</v>
      </c>
      <c r="W23">
        <v>0</v>
      </c>
      <c r="X23">
        <v>14</v>
      </c>
      <c r="Y23">
        <v>26</v>
      </c>
      <c r="Z23">
        <v>1</v>
      </c>
      <c r="AA23">
        <v>26</v>
      </c>
      <c r="AB23">
        <v>23</v>
      </c>
      <c r="AC23">
        <v>5</v>
      </c>
      <c r="AD23">
        <v>0</v>
      </c>
      <c r="AE23">
        <v>8</v>
      </c>
      <c r="AF23">
        <v>6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18</v>
      </c>
      <c r="AN23">
        <v>0</v>
      </c>
      <c r="AO23">
        <v>0</v>
      </c>
      <c r="AP23">
        <v>0</v>
      </c>
      <c r="AQ23">
        <v>0</v>
      </c>
      <c r="AS23">
        <v>0</v>
      </c>
      <c r="AT23">
        <v>0</v>
      </c>
      <c r="AU23">
        <v>9</v>
      </c>
      <c r="AV23">
        <v>0</v>
      </c>
      <c r="AW23">
        <v>0</v>
      </c>
      <c r="AX23">
        <v>1</v>
      </c>
      <c r="AY23">
        <v>3</v>
      </c>
      <c r="AZ23">
        <v>0</v>
      </c>
      <c r="BA23">
        <v>20</v>
      </c>
      <c r="BC23" s="31">
        <f t="shared" si="0"/>
        <v>5.74</v>
      </c>
      <c r="BD23" s="31">
        <f t="shared" si="1"/>
        <v>1.7018141580594011</v>
      </c>
      <c r="BE23" s="34">
        <f t="shared" si="2"/>
        <v>0.96153846153846156</v>
      </c>
      <c r="BG23" s="37">
        <v>0.29166666666666669</v>
      </c>
      <c r="BH23" s="8">
        <v>0</v>
      </c>
      <c r="BI23">
        <v>0</v>
      </c>
      <c r="BJ23">
        <v>0</v>
      </c>
      <c r="BK23">
        <v>0</v>
      </c>
      <c r="BL23">
        <v>0</v>
      </c>
      <c r="BM23">
        <v>10</v>
      </c>
      <c r="BN23">
        <v>18</v>
      </c>
      <c r="BO23">
        <v>0</v>
      </c>
      <c r="BP23">
        <v>0</v>
      </c>
      <c r="BQ23">
        <v>0</v>
      </c>
      <c r="BR23">
        <v>0</v>
      </c>
      <c r="BS23">
        <v>19</v>
      </c>
      <c r="BT23">
        <v>0</v>
      </c>
      <c r="BU23">
        <v>0</v>
      </c>
      <c r="BV23">
        <v>0</v>
      </c>
      <c r="BW23">
        <v>3</v>
      </c>
      <c r="BX23">
        <v>6</v>
      </c>
      <c r="BY23">
        <v>9</v>
      </c>
      <c r="BZ23">
        <v>0</v>
      </c>
      <c r="CA23">
        <v>0</v>
      </c>
      <c r="CB23">
        <v>0</v>
      </c>
      <c r="CC23">
        <v>12</v>
      </c>
      <c r="CD23">
        <v>0</v>
      </c>
      <c r="CE23">
        <v>12</v>
      </c>
      <c r="CF23">
        <v>0</v>
      </c>
      <c r="CH23">
        <v>0</v>
      </c>
      <c r="CI23">
        <v>0</v>
      </c>
      <c r="CJ23">
        <v>30</v>
      </c>
      <c r="CK23">
        <v>2</v>
      </c>
      <c r="CL23">
        <v>0</v>
      </c>
      <c r="CM23">
        <v>7</v>
      </c>
      <c r="CN23">
        <v>0</v>
      </c>
      <c r="CO23">
        <v>27</v>
      </c>
      <c r="CP23">
        <v>0</v>
      </c>
      <c r="CQ23">
        <v>0</v>
      </c>
      <c r="CR23">
        <v>0</v>
      </c>
      <c r="CS23">
        <v>22</v>
      </c>
      <c r="CT23">
        <v>0</v>
      </c>
      <c r="CU23">
        <v>0</v>
      </c>
      <c r="CV23">
        <v>0</v>
      </c>
      <c r="CW23">
        <v>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10</v>
      </c>
      <c r="DF23">
        <v>18</v>
      </c>
      <c r="DG23">
        <v>0</v>
      </c>
      <c r="DH23">
        <v>0</v>
      </c>
      <c r="DI23">
        <v>0</v>
      </c>
      <c r="DJ23">
        <v>0</v>
      </c>
      <c r="DK23">
        <v>19</v>
      </c>
      <c r="DL23">
        <v>0</v>
      </c>
      <c r="DM23">
        <v>0</v>
      </c>
      <c r="DN23" s="31"/>
      <c r="DO23" s="31">
        <f t="shared" si="4"/>
        <v>4.0526315789473681</v>
      </c>
      <c r="DP23" s="31">
        <f t="shared" si="5"/>
        <v>1.0110359251776051</v>
      </c>
      <c r="DQ23" s="34">
        <f t="shared" si="3"/>
        <v>0.98076923076923073</v>
      </c>
    </row>
    <row r="24" spans="1:121" ht="13.25" x14ac:dyDescent="0.45">
      <c r="A24" s="37">
        <v>0.3125</v>
      </c>
      <c r="C24">
        <v>23</v>
      </c>
      <c r="D24">
        <v>0</v>
      </c>
      <c r="E24">
        <v>6</v>
      </c>
      <c r="F24">
        <v>0</v>
      </c>
      <c r="G24">
        <v>0</v>
      </c>
      <c r="H24">
        <v>12</v>
      </c>
      <c r="I24">
        <v>0</v>
      </c>
      <c r="J24">
        <v>0</v>
      </c>
      <c r="K24">
        <v>10</v>
      </c>
      <c r="L24">
        <v>38</v>
      </c>
      <c r="M24">
        <v>0</v>
      </c>
      <c r="N24">
        <v>0</v>
      </c>
      <c r="O24">
        <v>0</v>
      </c>
      <c r="P24">
        <v>0</v>
      </c>
      <c r="Q24">
        <v>3</v>
      </c>
      <c r="R24">
        <v>0</v>
      </c>
      <c r="S24">
        <v>0</v>
      </c>
      <c r="T24">
        <v>2</v>
      </c>
      <c r="U24">
        <v>0</v>
      </c>
      <c r="V24">
        <v>0</v>
      </c>
      <c r="W24">
        <v>0</v>
      </c>
      <c r="X24">
        <v>19</v>
      </c>
      <c r="Y24">
        <v>27</v>
      </c>
      <c r="Z24">
        <v>2</v>
      </c>
      <c r="AA24">
        <v>0</v>
      </c>
      <c r="AB24">
        <v>14</v>
      </c>
      <c r="AC24">
        <v>1</v>
      </c>
      <c r="AD24">
        <v>2</v>
      </c>
      <c r="AE24">
        <v>6</v>
      </c>
      <c r="AF24">
        <v>14</v>
      </c>
      <c r="AG24">
        <v>6</v>
      </c>
      <c r="AH24">
        <v>16</v>
      </c>
      <c r="AI24">
        <v>0</v>
      </c>
      <c r="AJ24">
        <v>30</v>
      </c>
      <c r="AK24">
        <v>0</v>
      </c>
      <c r="AL24">
        <v>0</v>
      </c>
      <c r="AM24">
        <v>26</v>
      </c>
      <c r="AN24">
        <v>2</v>
      </c>
      <c r="AO24">
        <v>0</v>
      </c>
      <c r="AP24">
        <v>0</v>
      </c>
      <c r="AQ24">
        <v>0</v>
      </c>
      <c r="AS24">
        <v>23</v>
      </c>
      <c r="AT24">
        <v>0</v>
      </c>
      <c r="AU24">
        <v>6</v>
      </c>
      <c r="AV24">
        <v>0</v>
      </c>
      <c r="AW24">
        <v>0</v>
      </c>
      <c r="AX24">
        <v>12</v>
      </c>
      <c r="AY24">
        <v>0</v>
      </c>
      <c r="AZ24">
        <v>0</v>
      </c>
      <c r="BA24">
        <v>10</v>
      </c>
      <c r="BC24" s="31">
        <f t="shared" si="0"/>
        <v>6.2</v>
      </c>
      <c r="BD24" s="31">
        <f t="shared" si="1"/>
        <v>1.3630697647858929</v>
      </c>
      <c r="BE24" s="34">
        <f t="shared" si="2"/>
        <v>0.96153846153846156</v>
      </c>
      <c r="BG24" s="37">
        <v>0.3125</v>
      </c>
      <c r="BH24" s="8">
        <v>0</v>
      </c>
      <c r="BI24">
        <v>0</v>
      </c>
      <c r="BJ24">
        <v>0</v>
      </c>
      <c r="BK24">
        <v>0</v>
      </c>
      <c r="BL24">
        <v>0</v>
      </c>
      <c r="BM24">
        <v>5</v>
      </c>
      <c r="BN24">
        <v>86</v>
      </c>
      <c r="BO24">
        <v>0</v>
      </c>
      <c r="BP24">
        <v>0</v>
      </c>
      <c r="BQ24">
        <v>0</v>
      </c>
      <c r="BR24">
        <v>0</v>
      </c>
      <c r="BS24">
        <v>7</v>
      </c>
      <c r="BT24">
        <v>0</v>
      </c>
      <c r="BU24">
        <v>23</v>
      </c>
      <c r="BV24">
        <v>0</v>
      </c>
      <c r="BW24">
        <v>11</v>
      </c>
      <c r="BX24">
        <v>8</v>
      </c>
      <c r="BY24">
        <v>30</v>
      </c>
      <c r="BZ24">
        <v>0</v>
      </c>
      <c r="CA24">
        <v>0</v>
      </c>
      <c r="CB24">
        <v>21</v>
      </c>
      <c r="CC24">
        <v>4</v>
      </c>
      <c r="CD24">
        <v>0</v>
      </c>
      <c r="CE24">
        <v>37</v>
      </c>
      <c r="CF24">
        <v>0</v>
      </c>
      <c r="CH24">
        <v>1</v>
      </c>
      <c r="CI24">
        <v>19</v>
      </c>
      <c r="CJ24">
        <v>38</v>
      </c>
      <c r="CK24">
        <v>7</v>
      </c>
      <c r="CL24">
        <v>0</v>
      </c>
      <c r="CM24">
        <v>23</v>
      </c>
      <c r="CN24">
        <v>6</v>
      </c>
      <c r="CO24">
        <v>7</v>
      </c>
      <c r="CP24">
        <v>0</v>
      </c>
      <c r="CQ24">
        <v>0</v>
      </c>
      <c r="CR24">
        <v>10</v>
      </c>
      <c r="CS24">
        <v>16</v>
      </c>
      <c r="CT24">
        <v>33</v>
      </c>
      <c r="CU24">
        <v>0</v>
      </c>
      <c r="CV24">
        <v>33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5</v>
      </c>
      <c r="DF24">
        <v>86</v>
      </c>
      <c r="DG24">
        <v>0</v>
      </c>
      <c r="DH24">
        <v>0</v>
      </c>
      <c r="DI24">
        <v>0</v>
      </c>
      <c r="DJ24">
        <v>0</v>
      </c>
      <c r="DK24">
        <v>7</v>
      </c>
      <c r="DL24">
        <v>0</v>
      </c>
      <c r="DM24">
        <v>23</v>
      </c>
      <c r="DN24" s="31"/>
      <c r="DO24" s="31">
        <f t="shared" si="4"/>
        <v>9.5789473684210531</v>
      </c>
      <c r="DP24" s="31">
        <f t="shared" si="5"/>
        <v>2.4192403590901805</v>
      </c>
      <c r="DQ24" s="34">
        <f t="shared" si="3"/>
        <v>0.98076923076923073</v>
      </c>
    </row>
    <row r="25" spans="1:121" ht="13.25" x14ac:dyDescent="0.45">
      <c r="A25" s="37">
        <v>0.33333333333333331</v>
      </c>
      <c r="C25">
        <v>0</v>
      </c>
      <c r="D25">
        <v>0</v>
      </c>
      <c r="E25">
        <v>0</v>
      </c>
      <c r="F25">
        <v>19</v>
      </c>
      <c r="G25">
        <v>5</v>
      </c>
      <c r="H25">
        <v>10</v>
      </c>
      <c r="I25">
        <v>0</v>
      </c>
      <c r="J25">
        <v>0</v>
      </c>
      <c r="K25">
        <v>17</v>
      </c>
      <c r="L25">
        <v>9</v>
      </c>
      <c r="M25">
        <v>0</v>
      </c>
      <c r="N25">
        <v>0</v>
      </c>
      <c r="O25">
        <v>0</v>
      </c>
      <c r="P25">
        <v>0</v>
      </c>
      <c r="Q25">
        <v>10</v>
      </c>
      <c r="R25">
        <v>2</v>
      </c>
      <c r="S25">
        <v>0</v>
      </c>
      <c r="T25">
        <v>10</v>
      </c>
      <c r="U25">
        <v>0</v>
      </c>
      <c r="V25">
        <v>0</v>
      </c>
      <c r="W25">
        <v>0</v>
      </c>
      <c r="X25">
        <v>15</v>
      </c>
      <c r="Y25">
        <v>7</v>
      </c>
      <c r="Z25">
        <v>1</v>
      </c>
      <c r="AA25">
        <v>0</v>
      </c>
      <c r="AB25">
        <v>30</v>
      </c>
      <c r="AC25">
        <v>2</v>
      </c>
      <c r="AD25">
        <v>13</v>
      </c>
      <c r="AE25">
        <v>17</v>
      </c>
      <c r="AF25">
        <v>27</v>
      </c>
      <c r="AG25">
        <v>4</v>
      </c>
      <c r="AH25">
        <v>19</v>
      </c>
      <c r="AI25">
        <v>0</v>
      </c>
      <c r="AJ25">
        <v>15</v>
      </c>
      <c r="AK25">
        <v>11</v>
      </c>
      <c r="AL25">
        <v>0</v>
      </c>
      <c r="AM25">
        <v>0</v>
      </c>
      <c r="AN25">
        <v>18</v>
      </c>
      <c r="AO25">
        <v>0</v>
      </c>
      <c r="AP25">
        <v>1</v>
      </c>
      <c r="AQ25">
        <v>27</v>
      </c>
      <c r="AS25">
        <v>0</v>
      </c>
      <c r="AT25">
        <v>0</v>
      </c>
      <c r="AU25">
        <v>0</v>
      </c>
      <c r="AV25">
        <v>19</v>
      </c>
      <c r="AW25">
        <v>5</v>
      </c>
      <c r="AX25">
        <v>10</v>
      </c>
      <c r="AY25">
        <v>0</v>
      </c>
      <c r="AZ25">
        <v>0</v>
      </c>
      <c r="BA25">
        <v>17</v>
      </c>
      <c r="BC25" s="31">
        <f t="shared" si="0"/>
        <v>6.8</v>
      </c>
      <c r="BD25" s="31">
        <f t="shared" si="1"/>
        <v>1.2232442644918653</v>
      </c>
      <c r="BE25" s="34">
        <f t="shared" si="2"/>
        <v>0.96153846153846156</v>
      </c>
      <c r="BG25" s="37">
        <v>0.33333333333333331</v>
      </c>
      <c r="BH25" s="8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14</v>
      </c>
      <c r="BO25">
        <v>4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2</v>
      </c>
      <c r="BX25">
        <v>12</v>
      </c>
      <c r="BY25">
        <v>25</v>
      </c>
      <c r="BZ25">
        <v>1</v>
      </c>
      <c r="CA25">
        <v>0</v>
      </c>
      <c r="CB25">
        <v>12</v>
      </c>
      <c r="CC25">
        <v>0</v>
      </c>
      <c r="CD25">
        <v>6</v>
      </c>
      <c r="CE25">
        <v>51</v>
      </c>
      <c r="CF25">
        <v>0</v>
      </c>
      <c r="CH25">
        <v>33</v>
      </c>
      <c r="CI25">
        <v>13</v>
      </c>
      <c r="CJ25">
        <v>36</v>
      </c>
      <c r="CK25">
        <v>16</v>
      </c>
      <c r="CL25">
        <v>0</v>
      </c>
      <c r="CM25">
        <v>47</v>
      </c>
      <c r="CN25">
        <v>0</v>
      </c>
      <c r="CO25">
        <v>0</v>
      </c>
      <c r="CP25">
        <v>19</v>
      </c>
      <c r="CQ25">
        <v>0</v>
      </c>
      <c r="CR25">
        <v>13</v>
      </c>
      <c r="CS25">
        <v>14</v>
      </c>
      <c r="CT25">
        <v>14</v>
      </c>
      <c r="CU25">
        <v>0</v>
      </c>
      <c r="CV25">
        <v>37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14</v>
      </c>
      <c r="DG25">
        <v>4</v>
      </c>
      <c r="DH25">
        <v>0</v>
      </c>
      <c r="DI25">
        <v>0</v>
      </c>
      <c r="DJ25">
        <v>0</v>
      </c>
      <c r="DK25">
        <v>5</v>
      </c>
      <c r="DL25">
        <v>0</v>
      </c>
      <c r="DM25">
        <v>0</v>
      </c>
      <c r="DN25" s="31"/>
      <c r="DO25" s="31">
        <f t="shared" si="4"/>
        <v>6.9649122807017543</v>
      </c>
      <c r="DP25" s="31">
        <f t="shared" si="5"/>
        <v>1.638922890430597</v>
      </c>
      <c r="DQ25" s="34">
        <f t="shared" si="3"/>
        <v>0.98076923076923073</v>
      </c>
    </row>
    <row r="26" spans="1:121" ht="13.25" x14ac:dyDescent="0.45">
      <c r="A26" s="10">
        <v>0.35416666666666669</v>
      </c>
      <c r="B26" s="8"/>
      <c r="C26" s="8">
        <v>0</v>
      </c>
      <c r="D26" s="8">
        <v>0</v>
      </c>
      <c r="E26" s="8">
        <v>9</v>
      </c>
      <c r="F26" s="8">
        <v>9</v>
      </c>
      <c r="G26" s="8">
        <v>33</v>
      </c>
      <c r="H26" s="8">
        <v>16</v>
      </c>
      <c r="I26" s="8">
        <v>2</v>
      </c>
      <c r="J26" s="8">
        <v>4</v>
      </c>
      <c r="K26" s="8">
        <v>3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4</v>
      </c>
      <c r="R26" s="8">
        <v>0</v>
      </c>
      <c r="S26" s="8">
        <v>0</v>
      </c>
      <c r="T26" s="8">
        <v>0</v>
      </c>
      <c r="U26" s="8">
        <v>6</v>
      </c>
      <c r="V26" s="8">
        <v>0</v>
      </c>
      <c r="W26" s="8">
        <v>0</v>
      </c>
      <c r="X26" s="8">
        <v>16</v>
      </c>
      <c r="Y26" s="8">
        <v>23</v>
      </c>
      <c r="Z26" s="8">
        <v>3</v>
      </c>
      <c r="AA26" s="8">
        <v>0</v>
      </c>
      <c r="AB26" s="8">
        <v>20</v>
      </c>
      <c r="AC26" s="8">
        <v>5</v>
      </c>
      <c r="AD26" s="8">
        <v>15</v>
      </c>
      <c r="AE26" s="8">
        <v>3</v>
      </c>
      <c r="AF26" s="8">
        <v>26</v>
      </c>
      <c r="AG26" s="8">
        <v>15</v>
      </c>
      <c r="AH26" s="8">
        <v>0</v>
      </c>
      <c r="AI26" s="8">
        <v>19</v>
      </c>
      <c r="AJ26" s="8">
        <v>15</v>
      </c>
      <c r="AK26" s="8">
        <v>12</v>
      </c>
      <c r="AL26" s="8">
        <v>0</v>
      </c>
      <c r="AM26" s="8">
        <v>19</v>
      </c>
      <c r="AN26" s="8">
        <v>5</v>
      </c>
      <c r="AO26" s="8">
        <v>0</v>
      </c>
      <c r="AP26" s="8">
        <v>5</v>
      </c>
      <c r="AQ26" s="8">
        <v>16</v>
      </c>
      <c r="AR26" s="8"/>
      <c r="AS26" s="8">
        <v>0</v>
      </c>
      <c r="AT26" s="8">
        <v>0</v>
      </c>
      <c r="AU26" s="8">
        <v>9</v>
      </c>
      <c r="AV26" s="8">
        <v>9</v>
      </c>
      <c r="AW26" s="8">
        <v>33</v>
      </c>
      <c r="AX26" s="8">
        <v>16</v>
      </c>
      <c r="AY26" s="8">
        <v>2</v>
      </c>
      <c r="AZ26" s="8">
        <v>4</v>
      </c>
      <c r="BA26" s="8">
        <v>3</v>
      </c>
      <c r="BB26" s="8"/>
      <c r="BC26" s="31">
        <f t="shared" si="0"/>
        <v>7.58</v>
      </c>
      <c r="BD26" s="31">
        <f t="shared" si="1"/>
        <v>1.27810127030015</v>
      </c>
      <c r="BE26" s="34">
        <f t="shared" si="2"/>
        <v>0.96153846153846156</v>
      </c>
      <c r="BG26" s="10">
        <v>0.35416666666666669</v>
      </c>
      <c r="BH26" s="8">
        <v>0</v>
      </c>
      <c r="BI26" s="8">
        <v>0</v>
      </c>
      <c r="BJ26" s="8">
        <v>0</v>
      </c>
      <c r="BK26" s="8">
        <v>3</v>
      </c>
      <c r="BL26" s="8">
        <v>5</v>
      </c>
      <c r="BM26" s="8">
        <v>27</v>
      </c>
      <c r="BN26" s="8">
        <v>8</v>
      </c>
      <c r="BO26" s="8">
        <v>28</v>
      </c>
      <c r="BP26" s="8">
        <v>0</v>
      </c>
      <c r="BQ26" s="8">
        <v>0</v>
      </c>
      <c r="BR26" s="8">
        <v>0</v>
      </c>
      <c r="BS26" s="8">
        <v>0</v>
      </c>
      <c r="BT26" s="8">
        <v>24</v>
      </c>
      <c r="BU26" s="8">
        <v>0</v>
      </c>
      <c r="BV26" s="8">
        <v>0</v>
      </c>
      <c r="BW26" s="8">
        <v>25</v>
      </c>
      <c r="BX26" s="8">
        <v>12</v>
      </c>
      <c r="BY26" s="8">
        <v>19</v>
      </c>
      <c r="BZ26" s="8">
        <v>0</v>
      </c>
      <c r="CA26" s="8">
        <v>0</v>
      </c>
      <c r="CB26" s="8">
        <v>18</v>
      </c>
      <c r="CC26" s="8">
        <v>23</v>
      </c>
      <c r="CD26" s="8">
        <v>10</v>
      </c>
      <c r="CE26" s="8">
        <v>54</v>
      </c>
      <c r="CF26" s="8">
        <v>2</v>
      </c>
      <c r="CG26" s="8"/>
      <c r="CH26" s="8">
        <v>30</v>
      </c>
      <c r="CI26" s="8">
        <v>11</v>
      </c>
      <c r="CJ26" s="8">
        <v>49</v>
      </c>
      <c r="CK26" s="8">
        <v>15</v>
      </c>
      <c r="CL26" s="8">
        <v>0</v>
      </c>
      <c r="CM26" s="8">
        <v>10</v>
      </c>
      <c r="CN26" s="8">
        <v>16</v>
      </c>
      <c r="CO26" s="8">
        <v>0</v>
      </c>
      <c r="CP26" s="8">
        <v>31</v>
      </c>
      <c r="CQ26" s="8">
        <v>16</v>
      </c>
      <c r="CR26" s="8">
        <v>18</v>
      </c>
      <c r="CS26" s="8">
        <v>20</v>
      </c>
      <c r="CT26" s="8">
        <v>9</v>
      </c>
      <c r="CU26" s="8">
        <v>0</v>
      </c>
      <c r="CV26" s="8">
        <v>24</v>
      </c>
      <c r="CW26" s="8">
        <v>2</v>
      </c>
      <c r="CX26" s="8">
        <v>5</v>
      </c>
      <c r="CY26" s="8">
        <v>0</v>
      </c>
      <c r="CZ26" s="8">
        <v>0</v>
      </c>
      <c r="DA26" s="8">
        <v>0</v>
      </c>
      <c r="DB26" s="8">
        <v>0</v>
      </c>
      <c r="DC26" s="8">
        <v>3</v>
      </c>
      <c r="DD26" s="8">
        <v>5</v>
      </c>
      <c r="DE26" s="8">
        <v>27</v>
      </c>
      <c r="DF26" s="8">
        <v>8</v>
      </c>
      <c r="DG26" s="8">
        <v>28</v>
      </c>
      <c r="DH26" s="8">
        <v>0</v>
      </c>
      <c r="DI26" s="8">
        <v>0</v>
      </c>
      <c r="DJ26" s="8">
        <v>0</v>
      </c>
      <c r="DK26" s="8">
        <v>0</v>
      </c>
      <c r="DL26" s="8">
        <v>24</v>
      </c>
      <c r="DM26" s="8">
        <v>0</v>
      </c>
      <c r="DN26" s="8"/>
      <c r="DO26" s="31">
        <f t="shared" si="4"/>
        <v>10.684210526315789</v>
      </c>
      <c r="DP26" s="31">
        <f t="shared" si="5"/>
        <v>1.7251925712017921</v>
      </c>
      <c r="DQ26" s="34">
        <f t="shared" si="3"/>
        <v>0.98076923076923073</v>
      </c>
    </row>
    <row r="27" spans="1:121" ht="13.25" x14ac:dyDescent="0.45">
      <c r="A27" s="10">
        <v>0.375</v>
      </c>
      <c r="B27" s="8"/>
      <c r="C27" s="8">
        <v>0</v>
      </c>
      <c r="D27" s="8">
        <v>0</v>
      </c>
      <c r="E27" s="8">
        <v>18</v>
      </c>
      <c r="F27" s="8">
        <v>0</v>
      </c>
      <c r="G27" s="8">
        <v>113</v>
      </c>
      <c r="H27" s="8">
        <v>18</v>
      </c>
      <c r="I27" s="8">
        <v>6</v>
      </c>
      <c r="J27" s="8">
        <v>0</v>
      </c>
      <c r="K27" s="8">
        <v>27</v>
      </c>
      <c r="L27" s="8">
        <v>0</v>
      </c>
      <c r="M27" s="8">
        <v>0</v>
      </c>
      <c r="N27" s="8">
        <v>17</v>
      </c>
      <c r="O27" s="8">
        <v>0</v>
      </c>
      <c r="P27" s="8">
        <v>0</v>
      </c>
      <c r="Q27" s="8">
        <v>4</v>
      </c>
      <c r="R27" s="8">
        <v>0</v>
      </c>
      <c r="S27" s="8">
        <v>5</v>
      </c>
      <c r="T27" s="8">
        <v>0</v>
      </c>
      <c r="U27" s="8">
        <v>5</v>
      </c>
      <c r="V27" s="8">
        <v>4</v>
      </c>
      <c r="W27" s="8">
        <v>0</v>
      </c>
      <c r="X27" s="8">
        <v>4</v>
      </c>
      <c r="Y27" s="8">
        <v>10</v>
      </c>
      <c r="Z27" s="8">
        <v>1</v>
      </c>
      <c r="AA27" s="8">
        <v>0</v>
      </c>
      <c r="AB27" s="8">
        <v>50</v>
      </c>
      <c r="AC27" s="8">
        <v>0</v>
      </c>
      <c r="AD27" s="8">
        <v>43</v>
      </c>
      <c r="AE27" s="8">
        <v>10</v>
      </c>
      <c r="AF27" s="8">
        <v>27</v>
      </c>
      <c r="AG27" s="8">
        <v>22</v>
      </c>
      <c r="AH27" s="8">
        <v>4</v>
      </c>
      <c r="AI27" s="8">
        <v>22</v>
      </c>
      <c r="AJ27" s="8">
        <v>19</v>
      </c>
      <c r="AK27" s="8">
        <v>17</v>
      </c>
      <c r="AL27" s="8">
        <v>0</v>
      </c>
      <c r="AM27" s="8">
        <v>39</v>
      </c>
      <c r="AN27" s="8">
        <v>10</v>
      </c>
      <c r="AO27" s="8">
        <v>33</v>
      </c>
      <c r="AP27" s="8">
        <v>22</v>
      </c>
      <c r="AQ27" s="8">
        <v>45</v>
      </c>
      <c r="AR27" s="8"/>
      <c r="AS27" s="8">
        <v>0</v>
      </c>
      <c r="AT27" s="8">
        <v>0</v>
      </c>
      <c r="AU27" s="8">
        <v>18</v>
      </c>
      <c r="AV27" s="8">
        <v>0</v>
      </c>
      <c r="AW27" s="8">
        <v>113</v>
      </c>
      <c r="AX27" s="8">
        <v>18</v>
      </c>
      <c r="AY27" s="8">
        <v>6</v>
      </c>
      <c r="AZ27" s="8">
        <v>0</v>
      </c>
      <c r="BA27" s="8">
        <v>27</v>
      </c>
      <c r="BB27" s="8"/>
      <c r="BC27" s="31">
        <f t="shared" si="0"/>
        <v>15.54</v>
      </c>
      <c r="BD27" s="31">
        <f t="shared" si="1"/>
        <v>3.4290725824208219</v>
      </c>
      <c r="BE27" s="34">
        <f t="shared" si="2"/>
        <v>0.96153846153846156</v>
      </c>
      <c r="BG27" s="10">
        <v>0.375</v>
      </c>
      <c r="BH27" s="8">
        <v>0</v>
      </c>
      <c r="BI27" s="8">
        <v>13</v>
      </c>
      <c r="BJ27" s="8">
        <v>0</v>
      </c>
      <c r="BK27" s="8">
        <v>34</v>
      </c>
      <c r="BL27" s="8">
        <v>1</v>
      </c>
      <c r="BM27" s="8">
        <v>8</v>
      </c>
      <c r="BN27" s="8">
        <v>14</v>
      </c>
      <c r="BO27" s="8">
        <v>19</v>
      </c>
      <c r="BP27" s="8">
        <v>0</v>
      </c>
      <c r="BQ27" s="8">
        <v>0</v>
      </c>
      <c r="BR27" s="8">
        <v>0</v>
      </c>
      <c r="BS27" s="8">
        <v>2</v>
      </c>
      <c r="BT27" s="8">
        <v>31</v>
      </c>
      <c r="BU27" s="8">
        <v>16</v>
      </c>
      <c r="BV27" s="8">
        <v>2</v>
      </c>
      <c r="BW27" s="8">
        <v>18</v>
      </c>
      <c r="BX27" s="8">
        <v>18</v>
      </c>
      <c r="BY27" s="8">
        <v>57</v>
      </c>
      <c r="BZ27" s="8">
        <v>12</v>
      </c>
      <c r="CA27" s="8">
        <v>1</v>
      </c>
      <c r="CB27" s="8">
        <v>21</v>
      </c>
      <c r="CC27" s="8">
        <v>28</v>
      </c>
      <c r="CD27" s="8">
        <v>14</v>
      </c>
      <c r="CE27" s="8">
        <v>46</v>
      </c>
      <c r="CF27" s="8">
        <v>4</v>
      </c>
      <c r="CG27" s="8"/>
      <c r="CH27" s="8">
        <v>20</v>
      </c>
      <c r="CI27" s="8">
        <v>4</v>
      </c>
      <c r="CJ27" s="8">
        <v>55</v>
      </c>
      <c r="CK27" s="8">
        <v>2</v>
      </c>
      <c r="CL27" s="8">
        <v>33</v>
      </c>
      <c r="CM27" s="8">
        <v>12</v>
      </c>
      <c r="CN27" s="8">
        <v>6</v>
      </c>
      <c r="CO27" s="8">
        <v>0</v>
      </c>
      <c r="CP27" s="8">
        <v>18</v>
      </c>
      <c r="CQ27" s="8">
        <v>14</v>
      </c>
      <c r="CR27" s="8">
        <v>11</v>
      </c>
      <c r="CS27" s="8">
        <v>15</v>
      </c>
      <c r="CT27" s="8">
        <v>10</v>
      </c>
      <c r="CU27" s="8">
        <v>1</v>
      </c>
      <c r="CV27" s="8">
        <v>30</v>
      </c>
      <c r="CW27" s="8">
        <v>6</v>
      </c>
      <c r="CX27" s="8">
        <v>20</v>
      </c>
      <c r="CY27" s="8">
        <v>3</v>
      </c>
      <c r="CZ27" s="8">
        <v>0</v>
      </c>
      <c r="DA27" s="8">
        <v>13</v>
      </c>
      <c r="DB27" s="8">
        <v>0</v>
      </c>
      <c r="DC27" s="8">
        <v>34</v>
      </c>
      <c r="DD27" s="8">
        <v>1</v>
      </c>
      <c r="DE27" s="8">
        <v>8</v>
      </c>
      <c r="DF27" s="8">
        <v>14</v>
      </c>
      <c r="DG27" s="8">
        <v>19</v>
      </c>
      <c r="DH27" s="8">
        <v>0</v>
      </c>
      <c r="DI27" s="8">
        <v>0</v>
      </c>
      <c r="DJ27" s="8">
        <v>0</v>
      </c>
      <c r="DK27" s="8">
        <v>2</v>
      </c>
      <c r="DL27" s="8">
        <v>31</v>
      </c>
      <c r="DM27" s="8">
        <v>16</v>
      </c>
      <c r="DN27" s="8"/>
      <c r="DO27" s="31">
        <f t="shared" si="4"/>
        <v>13.280701754385966</v>
      </c>
      <c r="DP27" s="31">
        <f t="shared" si="5"/>
        <v>1.8485506050895693</v>
      </c>
      <c r="DQ27" s="34">
        <f t="shared" si="3"/>
        <v>0.98076923076923073</v>
      </c>
    </row>
    <row r="28" spans="1:121" ht="13.25" x14ac:dyDescent="0.45">
      <c r="A28" s="10">
        <v>0.39583333333333331</v>
      </c>
      <c r="B28" s="8"/>
      <c r="C28" s="8">
        <v>1</v>
      </c>
      <c r="D28" s="8">
        <v>0</v>
      </c>
      <c r="E28" s="8">
        <v>21</v>
      </c>
      <c r="F28" s="8">
        <v>3</v>
      </c>
      <c r="G28" s="8">
        <v>6</v>
      </c>
      <c r="H28" s="8">
        <v>21</v>
      </c>
      <c r="I28" s="8">
        <v>0</v>
      </c>
      <c r="J28" s="8">
        <v>14</v>
      </c>
      <c r="K28" s="8">
        <v>16</v>
      </c>
      <c r="L28" s="8">
        <v>0</v>
      </c>
      <c r="M28" s="8">
        <v>0</v>
      </c>
      <c r="N28" s="8">
        <v>36</v>
      </c>
      <c r="O28" s="8">
        <v>9</v>
      </c>
      <c r="P28" s="8">
        <v>0</v>
      </c>
      <c r="Q28" s="8">
        <v>6</v>
      </c>
      <c r="R28" s="8">
        <v>0</v>
      </c>
      <c r="S28" s="8">
        <v>7</v>
      </c>
      <c r="T28" s="8">
        <v>1</v>
      </c>
      <c r="U28" s="8">
        <v>0</v>
      </c>
      <c r="V28" s="8">
        <v>1</v>
      </c>
      <c r="W28" s="8">
        <v>0</v>
      </c>
      <c r="X28" s="8">
        <v>30</v>
      </c>
      <c r="Y28" s="8">
        <v>6</v>
      </c>
      <c r="Z28" s="8">
        <v>4</v>
      </c>
      <c r="AA28" s="8">
        <v>0</v>
      </c>
      <c r="AB28" s="8">
        <v>18</v>
      </c>
      <c r="AC28" s="8">
        <v>0</v>
      </c>
      <c r="AD28" s="8">
        <v>26</v>
      </c>
      <c r="AE28" s="8">
        <v>4</v>
      </c>
      <c r="AF28" s="8">
        <v>24</v>
      </c>
      <c r="AG28" s="8">
        <v>11</v>
      </c>
      <c r="AH28" s="8">
        <v>24</v>
      </c>
      <c r="AI28" s="8">
        <v>11</v>
      </c>
      <c r="AJ28" s="8">
        <v>13</v>
      </c>
      <c r="AK28" s="8">
        <v>9</v>
      </c>
      <c r="AL28" s="8">
        <v>0</v>
      </c>
      <c r="AM28" s="8">
        <v>18</v>
      </c>
      <c r="AN28" s="8">
        <v>5</v>
      </c>
      <c r="AO28" s="8">
        <v>1</v>
      </c>
      <c r="AP28" s="8">
        <v>10</v>
      </c>
      <c r="AQ28" s="8">
        <v>21</v>
      </c>
      <c r="AR28" s="8"/>
      <c r="AS28" s="8">
        <v>1</v>
      </c>
      <c r="AT28" s="8">
        <v>0</v>
      </c>
      <c r="AU28" s="8">
        <v>21</v>
      </c>
      <c r="AV28" s="8">
        <v>3</v>
      </c>
      <c r="AW28" s="8">
        <v>6</v>
      </c>
      <c r="AX28" s="8">
        <v>21</v>
      </c>
      <c r="AY28" s="8">
        <v>0</v>
      </c>
      <c r="AZ28" s="8">
        <v>14</v>
      </c>
      <c r="BA28" s="8">
        <v>16</v>
      </c>
      <c r="BB28" s="8"/>
      <c r="BC28" s="31">
        <f t="shared" si="0"/>
        <v>9.18</v>
      </c>
      <c r="BD28" s="31">
        <f t="shared" si="1"/>
        <v>1.3572751815189679</v>
      </c>
      <c r="BE28" s="34">
        <f t="shared" si="2"/>
        <v>0.96153846153846156</v>
      </c>
      <c r="BG28" s="10">
        <v>0.39583333333333331</v>
      </c>
      <c r="BH28" s="8">
        <v>0</v>
      </c>
      <c r="BI28" s="8">
        <v>50</v>
      </c>
      <c r="BJ28" s="8">
        <v>69</v>
      </c>
      <c r="BK28" s="8">
        <v>21</v>
      </c>
      <c r="BL28" s="8">
        <v>0</v>
      </c>
      <c r="BM28" s="8">
        <v>6</v>
      </c>
      <c r="BN28" s="8">
        <v>4</v>
      </c>
      <c r="BO28" s="8">
        <v>4</v>
      </c>
      <c r="BP28" s="8">
        <v>0</v>
      </c>
      <c r="BQ28" s="8">
        <v>13</v>
      </c>
      <c r="BR28" s="8">
        <v>0</v>
      </c>
      <c r="BS28" s="8">
        <v>0</v>
      </c>
      <c r="BT28" s="8">
        <v>3</v>
      </c>
      <c r="BU28" s="8">
        <v>8</v>
      </c>
      <c r="BV28" s="8">
        <v>20</v>
      </c>
      <c r="BW28" s="8">
        <v>31</v>
      </c>
      <c r="BX28" s="8">
        <v>10</v>
      </c>
      <c r="BY28" s="8">
        <v>57</v>
      </c>
      <c r="BZ28" s="8">
        <v>25</v>
      </c>
      <c r="CA28" s="8">
        <v>0</v>
      </c>
      <c r="CB28" s="8">
        <v>25</v>
      </c>
      <c r="CC28" s="8">
        <v>23</v>
      </c>
      <c r="CD28" s="8">
        <v>18</v>
      </c>
      <c r="CE28" s="8">
        <v>43</v>
      </c>
      <c r="CF28" s="8">
        <v>8</v>
      </c>
      <c r="CG28" s="8"/>
      <c r="CH28" s="8">
        <v>13</v>
      </c>
      <c r="CI28" s="8">
        <v>3</v>
      </c>
      <c r="CJ28" s="8">
        <v>45</v>
      </c>
      <c r="CK28" s="8">
        <v>0</v>
      </c>
      <c r="CL28" s="8">
        <v>34</v>
      </c>
      <c r="CM28" s="8">
        <v>19</v>
      </c>
      <c r="CN28" s="8">
        <v>2</v>
      </c>
      <c r="CO28" s="8">
        <v>1</v>
      </c>
      <c r="CP28" s="8">
        <v>6</v>
      </c>
      <c r="CQ28" s="8">
        <v>12</v>
      </c>
      <c r="CR28" s="8">
        <v>12</v>
      </c>
      <c r="CS28" s="8">
        <v>22</v>
      </c>
      <c r="CT28" s="8">
        <v>11</v>
      </c>
      <c r="CU28" s="8">
        <v>23</v>
      </c>
      <c r="CV28" s="8">
        <v>40</v>
      </c>
      <c r="CW28" s="8">
        <v>0</v>
      </c>
      <c r="CX28" s="8">
        <v>27</v>
      </c>
      <c r="CY28" s="8">
        <v>17</v>
      </c>
      <c r="CZ28" s="8">
        <v>0</v>
      </c>
      <c r="DA28" s="8">
        <v>50</v>
      </c>
      <c r="DB28" s="8">
        <v>69</v>
      </c>
      <c r="DC28" s="8">
        <v>21</v>
      </c>
      <c r="DD28" s="8">
        <v>0</v>
      </c>
      <c r="DE28" s="8">
        <v>6</v>
      </c>
      <c r="DF28" s="8">
        <v>4</v>
      </c>
      <c r="DG28" s="8">
        <v>4</v>
      </c>
      <c r="DH28" s="8">
        <v>0</v>
      </c>
      <c r="DI28" s="8">
        <v>13</v>
      </c>
      <c r="DJ28" s="8">
        <v>0</v>
      </c>
      <c r="DK28" s="8">
        <v>0</v>
      </c>
      <c r="DL28" s="8">
        <v>3</v>
      </c>
      <c r="DM28" s="8">
        <v>8</v>
      </c>
      <c r="DN28" s="8"/>
      <c r="DO28" s="31">
        <f t="shared" si="4"/>
        <v>15.842105263157896</v>
      </c>
      <c r="DP28" s="31">
        <f t="shared" si="5"/>
        <v>2.3908227673365223</v>
      </c>
      <c r="DQ28" s="34">
        <f t="shared" si="3"/>
        <v>0.98076923076923073</v>
      </c>
    </row>
    <row r="29" spans="1:121" ht="13.25" x14ac:dyDescent="0.45">
      <c r="A29" s="10">
        <v>0.41666666666666669</v>
      </c>
      <c r="B29" s="8"/>
      <c r="C29" s="8">
        <v>19</v>
      </c>
      <c r="D29" s="8">
        <v>1</v>
      </c>
      <c r="E29" s="8">
        <v>34</v>
      </c>
      <c r="F29" s="8">
        <v>0</v>
      </c>
      <c r="G29" s="8">
        <v>8</v>
      </c>
      <c r="H29" s="8">
        <v>18</v>
      </c>
      <c r="I29" s="8">
        <v>18</v>
      </c>
      <c r="J29" s="8">
        <v>27</v>
      </c>
      <c r="K29" s="8">
        <v>16</v>
      </c>
      <c r="L29" s="8">
        <v>0</v>
      </c>
      <c r="M29" s="8">
        <v>7</v>
      </c>
      <c r="N29" s="8">
        <v>8</v>
      </c>
      <c r="O29" s="8">
        <v>32</v>
      </c>
      <c r="P29" s="8">
        <v>0</v>
      </c>
      <c r="Q29" s="8">
        <v>8</v>
      </c>
      <c r="R29" s="8">
        <v>0</v>
      </c>
      <c r="S29" s="8">
        <v>22</v>
      </c>
      <c r="T29" s="8">
        <v>15</v>
      </c>
      <c r="U29" s="8">
        <v>2</v>
      </c>
      <c r="V29" s="8">
        <v>0</v>
      </c>
      <c r="W29" s="8">
        <v>0</v>
      </c>
      <c r="X29" s="8">
        <v>1</v>
      </c>
      <c r="Y29" s="8">
        <v>9</v>
      </c>
      <c r="Z29" s="8">
        <v>1</v>
      </c>
      <c r="AA29" s="8">
        <v>0</v>
      </c>
      <c r="AB29" s="8">
        <v>23</v>
      </c>
      <c r="AC29" s="8">
        <v>0</v>
      </c>
      <c r="AD29" s="8">
        <v>26</v>
      </c>
      <c r="AE29" s="8">
        <v>1</v>
      </c>
      <c r="AF29" s="8">
        <v>6</v>
      </c>
      <c r="AG29" s="8">
        <v>12</v>
      </c>
      <c r="AH29" s="8">
        <v>11</v>
      </c>
      <c r="AI29" s="8">
        <v>13</v>
      </c>
      <c r="AJ29" s="8">
        <v>13</v>
      </c>
      <c r="AK29" s="8">
        <v>2</v>
      </c>
      <c r="AL29" s="8">
        <v>0</v>
      </c>
      <c r="AM29" s="8">
        <v>15</v>
      </c>
      <c r="AN29" s="8">
        <v>8</v>
      </c>
      <c r="AO29" s="8">
        <v>1</v>
      </c>
      <c r="AP29" s="8">
        <v>10</v>
      </c>
      <c r="AQ29" s="8">
        <v>28</v>
      </c>
      <c r="AR29" s="8"/>
      <c r="AS29" s="8">
        <v>19</v>
      </c>
      <c r="AT29" s="8">
        <v>1</v>
      </c>
      <c r="AU29" s="8">
        <v>34</v>
      </c>
      <c r="AV29" s="8">
        <v>0</v>
      </c>
      <c r="AW29" s="8">
        <v>8</v>
      </c>
      <c r="AX29" s="8">
        <v>18</v>
      </c>
      <c r="AY29" s="8">
        <v>18</v>
      </c>
      <c r="AZ29" s="8">
        <v>27</v>
      </c>
      <c r="BA29" s="8">
        <v>16</v>
      </c>
      <c r="BB29" s="8"/>
      <c r="BC29" s="31">
        <f t="shared" si="0"/>
        <v>11.12</v>
      </c>
      <c r="BD29" s="31">
        <f t="shared" si="1"/>
        <v>1.4662572093877773</v>
      </c>
      <c r="BE29" s="34">
        <f t="shared" si="2"/>
        <v>0.96153846153846156</v>
      </c>
      <c r="BG29" s="10">
        <v>0.41666666666666669</v>
      </c>
      <c r="BH29" s="8">
        <v>0</v>
      </c>
      <c r="BI29" s="8">
        <v>36</v>
      </c>
      <c r="BJ29" s="8">
        <v>38</v>
      </c>
      <c r="BK29" s="8">
        <v>19</v>
      </c>
      <c r="BL29" s="8">
        <v>2</v>
      </c>
      <c r="BM29" s="8">
        <v>12</v>
      </c>
      <c r="BN29" s="8">
        <v>18</v>
      </c>
      <c r="BO29" s="8">
        <v>5</v>
      </c>
      <c r="BP29" s="8">
        <v>0</v>
      </c>
      <c r="BQ29" s="8">
        <v>5</v>
      </c>
      <c r="BR29" s="8">
        <v>0</v>
      </c>
      <c r="BS29" s="8">
        <v>0</v>
      </c>
      <c r="BT29" s="8">
        <v>20</v>
      </c>
      <c r="BU29" s="8">
        <v>0</v>
      </c>
      <c r="BV29" s="8">
        <v>17</v>
      </c>
      <c r="BW29" s="8">
        <v>28</v>
      </c>
      <c r="BX29" s="8">
        <v>6</v>
      </c>
      <c r="BY29" s="8">
        <v>46</v>
      </c>
      <c r="BZ29" s="8">
        <v>22</v>
      </c>
      <c r="CA29" s="8">
        <v>3</v>
      </c>
      <c r="CB29" s="8">
        <v>54</v>
      </c>
      <c r="CC29" s="8">
        <v>27</v>
      </c>
      <c r="CD29" s="8">
        <v>16</v>
      </c>
      <c r="CE29" s="8">
        <v>33</v>
      </c>
      <c r="CF29" s="8">
        <v>11</v>
      </c>
      <c r="CG29" s="8"/>
      <c r="CH29" s="8">
        <v>20</v>
      </c>
      <c r="CI29" s="8">
        <v>0</v>
      </c>
      <c r="CJ29" s="8">
        <v>39</v>
      </c>
      <c r="CK29" s="8">
        <v>9</v>
      </c>
      <c r="CL29" s="8">
        <v>26</v>
      </c>
      <c r="CM29" s="8">
        <v>16</v>
      </c>
      <c r="CN29" s="8">
        <v>0</v>
      </c>
      <c r="CO29" s="8">
        <v>0</v>
      </c>
      <c r="CP29" s="8">
        <v>21</v>
      </c>
      <c r="CQ29" s="8">
        <v>7</v>
      </c>
      <c r="CR29" s="8">
        <v>11</v>
      </c>
      <c r="CS29" s="8">
        <v>25</v>
      </c>
      <c r="CT29" s="8">
        <v>31</v>
      </c>
      <c r="CU29" s="8">
        <v>27</v>
      </c>
      <c r="CV29" s="8">
        <v>35</v>
      </c>
      <c r="CW29" s="8">
        <v>0</v>
      </c>
      <c r="CX29" s="8">
        <v>36</v>
      </c>
      <c r="CY29" s="8">
        <v>19</v>
      </c>
      <c r="CZ29" s="8">
        <v>0</v>
      </c>
      <c r="DA29" s="8">
        <v>36</v>
      </c>
      <c r="DB29" s="8">
        <v>38</v>
      </c>
      <c r="DC29" s="8">
        <v>19</v>
      </c>
      <c r="DD29" s="8">
        <v>2</v>
      </c>
      <c r="DE29" s="8">
        <v>12</v>
      </c>
      <c r="DF29" s="8">
        <v>18</v>
      </c>
      <c r="DG29" s="8">
        <v>5</v>
      </c>
      <c r="DH29" s="8">
        <v>0</v>
      </c>
      <c r="DI29" s="8">
        <v>5</v>
      </c>
      <c r="DJ29" s="8">
        <v>0</v>
      </c>
      <c r="DK29" s="8">
        <v>0</v>
      </c>
      <c r="DL29" s="8">
        <v>20</v>
      </c>
      <c r="DM29" s="8">
        <v>0</v>
      </c>
      <c r="DN29" s="8"/>
      <c r="DO29" s="31">
        <f t="shared" si="4"/>
        <v>15.701754385964913</v>
      </c>
      <c r="DP29" s="31">
        <f t="shared" si="5"/>
        <v>1.9033615086885969</v>
      </c>
      <c r="DQ29" s="34">
        <f t="shared" si="3"/>
        <v>0.98076923076923073</v>
      </c>
    </row>
    <row r="30" spans="1:121" ht="13.25" x14ac:dyDescent="0.45">
      <c r="A30" s="10">
        <v>0.4375</v>
      </c>
      <c r="B30" s="8"/>
      <c r="C30" s="8">
        <v>12</v>
      </c>
      <c r="D30" s="8">
        <v>31</v>
      </c>
      <c r="E30" s="8">
        <v>29</v>
      </c>
      <c r="F30" s="8">
        <v>2</v>
      </c>
      <c r="G30" s="8">
        <v>7</v>
      </c>
      <c r="H30" s="8">
        <v>13</v>
      </c>
      <c r="I30" s="8">
        <v>0</v>
      </c>
      <c r="J30" s="8">
        <v>14</v>
      </c>
      <c r="K30" s="8">
        <v>0</v>
      </c>
      <c r="L30" s="8">
        <v>0</v>
      </c>
      <c r="M30" s="8">
        <v>42</v>
      </c>
      <c r="N30" s="8">
        <v>8</v>
      </c>
      <c r="O30" s="8">
        <v>1</v>
      </c>
      <c r="P30" s="8">
        <v>0</v>
      </c>
      <c r="Q30" s="8">
        <v>8</v>
      </c>
      <c r="R30" s="8">
        <v>0</v>
      </c>
      <c r="S30" s="8">
        <v>5</v>
      </c>
      <c r="T30" s="8">
        <v>10</v>
      </c>
      <c r="U30" s="8">
        <v>1</v>
      </c>
      <c r="V30" s="8">
        <v>8</v>
      </c>
      <c r="W30" s="8">
        <v>0</v>
      </c>
      <c r="X30" s="8">
        <v>6</v>
      </c>
      <c r="Y30" s="8">
        <v>17</v>
      </c>
      <c r="Z30" s="8">
        <v>1</v>
      </c>
      <c r="AA30" s="8">
        <v>1</v>
      </c>
      <c r="AB30" s="8">
        <v>23</v>
      </c>
      <c r="AC30" s="8">
        <v>0</v>
      </c>
      <c r="AD30" s="8">
        <v>17</v>
      </c>
      <c r="AE30" s="8">
        <v>4</v>
      </c>
      <c r="AF30" s="8">
        <v>11</v>
      </c>
      <c r="AG30" s="8">
        <v>8</v>
      </c>
      <c r="AH30" s="8">
        <v>2</v>
      </c>
      <c r="AI30" s="8">
        <v>10</v>
      </c>
      <c r="AJ30" s="8">
        <v>25</v>
      </c>
      <c r="AK30" s="8">
        <v>7</v>
      </c>
      <c r="AL30" s="8">
        <v>0</v>
      </c>
      <c r="AM30" s="8">
        <v>7</v>
      </c>
      <c r="AN30" s="8">
        <v>7</v>
      </c>
      <c r="AO30" s="8">
        <v>2</v>
      </c>
      <c r="AP30" s="8">
        <v>8</v>
      </c>
      <c r="AQ30" s="8">
        <v>26</v>
      </c>
      <c r="AR30" s="8"/>
      <c r="AS30" s="8">
        <v>12</v>
      </c>
      <c r="AT30" s="8">
        <v>31</v>
      </c>
      <c r="AU30" s="8">
        <v>29</v>
      </c>
      <c r="AV30" s="8">
        <v>2</v>
      </c>
      <c r="AW30" s="8">
        <v>7</v>
      </c>
      <c r="AX30" s="8">
        <v>13</v>
      </c>
      <c r="AY30" s="8">
        <v>0</v>
      </c>
      <c r="AZ30" s="8">
        <v>14</v>
      </c>
      <c r="BA30" s="8">
        <v>0</v>
      </c>
      <c r="BB30" s="8"/>
      <c r="BC30" s="31">
        <f t="shared" si="0"/>
        <v>9.6199999999999992</v>
      </c>
      <c r="BD30" s="31">
        <f t="shared" si="1"/>
        <v>1.449810684333704</v>
      </c>
      <c r="BE30" s="34">
        <f t="shared" si="2"/>
        <v>0.96153846153846156</v>
      </c>
      <c r="BG30" s="10">
        <v>0.4375</v>
      </c>
      <c r="BH30" s="8">
        <v>0</v>
      </c>
      <c r="BI30" s="8">
        <v>27</v>
      </c>
      <c r="BJ30" s="8">
        <v>2</v>
      </c>
      <c r="BK30" s="8">
        <v>12</v>
      </c>
      <c r="BL30" s="8">
        <v>0</v>
      </c>
      <c r="BM30" s="8">
        <v>0</v>
      </c>
      <c r="BN30" s="8">
        <v>13</v>
      </c>
      <c r="BO30" s="8">
        <v>2</v>
      </c>
      <c r="BP30" s="8">
        <v>0</v>
      </c>
      <c r="BQ30" s="8">
        <v>22</v>
      </c>
      <c r="BR30" s="8">
        <v>0</v>
      </c>
      <c r="BS30" s="8">
        <v>0</v>
      </c>
      <c r="BT30" s="8">
        <v>14</v>
      </c>
      <c r="BU30" s="8">
        <v>0</v>
      </c>
      <c r="BV30" s="8">
        <v>4</v>
      </c>
      <c r="BW30" s="8">
        <v>22</v>
      </c>
      <c r="BX30" s="8">
        <v>8</v>
      </c>
      <c r="BY30" s="8">
        <v>39</v>
      </c>
      <c r="BZ30" s="8">
        <v>13</v>
      </c>
      <c r="CA30" s="8">
        <v>0</v>
      </c>
      <c r="CB30" s="8">
        <v>18</v>
      </c>
      <c r="CC30" s="8">
        <v>25</v>
      </c>
      <c r="CD30" s="8">
        <v>9</v>
      </c>
      <c r="CE30" s="8">
        <v>28</v>
      </c>
      <c r="CF30" s="8">
        <v>8</v>
      </c>
      <c r="CG30" s="8"/>
      <c r="CH30" s="8">
        <v>21</v>
      </c>
      <c r="CI30" s="8">
        <v>3</v>
      </c>
      <c r="CJ30" s="8">
        <v>54</v>
      </c>
      <c r="CK30" s="8">
        <v>1</v>
      </c>
      <c r="CL30" s="8">
        <v>29</v>
      </c>
      <c r="CM30" s="8">
        <v>21</v>
      </c>
      <c r="CN30" s="8">
        <v>0</v>
      </c>
      <c r="CO30" s="8">
        <v>0</v>
      </c>
      <c r="CP30" s="8">
        <v>10</v>
      </c>
      <c r="CQ30" s="8">
        <v>0</v>
      </c>
      <c r="CR30" s="8">
        <v>8</v>
      </c>
      <c r="CS30" s="8">
        <v>30</v>
      </c>
      <c r="CT30" s="8">
        <v>19</v>
      </c>
      <c r="CU30" s="8">
        <v>16</v>
      </c>
      <c r="CV30" s="8">
        <v>24</v>
      </c>
      <c r="CW30" s="8">
        <v>0</v>
      </c>
      <c r="CX30" s="8">
        <v>21</v>
      </c>
      <c r="CY30" s="8">
        <v>4</v>
      </c>
      <c r="CZ30" s="8">
        <v>0</v>
      </c>
      <c r="DA30" s="8">
        <v>27</v>
      </c>
      <c r="DB30" s="8">
        <v>2</v>
      </c>
      <c r="DC30" s="8">
        <v>12</v>
      </c>
      <c r="DD30" s="8">
        <v>0</v>
      </c>
      <c r="DE30" s="8">
        <v>0</v>
      </c>
      <c r="DF30" s="8">
        <v>13</v>
      </c>
      <c r="DG30" s="8">
        <v>2</v>
      </c>
      <c r="DH30" s="8">
        <v>0</v>
      </c>
      <c r="DI30" s="8">
        <v>22</v>
      </c>
      <c r="DJ30" s="8">
        <v>0</v>
      </c>
      <c r="DK30" s="8">
        <v>0</v>
      </c>
      <c r="DL30" s="8">
        <v>14</v>
      </c>
      <c r="DM30" s="8">
        <v>0</v>
      </c>
      <c r="DN30" s="8"/>
      <c r="DO30" s="31">
        <f t="shared" si="4"/>
        <v>10.859649122807017</v>
      </c>
      <c r="DP30" s="31">
        <f t="shared" si="5"/>
        <v>1.6059956968350348</v>
      </c>
      <c r="DQ30" s="34">
        <f t="shared" si="3"/>
        <v>0.98076923076923073</v>
      </c>
    </row>
    <row r="31" spans="1:121" ht="13.25" x14ac:dyDescent="0.45">
      <c r="A31" s="10">
        <v>0.45833333333333331</v>
      </c>
      <c r="B31" s="8"/>
      <c r="C31" s="8">
        <v>1</v>
      </c>
      <c r="D31" s="8">
        <v>3</v>
      </c>
      <c r="E31" s="8">
        <v>28</v>
      </c>
      <c r="F31" s="8">
        <v>0</v>
      </c>
      <c r="G31" s="8">
        <v>3</v>
      </c>
      <c r="H31" s="8">
        <v>10</v>
      </c>
      <c r="I31" s="8">
        <v>8</v>
      </c>
      <c r="J31" s="8">
        <v>4</v>
      </c>
      <c r="K31" s="8">
        <v>8</v>
      </c>
      <c r="L31" s="8">
        <v>24</v>
      </c>
      <c r="M31" s="8">
        <v>3</v>
      </c>
      <c r="N31" s="8">
        <v>6</v>
      </c>
      <c r="O31" s="8">
        <v>89</v>
      </c>
      <c r="P31" s="8">
        <v>0</v>
      </c>
      <c r="Q31" s="8">
        <v>4</v>
      </c>
      <c r="R31" s="8">
        <v>0</v>
      </c>
      <c r="S31" s="8">
        <v>2</v>
      </c>
      <c r="T31" s="8">
        <v>1</v>
      </c>
      <c r="U31" s="8">
        <v>4</v>
      </c>
      <c r="V31" s="8">
        <v>19</v>
      </c>
      <c r="W31" s="8">
        <v>0</v>
      </c>
      <c r="X31" s="8">
        <v>1</v>
      </c>
      <c r="Y31" s="8">
        <v>9</v>
      </c>
      <c r="Z31" s="8">
        <v>12</v>
      </c>
      <c r="AA31" s="8">
        <v>1</v>
      </c>
      <c r="AB31" s="8">
        <v>10</v>
      </c>
      <c r="AC31" s="8">
        <v>0</v>
      </c>
      <c r="AD31" s="8">
        <v>18</v>
      </c>
      <c r="AE31" s="8">
        <v>7</v>
      </c>
      <c r="AF31" s="8">
        <v>8</v>
      </c>
      <c r="AG31" s="8">
        <v>3</v>
      </c>
      <c r="AH31" s="8">
        <v>0</v>
      </c>
      <c r="AI31" s="8">
        <v>3</v>
      </c>
      <c r="AJ31" s="8">
        <v>8</v>
      </c>
      <c r="AK31" s="8">
        <v>5</v>
      </c>
      <c r="AL31" s="8">
        <v>0</v>
      </c>
      <c r="AM31" s="8">
        <v>6</v>
      </c>
      <c r="AN31" s="8">
        <v>8</v>
      </c>
      <c r="AO31" s="8">
        <v>0</v>
      </c>
      <c r="AP31" s="8">
        <v>0</v>
      </c>
      <c r="AQ31" s="8">
        <v>26</v>
      </c>
      <c r="AR31" s="8"/>
      <c r="AS31" s="8">
        <v>1</v>
      </c>
      <c r="AT31" s="8">
        <v>3</v>
      </c>
      <c r="AU31" s="8">
        <v>28</v>
      </c>
      <c r="AV31" s="8">
        <v>0</v>
      </c>
      <c r="AW31" s="8">
        <v>3</v>
      </c>
      <c r="AX31" s="8">
        <v>10</v>
      </c>
      <c r="AY31" s="8">
        <v>8</v>
      </c>
      <c r="AZ31" s="8">
        <v>4</v>
      </c>
      <c r="BA31" s="8">
        <v>8</v>
      </c>
      <c r="BB31" s="8"/>
      <c r="BC31" s="31">
        <f t="shared" si="0"/>
        <v>8.14</v>
      </c>
      <c r="BD31" s="31">
        <f t="shared" si="1"/>
        <v>1.9554236453139922</v>
      </c>
      <c r="BE31" s="34">
        <f t="shared" si="2"/>
        <v>0.96153846153846156</v>
      </c>
      <c r="BG31" s="10">
        <v>0.45833333333333331</v>
      </c>
      <c r="BH31" s="8">
        <v>0</v>
      </c>
      <c r="BI31" s="8">
        <v>24</v>
      </c>
      <c r="BJ31" s="8">
        <v>12</v>
      </c>
      <c r="BK31" s="8">
        <v>16</v>
      </c>
      <c r="BL31" s="8">
        <v>0</v>
      </c>
      <c r="BM31" s="8">
        <v>0</v>
      </c>
      <c r="BN31" s="8">
        <v>9</v>
      </c>
      <c r="BO31" s="8">
        <v>2</v>
      </c>
      <c r="BP31" s="8">
        <v>0</v>
      </c>
      <c r="BQ31" s="8">
        <v>0</v>
      </c>
      <c r="BR31" s="8">
        <v>0</v>
      </c>
      <c r="BS31" s="8">
        <v>20</v>
      </c>
      <c r="BT31" s="8">
        <v>8</v>
      </c>
      <c r="BU31" s="8">
        <v>0</v>
      </c>
      <c r="BV31" s="8">
        <v>2</v>
      </c>
      <c r="BW31" s="8">
        <v>9</v>
      </c>
      <c r="BX31" s="8">
        <v>6</v>
      </c>
      <c r="BY31" s="8">
        <v>31</v>
      </c>
      <c r="BZ31" s="8">
        <v>2</v>
      </c>
      <c r="CA31" s="8">
        <v>14</v>
      </c>
      <c r="CB31" s="8">
        <v>28</v>
      </c>
      <c r="CC31" s="8">
        <v>32</v>
      </c>
      <c r="CD31" s="8">
        <v>17</v>
      </c>
      <c r="CE31" s="8">
        <v>35</v>
      </c>
      <c r="CF31" s="8">
        <v>8</v>
      </c>
      <c r="CG31" s="8"/>
      <c r="CH31" s="8">
        <v>22</v>
      </c>
      <c r="CI31" s="8">
        <v>7</v>
      </c>
      <c r="CJ31" s="8">
        <v>42</v>
      </c>
      <c r="CK31" s="8">
        <v>2</v>
      </c>
      <c r="CL31" s="8">
        <v>27</v>
      </c>
      <c r="CM31" s="8">
        <v>26</v>
      </c>
      <c r="CN31" s="8">
        <v>0</v>
      </c>
      <c r="CO31" s="8">
        <v>0</v>
      </c>
      <c r="CP31" s="8">
        <v>7</v>
      </c>
      <c r="CQ31" s="8">
        <v>0</v>
      </c>
      <c r="CR31" s="8">
        <v>13</v>
      </c>
      <c r="CS31" s="8">
        <v>21</v>
      </c>
      <c r="CT31" s="8">
        <v>15</v>
      </c>
      <c r="CU31" s="8">
        <v>17</v>
      </c>
      <c r="CV31" s="8">
        <v>35</v>
      </c>
      <c r="CW31" s="8">
        <v>0</v>
      </c>
      <c r="CX31" s="8">
        <v>22</v>
      </c>
      <c r="CY31" s="8">
        <v>0</v>
      </c>
      <c r="CZ31" s="8">
        <v>0</v>
      </c>
      <c r="DA31" s="8">
        <v>24</v>
      </c>
      <c r="DB31" s="8">
        <v>12</v>
      </c>
      <c r="DC31" s="8">
        <v>16</v>
      </c>
      <c r="DD31" s="8">
        <v>0</v>
      </c>
      <c r="DE31" s="8">
        <v>0</v>
      </c>
      <c r="DF31" s="8">
        <v>9</v>
      </c>
      <c r="DG31" s="8">
        <v>2</v>
      </c>
      <c r="DH31" s="8">
        <v>0</v>
      </c>
      <c r="DI31" s="8">
        <v>0</v>
      </c>
      <c r="DJ31" s="8">
        <v>0</v>
      </c>
      <c r="DK31" s="8">
        <v>20</v>
      </c>
      <c r="DL31" s="8">
        <v>8</v>
      </c>
      <c r="DM31" s="8">
        <v>0</v>
      </c>
      <c r="DN31" s="8"/>
      <c r="DO31" s="31">
        <f t="shared" si="4"/>
        <v>10.912280701754385</v>
      </c>
      <c r="DP31" s="31">
        <f t="shared" si="5"/>
        <v>1.5347439643754779</v>
      </c>
      <c r="DQ31" s="34">
        <f t="shared" si="3"/>
        <v>0.98076923076923073</v>
      </c>
    </row>
    <row r="32" spans="1:121" ht="13.25" x14ac:dyDescent="0.45">
      <c r="A32" s="10">
        <v>0.47916666666666669</v>
      </c>
      <c r="B32" s="8"/>
      <c r="C32" s="8">
        <v>9</v>
      </c>
      <c r="D32" s="8">
        <v>23</v>
      </c>
      <c r="E32" s="8">
        <v>19</v>
      </c>
      <c r="F32" s="8">
        <v>2</v>
      </c>
      <c r="G32" s="8">
        <v>14</v>
      </c>
      <c r="H32" s="8">
        <v>9</v>
      </c>
      <c r="I32" s="8">
        <v>12</v>
      </c>
      <c r="J32" s="8">
        <v>10</v>
      </c>
      <c r="K32" s="8">
        <v>4</v>
      </c>
      <c r="L32" s="8">
        <v>8</v>
      </c>
      <c r="M32" s="8">
        <v>0</v>
      </c>
      <c r="N32" s="8">
        <v>9</v>
      </c>
      <c r="O32" s="8">
        <v>6</v>
      </c>
      <c r="P32" s="8">
        <v>0</v>
      </c>
      <c r="Q32" s="8">
        <v>7</v>
      </c>
      <c r="R32" s="8">
        <v>0</v>
      </c>
      <c r="S32" s="8">
        <v>3</v>
      </c>
      <c r="T32" s="8">
        <v>5</v>
      </c>
      <c r="U32" s="8">
        <v>0</v>
      </c>
      <c r="V32" s="8">
        <v>12</v>
      </c>
      <c r="W32" s="8">
        <v>0</v>
      </c>
      <c r="X32" s="8">
        <v>4</v>
      </c>
      <c r="Y32" s="8">
        <v>16</v>
      </c>
      <c r="Z32" s="8">
        <v>4</v>
      </c>
      <c r="AA32" s="8">
        <v>28</v>
      </c>
      <c r="AB32" s="8">
        <v>17</v>
      </c>
      <c r="AC32" s="8">
        <v>0</v>
      </c>
      <c r="AD32" s="8">
        <v>11</v>
      </c>
      <c r="AE32" s="8">
        <v>10</v>
      </c>
      <c r="AF32" s="8">
        <v>8</v>
      </c>
      <c r="AG32" s="8">
        <v>0</v>
      </c>
      <c r="AH32" s="8">
        <v>0</v>
      </c>
      <c r="AI32" s="8">
        <v>0</v>
      </c>
      <c r="AJ32" s="8">
        <v>10</v>
      </c>
      <c r="AK32" s="8">
        <v>6</v>
      </c>
      <c r="AL32" s="8">
        <v>0</v>
      </c>
      <c r="AM32" s="8">
        <v>19</v>
      </c>
      <c r="AN32" s="8">
        <v>1</v>
      </c>
      <c r="AO32" s="8">
        <v>0</v>
      </c>
      <c r="AP32" s="8">
        <v>4</v>
      </c>
      <c r="AQ32" s="8">
        <v>27</v>
      </c>
      <c r="AR32" s="8"/>
      <c r="AS32" s="8">
        <v>9</v>
      </c>
      <c r="AT32" s="8">
        <v>23</v>
      </c>
      <c r="AU32" s="8">
        <v>19</v>
      </c>
      <c r="AV32" s="8">
        <v>2</v>
      </c>
      <c r="AW32" s="8">
        <v>14</v>
      </c>
      <c r="AX32" s="8">
        <v>9</v>
      </c>
      <c r="AY32" s="8">
        <v>12</v>
      </c>
      <c r="AZ32" s="8">
        <v>10</v>
      </c>
      <c r="BA32" s="8">
        <v>4</v>
      </c>
      <c r="BB32" s="8"/>
      <c r="BC32" s="31">
        <f t="shared" si="0"/>
        <v>8.3800000000000008</v>
      </c>
      <c r="BD32" s="31">
        <f t="shared" si="1"/>
        <v>1.0709103508659523</v>
      </c>
      <c r="BE32" s="34">
        <f t="shared" si="2"/>
        <v>0.96153846153846156</v>
      </c>
      <c r="BG32" s="10">
        <v>0.47916666666666669</v>
      </c>
      <c r="BH32" s="8">
        <v>0</v>
      </c>
      <c r="BI32" s="8">
        <v>19</v>
      </c>
      <c r="BJ32" s="8">
        <v>0</v>
      </c>
      <c r="BK32" s="8">
        <v>34</v>
      </c>
      <c r="BL32" s="8">
        <v>0</v>
      </c>
      <c r="BM32" s="8">
        <v>0</v>
      </c>
      <c r="BN32" s="8">
        <v>5</v>
      </c>
      <c r="BO32" s="8">
        <v>4</v>
      </c>
      <c r="BP32" s="8">
        <v>0</v>
      </c>
      <c r="BQ32" s="8">
        <v>27</v>
      </c>
      <c r="BR32" s="8">
        <v>0</v>
      </c>
      <c r="BS32" s="8">
        <v>0</v>
      </c>
      <c r="BT32" s="8">
        <v>0</v>
      </c>
      <c r="BU32" s="8">
        <v>0</v>
      </c>
      <c r="BV32" s="8">
        <v>12</v>
      </c>
      <c r="BW32" s="8">
        <v>4</v>
      </c>
      <c r="BX32" s="8">
        <v>11</v>
      </c>
      <c r="BY32" s="8">
        <v>36</v>
      </c>
      <c r="BZ32" s="8">
        <v>19</v>
      </c>
      <c r="CA32" s="8">
        <v>6</v>
      </c>
      <c r="CB32" s="8">
        <v>30</v>
      </c>
      <c r="CC32" s="8">
        <v>36</v>
      </c>
      <c r="CD32" s="8">
        <v>13</v>
      </c>
      <c r="CE32" s="8">
        <v>40</v>
      </c>
      <c r="CF32" s="8">
        <v>2</v>
      </c>
      <c r="CG32" s="8"/>
      <c r="CH32" s="8">
        <v>31</v>
      </c>
      <c r="CI32" s="8">
        <v>4</v>
      </c>
      <c r="CJ32" s="8">
        <v>43</v>
      </c>
      <c r="CK32" s="8">
        <v>32</v>
      </c>
      <c r="CL32" s="8">
        <v>29</v>
      </c>
      <c r="CM32" s="8">
        <v>14</v>
      </c>
      <c r="CN32" s="8">
        <v>1</v>
      </c>
      <c r="CO32" s="8">
        <v>0</v>
      </c>
      <c r="CP32" s="8">
        <v>8</v>
      </c>
      <c r="CQ32" s="8">
        <v>0</v>
      </c>
      <c r="CR32" s="8">
        <v>17</v>
      </c>
      <c r="CS32" s="8">
        <v>25</v>
      </c>
      <c r="CT32" s="8">
        <v>28</v>
      </c>
      <c r="CU32" s="8">
        <v>14</v>
      </c>
      <c r="CV32" s="8">
        <v>20</v>
      </c>
      <c r="CW32" s="8">
        <v>0</v>
      </c>
      <c r="CX32" s="8">
        <v>50</v>
      </c>
      <c r="CY32" s="8">
        <v>8</v>
      </c>
      <c r="CZ32" s="8">
        <v>0</v>
      </c>
      <c r="DA32" s="8">
        <v>19</v>
      </c>
      <c r="DB32" s="8">
        <v>0</v>
      </c>
      <c r="DC32" s="8">
        <v>34</v>
      </c>
      <c r="DD32" s="8">
        <v>0</v>
      </c>
      <c r="DE32" s="8">
        <v>0</v>
      </c>
      <c r="DF32" s="8">
        <v>5</v>
      </c>
      <c r="DG32" s="8">
        <v>4</v>
      </c>
      <c r="DH32" s="8">
        <v>0</v>
      </c>
      <c r="DI32" s="8">
        <v>27</v>
      </c>
      <c r="DJ32" s="8">
        <v>0</v>
      </c>
      <c r="DK32" s="8">
        <v>0</v>
      </c>
      <c r="DL32" s="8">
        <v>0</v>
      </c>
      <c r="DM32" s="8">
        <v>0</v>
      </c>
      <c r="DN32" s="8"/>
      <c r="DO32" s="31">
        <f t="shared" si="4"/>
        <v>12.473684210526315</v>
      </c>
      <c r="DP32" s="31">
        <f t="shared" si="5"/>
        <v>1.89464111426236</v>
      </c>
      <c r="DQ32" s="34">
        <f t="shared" si="3"/>
        <v>0.98076923076923073</v>
      </c>
    </row>
    <row r="33" spans="1:121" ht="13.25" x14ac:dyDescent="0.45">
      <c r="A33" s="10">
        <v>0.5</v>
      </c>
      <c r="B33" s="8"/>
      <c r="C33" s="8">
        <v>20</v>
      </c>
      <c r="D33" s="8">
        <v>10</v>
      </c>
      <c r="E33" s="8">
        <v>20</v>
      </c>
      <c r="F33" s="8">
        <v>9</v>
      </c>
      <c r="G33" s="8">
        <v>4</v>
      </c>
      <c r="H33" s="8">
        <v>10</v>
      </c>
      <c r="I33" s="8">
        <v>8</v>
      </c>
      <c r="J33" s="8">
        <v>17</v>
      </c>
      <c r="K33" s="8">
        <v>0</v>
      </c>
      <c r="L33" s="8">
        <v>12</v>
      </c>
      <c r="M33" s="8">
        <v>76</v>
      </c>
      <c r="N33" s="8">
        <v>4</v>
      </c>
      <c r="O33" s="8">
        <v>6</v>
      </c>
      <c r="P33" s="8">
        <v>0</v>
      </c>
      <c r="Q33" s="8">
        <v>6</v>
      </c>
      <c r="R33" s="8">
        <v>1</v>
      </c>
      <c r="S33" s="8">
        <v>1</v>
      </c>
      <c r="T33" s="8">
        <v>9</v>
      </c>
      <c r="U33" s="8">
        <v>5</v>
      </c>
      <c r="V33" s="8">
        <v>0</v>
      </c>
      <c r="W33" s="8">
        <v>0</v>
      </c>
      <c r="X33" s="8">
        <v>0</v>
      </c>
      <c r="Y33" s="8">
        <v>20</v>
      </c>
      <c r="Z33" s="8">
        <v>12</v>
      </c>
      <c r="AA33" s="8">
        <v>0</v>
      </c>
      <c r="AB33" s="8">
        <v>14</v>
      </c>
      <c r="AC33" s="8">
        <v>0</v>
      </c>
      <c r="AD33" s="8">
        <v>20</v>
      </c>
      <c r="AE33" s="8">
        <v>0</v>
      </c>
      <c r="AF33" s="8">
        <v>8</v>
      </c>
      <c r="AG33" s="8">
        <v>0</v>
      </c>
      <c r="AH33" s="8">
        <v>0</v>
      </c>
      <c r="AI33" s="8">
        <v>0</v>
      </c>
      <c r="AJ33" s="8">
        <v>10</v>
      </c>
      <c r="AK33" s="8">
        <v>3</v>
      </c>
      <c r="AL33" s="8">
        <v>0</v>
      </c>
      <c r="AM33" s="8">
        <v>13</v>
      </c>
      <c r="AN33" s="8">
        <v>5</v>
      </c>
      <c r="AO33" s="8">
        <v>4</v>
      </c>
      <c r="AP33" s="8">
        <v>24</v>
      </c>
      <c r="AQ33" s="8">
        <v>23</v>
      </c>
      <c r="AR33" s="8"/>
      <c r="AS33" s="8">
        <v>20</v>
      </c>
      <c r="AT33" s="8">
        <v>10</v>
      </c>
      <c r="AU33" s="8">
        <v>20</v>
      </c>
      <c r="AV33" s="8">
        <v>9</v>
      </c>
      <c r="AW33" s="8">
        <v>4</v>
      </c>
      <c r="AX33" s="8">
        <v>10</v>
      </c>
      <c r="AY33" s="8">
        <v>8</v>
      </c>
      <c r="AZ33" s="8">
        <v>17</v>
      </c>
      <c r="BA33" s="8">
        <v>0</v>
      </c>
      <c r="BB33" s="8"/>
      <c r="BC33" s="31">
        <f t="shared" si="0"/>
        <v>9.44</v>
      </c>
      <c r="BD33" s="31">
        <f t="shared" si="1"/>
        <v>1.7128946737220319</v>
      </c>
      <c r="BE33" s="34">
        <f t="shared" si="2"/>
        <v>0.96153846153846156</v>
      </c>
      <c r="BG33" s="10">
        <v>0.5</v>
      </c>
      <c r="BH33" s="8">
        <v>0</v>
      </c>
      <c r="BI33" s="8">
        <v>21</v>
      </c>
      <c r="BJ33" s="8">
        <v>19</v>
      </c>
      <c r="BK33" s="8">
        <v>10</v>
      </c>
      <c r="BL33" s="8">
        <v>4</v>
      </c>
      <c r="BM33" s="8">
        <v>0</v>
      </c>
      <c r="BN33" s="8">
        <v>13</v>
      </c>
      <c r="BO33" s="8">
        <v>6</v>
      </c>
      <c r="BP33" s="8">
        <v>0</v>
      </c>
      <c r="BQ33" s="8">
        <v>10</v>
      </c>
      <c r="BR33" s="8">
        <v>0</v>
      </c>
      <c r="BS33" s="8">
        <v>3</v>
      </c>
      <c r="BT33" s="8">
        <v>0</v>
      </c>
      <c r="BU33" s="8">
        <v>0</v>
      </c>
      <c r="BV33" s="8">
        <v>0</v>
      </c>
      <c r="BW33" s="8">
        <v>23</v>
      </c>
      <c r="BX33" s="8">
        <v>14</v>
      </c>
      <c r="BY33" s="8">
        <v>51</v>
      </c>
      <c r="BZ33" s="8">
        <v>25</v>
      </c>
      <c r="CA33" s="8">
        <v>3</v>
      </c>
      <c r="CB33" s="8">
        <v>56</v>
      </c>
      <c r="CC33" s="8">
        <v>42</v>
      </c>
      <c r="CD33" s="8">
        <v>20</v>
      </c>
      <c r="CE33" s="8">
        <v>44</v>
      </c>
      <c r="CF33" s="8">
        <v>1</v>
      </c>
      <c r="CG33" s="8"/>
      <c r="CH33" s="8">
        <v>27</v>
      </c>
      <c r="CI33" s="8">
        <v>16</v>
      </c>
      <c r="CJ33" s="8">
        <v>55</v>
      </c>
      <c r="CK33" s="8">
        <v>23</v>
      </c>
      <c r="CL33" s="8">
        <v>36</v>
      </c>
      <c r="CM33" s="8">
        <v>38</v>
      </c>
      <c r="CN33" s="8">
        <v>35</v>
      </c>
      <c r="CO33" s="8">
        <v>0</v>
      </c>
      <c r="CP33" s="8">
        <v>15</v>
      </c>
      <c r="CQ33" s="8">
        <v>0</v>
      </c>
      <c r="CR33" s="8">
        <v>19</v>
      </c>
      <c r="CS33" s="8">
        <v>24</v>
      </c>
      <c r="CT33" s="8">
        <v>30</v>
      </c>
      <c r="CU33" s="8">
        <v>10</v>
      </c>
      <c r="CV33" s="8">
        <v>34</v>
      </c>
      <c r="CW33" s="8">
        <v>0</v>
      </c>
      <c r="CX33" s="8">
        <v>43</v>
      </c>
      <c r="CY33" s="8">
        <v>7</v>
      </c>
      <c r="CZ33" s="8">
        <v>0</v>
      </c>
      <c r="DA33" s="8">
        <v>21</v>
      </c>
      <c r="DB33" s="8">
        <v>19</v>
      </c>
      <c r="DC33" s="8">
        <v>10</v>
      </c>
      <c r="DD33" s="8">
        <v>4</v>
      </c>
      <c r="DE33" s="8">
        <v>0</v>
      </c>
      <c r="DF33" s="8">
        <v>13</v>
      </c>
      <c r="DG33" s="8">
        <v>6</v>
      </c>
      <c r="DH33" s="8">
        <v>0</v>
      </c>
      <c r="DI33" s="8">
        <v>10</v>
      </c>
      <c r="DJ33" s="8">
        <v>0</v>
      </c>
      <c r="DK33" s="8">
        <v>3</v>
      </c>
      <c r="DL33" s="8">
        <v>0</v>
      </c>
      <c r="DM33" s="8">
        <v>0</v>
      </c>
      <c r="DN33" s="8"/>
      <c r="DO33" s="31">
        <f t="shared" si="4"/>
        <v>15.140350877192983</v>
      </c>
      <c r="DP33" s="31">
        <f t="shared" si="5"/>
        <v>2.1176899323155394</v>
      </c>
      <c r="DQ33" s="34">
        <f t="shared" si="3"/>
        <v>0.98076923076923073</v>
      </c>
    </row>
    <row r="34" spans="1:121" ht="13.25" x14ac:dyDescent="0.45">
      <c r="A34" s="10">
        <v>0.52083333333333337</v>
      </c>
      <c r="B34" s="8"/>
      <c r="C34" s="8">
        <v>4</v>
      </c>
      <c r="D34" s="8">
        <v>40</v>
      </c>
      <c r="E34" s="8">
        <v>29</v>
      </c>
      <c r="F34" s="8">
        <v>11</v>
      </c>
      <c r="G34" s="8">
        <v>0</v>
      </c>
      <c r="H34" s="8">
        <v>7</v>
      </c>
      <c r="I34" s="8">
        <v>18</v>
      </c>
      <c r="J34" s="8">
        <v>10</v>
      </c>
      <c r="K34" s="8">
        <v>2</v>
      </c>
      <c r="L34" s="8">
        <v>4</v>
      </c>
      <c r="M34" s="8">
        <v>5</v>
      </c>
      <c r="N34" s="8">
        <v>26</v>
      </c>
      <c r="O34" s="8">
        <v>0</v>
      </c>
      <c r="P34" s="8">
        <v>0</v>
      </c>
      <c r="Q34" s="8">
        <v>1</v>
      </c>
      <c r="R34" s="8">
        <v>0</v>
      </c>
      <c r="S34" s="8">
        <v>6</v>
      </c>
      <c r="T34" s="8">
        <v>6</v>
      </c>
      <c r="U34" s="8">
        <v>0</v>
      </c>
      <c r="V34" s="8">
        <v>5</v>
      </c>
      <c r="W34" s="8">
        <v>46</v>
      </c>
      <c r="X34" s="8">
        <v>0</v>
      </c>
      <c r="Y34" s="8">
        <v>11</v>
      </c>
      <c r="Z34" s="8">
        <v>0</v>
      </c>
      <c r="AA34" s="8">
        <v>0</v>
      </c>
      <c r="AB34" s="8">
        <v>7</v>
      </c>
      <c r="AC34" s="8">
        <v>0</v>
      </c>
      <c r="AD34" s="8">
        <v>13</v>
      </c>
      <c r="AE34" s="8">
        <v>0</v>
      </c>
      <c r="AF34" s="8">
        <v>6</v>
      </c>
      <c r="AG34" s="8">
        <v>0</v>
      </c>
      <c r="AH34" s="8">
        <v>0</v>
      </c>
      <c r="AI34" s="8">
        <v>0</v>
      </c>
      <c r="AJ34" s="8">
        <v>15</v>
      </c>
      <c r="AK34" s="8">
        <v>7</v>
      </c>
      <c r="AL34" s="8">
        <v>0</v>
      </c>
      <c r="AM34" s="8">
        <v>9</v>
      </c>
      <c r="AN34" s="8">
        <v>6</v>
      </c>
      <c r="AO34" s="8">
        <v>4</v>
      </c>
      <c r="AP34" s="8">
        <v>14</v>
      </c>
      <c r="AQ34" s="8">
        <v>21</v>
      </c>
      <c r="AR34" s="8"/>
      <c r="AS34" s="8">
        <v>4</v>
      </c>
      <c r="AT34" s="8">
        <v>40</v>
      </c>
      <c r="AU34" s="8">
        <v>29</v>
      </c>
      <c r="AV34" s="8">
        <v>11</v>
      </c>
      <c r="AW34" s="8">
        <v>0</v>
      </c>
      <c r="AX34" s="8">
        <v>7</v>
      </c>
      <c r="AY34" s="8">
        <v>18</v>
      </c>
      <c r="AZ34" s="8">
        <v>10</v>
      </c>
      <c r="BA34" s="8">
        <v>2</v>
      </c>
      <c r="BB34" s="8"/>
      <c r="BC34" s="31">
        <f t="shared" si="0"/>
        <v>9.08</v>
      </c>
      <c r="BD34" s="31">
        <f t="shared" si="1"/>
        <v>1.6083557328107816</v>
      </c>
      <c r="BE34" s="34">
        <f t="shared" si="2"/>
        <v>0.96153846153846156</v>
      </c>
      <c r="BG34" s="10">
        <v>0.52083333333333337</v>
      </c>
      <c r="BH34" s="8">
        <v>0</v>
      </c>
      <c r="BI34" s="8">
        <v>18</v>
      </c>
      <c r="BJ34" s="8">
        <v>4</v>
      </c>
      <c r="BK34" s="8">
        <v>14</v>
      </c>
      <c r="BL34" s="8">
        <v>7</v>
      </c>
      <c r="BM34" s="8">
        <v>0</v>
      </c>
      <c r="BN34" s="8">
        <v>11</v>
      </c>
      <c r="BO34" s="8">
        <v>24</v>
      </c>
      <c r="BP34" s="8">
        <v>0</v>
      </c>
      <c r="BQ34" s="8">
        <v>24</v>
      </c>
      <c r="BR34" s="8">
        <v>0</v>
      </c>
      <c r="BS34" s="8">
        <v>3</v>
      </c>
      <c r="BT34" s="8">
        <v>0</v>
      </c>
      <c r="BU34" s="8">
        <v>0</v>
      </c>
      <c r="BV34" s="8">
        <v>0</v>
      </c>
      <c r="BW34" s="8">
        <v>32</v>
      </c>
      <c r="BX34" s="8">
        <v>32</v>
      </c>
      <c r="BY34" s="8">
        <v>23</v>
      </c>
      <c r="BZ34" s="8">
        <v>40</v>
      </c>
      <c r="CA34" s="8">
        <v>4</v>
      </c>
      <c r="CB34" s="8">
        <v>25</v>
      </c>
      <c r="CC34" s="8">
        <v>32</v>
      </c>
      <c r="CD34" s="8">
        <v>15</v>
      </c>
      <c r="CE34" s="8">
        <v>42</v>
      </c>
      <c r="CF34" s="8">
        <v>3</v>
      </c>
      <c r="CG34" s="8"/>
      <c r="CH34" s="8">
        <v>31</v>
      </c>
      <c r="CI34" s="8">
        <v>8</v>
      </c>
      <c r="CJ34" s="8">
        <v>61</v>
      </c>
      <c r="CK34" s="8">
        <v>6</v>
      </c>
      <c r="CL34" s="8">
        <v>9</v>
      </c>
      <c r="CM34" s="8">
        <v>18</v>
      </c>
      <c r="CN34" s="8">
        <v>10</v>
      </c>
      <c r="CO34" s="8">
        <v>0</v>
      </c>
      <c r="CP34" s="8">
        <v>20</v>
      </c>
      <c r="CQ34" s="8">
        <v>0</v>
      </c>
      <c r="CR34" s="8">
        <v>7</v>
      </c>
      <c r="CS34" s="8">
        <v>38</v>
      </c>
      <c r="CT34" s="8">
        <v>20</v>
      </c>
      <c r="CU34" s="8">
        <v>25</v>
      </c>
      <c r="CV34" s="8">
        <v>18</v>
      </c>
      <c r="CW34" s="8">
        <v>0</v>
      </c>
      <c r="CX34" s="8">
        <v>50</v>
      </c>
      <c r="CY34" s="8">
        <v>4</v>
      </c>
      <c r="CZ34" s="8">
        <v>0</v>
      </c>
      <c r="DA34" s="8">
        <v>18</v>
      </c>
      <c r="DB34" s="8">
        <v>4</v>
      </c>
      <c r="DC34" s="8">
        <v>14</v>
      </c>
      <c r="DD34" s="8">
        <v>7</v>
      </c>
      <c r="DE34" s="8">
        <v>0</v>
      </c>
      <c r="DF34" s="8">
        <v>11</v>
      </c>
      <c r="DG34" s="8">
        <v>24</v>
      </c>
      <c r="DH34" s="8">
        <v>0</v>
      </c>
      <c r="DI34" s="8">
        <v>24</v>
      </c>
      <c r="DJ34" s="8">
        <v>0</v>
      </c>
      <c r="DK34" s="8">
        <v>3</v>
      </c>
      <c r="DL34" s="8">
        <v>0</v>
      </c>
      <c r="DM34" s="8">
        <v>0</v>
      </c>
      <c r="DN34" s="8"/>
      <c r="DO34" s="31">
        <f t="shared" si="4"/>
        <v>13.736842105263158</v>
      </c>
      <c r="DP34" s="31">
        <f t="shared" si="5"/>
        <v>1.9278213572143426</v>
      </c>
      <c r="DQ34" s="34">
        <f t="shared" si="3"/>
        <v>0.98076923076923073</v>
      </c>
    </row>
    <row r="35" spans="1:121" ht="13.25" x14ac:dyDescent="0.45">
      <c r="A35" s="10">
        <v>0.54166666666666663</v>
      </c>
      <c r="B35" s="8"/>
      <c r="C35" s="8">
        <v>0</v>
      </c>
      <c r="D35" s="8">
        <v>7</v>
      </c>
      <c r="E35" s="8">
        <v>29</v>
      </c>
      <c r="F35" s="8">
        <v>2</v>
      </c>
      <c r="G35" s="8">
        <v>1</v>
      </c>
      <c r="H35" s="8">
        <v>5</v>
      </c>
      <c r="I35" s="8">
        <v>6</v>
      </c>
      <c r="J35" s="8">
        <v>12</v>
      </c>
      <c r="K35" s="8">
        <v>12</v>
      </c>
      <c r="L35" s="8">
        <v>4</v>
      </c>
      <c r="M35" s="8">
        <v>4</v>
      </c>
      <c r="N35" s="8">
        <v>5</v>
      </c>
      <c r="O35" s="8">
        <v>8</v>
      </c>
      <c r="P35" s="8">
        <v>0</v>
      </c>
      <c r="Q35" s="8">
        <v>0</v>
      </c>
      <c r="R35" s="8">
        <v>0</v>
      </c>
      <c r="S35" s="8">
        <v>0</v>
      </c>
      <c r="T35" s="8">
        <v>16</v>
      </c>
      <c r="U35" s="8">
        <v>11</v>
      </c>
      <c r="V35" s="8">
        <v>0</v>
      </c>
      <c r="W35" s="8">
        <v>0</v>
      </c>
      <c r="X35" s="8">
        <v>5</v>
      </c>
      <c r="Y35" s="8">
        <v>9</v>
      </c>
      <c r="Z35" s="8">
        <v>0</v>
      </c>
      <c r="AA35" s="8">
        <v>0</v>
      </c>
      <c r="AB35" s="8">
        <v>12</v>
      </c>
      <c r="AC35" s="8">
        <v>0</v>
      </c>
      <c r="AD35" s="8">
        <v>14</v>
      </c>
      <c r="AE35" s="8">
        <v>0</v>
      </c>
      <c r="AF35" s="8">
        <v>2</v>
      </c>
      <c r="AG35" s="8">
        <v>0</v>
      </c>
      <c r="AH35" s="8">
        <v>0</v>
      </c>
      <c r="AI35" s="8">
        <v>0</v>
      </c>
      <c r="AJ35" s="8">
        <v>11</v>
      </c>
      <c r="AK35" s="8">
        <v>2</v>
      </c>
      <c r="AL35" s="8">
        <v>0</v>
      </c>
      <c r="AM35" s="8">
        <v>2</v>
      </c>
      <c r="AN35" s="8">
        <v>5</v>
      </c>
      <c r="AO35" s="8">
        <v>1</v>
      </c>
      <c r="AP35" s="8">
        <v>0</v>
      </c>
      <c r="AQ35" s="8">
        <v>3</v>
      </c>
      <c r="AR35" s="8"/>
      <c r="AS35" s="8">
        <v>0</v>
      </c>
      <c r="AT35" s="8">
        <v>7</v>
      </c>
      <c r="AU35" s="8">
        <v>29</v>
      </c>
      <c r="AV35" s="8">
        <v>2</v>
      </c>
      <c r="AW35" s="8">
        <v>1</v>
      </c>
      <c r="AX35" s="8">
        <v>5</v>
      </c>
      <c r="AY35" s="8">
        <v>6</v>
      </c>
      <c r="AZ35" s="8">
        <v>12</v>
      </c>
      <c r="BA35" s="8">
        <v>12</v>
      </c>
      <c r="BB35" s="8"/>
      <c r="BC35" s="31">
        <f t="shared" si="0"/>
        <v>5.24</v>
      </c>
      <c r="BD35" s="31">
        <f t="shared" si="1"/>
        <v>0.95342989853925364</v>
      </c>
      <c r="BE35" s="34">
        <f t="shared" si="2"/>
        <v>0.96153846153846156</v>
      </c>
      <c r="BG35" s="10">
        <v>0.54166666666666663</v>
      </c>
      <c r="BH35" s="8">
        <v>15</v>
      </c>
      <c r="BI35" s="8">
        <v>17</v>
      </c>
      <c r="BJ35" s="8">
        <v>1</v>
      </c>
      <c r="BK35" s="8">
        <v>9</v>
      </c>
      <c r="BL35" s="8">
        <v>0</v>
      </c>
      <c r="BM35" s="8">
        <v>12</v>
      </c>
      <c r="BN35" s="8">
        <v>13</v>
      </c>
      <c r="BO35" s="8">
        <v>13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0</v>
      </c>
      <c r="BV35" s="8">
        <v>2</v>
      </c>
      <c r="BW35" s="8">
        <v>14</v>
      </c>
      <c r="BX35" s="8">
        <v>14</v>
      </c>
      <c r="BY35" s="8">
        <v>43</v>
      </c>
      <c r="BZ35" s="8">
        <v>22</v>
      </c>
      <c r="CA35" s="8">
        <v>5</v>
      </c>
      <c r="CB35" s="8">
        <v>16</v>
      </c>
      <c r="CC35" s="8"/>
      <c r="CD35" s="8">
        <v>16</v>
      </c>
      <c r="CE35" s="8">
        <v>50</v>
      </c>
      <c r="CF35" s="8">
        <v>5</v>
      </c>
      <c r="CG35" s="8"/>
      <c r="CH35" s="8">
        <v>36</v>
      </c>
      <c r="CI35" s="8">
        <v>10</v>
      </c>
      <c r="CJ35" s="8">
        <v>51</v>
      </c>
      <c r="CK35" s="8">
        <v>2</v>
      </c>
      <c r="CL35" s="8">
        <v>8</v>
      </c>
      <c r="CM35" s="8">
        <v>16</v>
      </c>
      <c r="CN35" s="8">
        <v>8</v>
      </c>
      <c r="CO35" s="8">
        <v>0</v>
      </c>
      <c r="CP35" s="8">
        <v>20</v>
      </c>
      <c r="CQ35" s="8">
        <v>4</v>
      </c>
      <c r="CR35" s="8">
        <v>0</v>
      </c>
      <c r="CS35" s="8">
        <v>38</v>
      </c>
      <c r="CT35" s="8">
        <v>22</v>
      </c>
      <c r="CU35" s="8">
        <v>9</v>
      </c>
      <c r="CV35" s="8">
        <v>29</v>
      </c>
      <c r="CW35" s="8">
        <v>0</v>
      </c>
      <c r="CX35" s="8">
        <v>69</v>
      </c>
      <c r="CY35" s="8">
        <v>8</v>
      </c>
      <c r="CZ35" s="8">
        <v>15</v>
      </c>
      <c r="DA35" s="8">
        <v>17</v>
      </c>
      <c r="DB35" s="8">
        <v>1</v>
      </c>
      <c r="DC35" s="8">
        <v>9</v>
      </c>
      <c r="DD35" s="8">
        <v>0</v>
      </c>
      <c r="DE35" s="8">
        <v>12</v>
      </c>
      <c r="DF35" s="8">
        <v>13</v>
      </c>
      <c r="DG35" s="8">
        <v>13</v>
      </c>
      <c r="DH35" s="8">
        <v>0</v>
      </c>
      <c r="DI35" s="8">
        <v>0</v>
      </c>
      <c r="DJ35" s="8">
        <v>0</v>
      </c>
      <c r="DK35" s="8">
        <v>0</v>
      </c>
      <c r="DL35" s="8">
        <v>1</v>
      </c>
      <c r="DM35" s="8">
        <v>0</v>
      </c>
      <c r="DN35" s="8"/>
      <c r="DO35" s="31">
        <f t="shared" si="4"/>
        <v>12.125</v>
      </c>
      <c r="DP35" s="31">
        <f t="shared" si="5"/>
        <v>1.9895934617044615</v>
      </c>
      <c r="DQ35" s="34">
        <f t="shared" si="3"/>
        <v>0.96153846153846156</v>
      </c>
    </row>
    <row r="36" spans="1:121" ht="13.25" x14ac:dyDescent="0.45">
      <c r="A36" s="10">
        <v>0.5625</v>
      </c>
      <c r="B36" s="8"/>
      <c r="C36" s="8">
        <v>0</v>
      </c>
      <c r="D36" s="8">
        <v>9</v>
      </c>
      <c r="E36" s="8">
        <v>18</v>
      </c>
      <c r="F36" s="8">
        <v>1</v>
      </c>
      <c r="G36" s="8">
        <v>10</v>
      </c>
      <c r="H36" s="8">
        <v>17</v>
      </c>
      <c r="I36" s="8">
        <v>5</v>
      </c>
      <c r="J36" s="8">
        <v>15</v>
      </c>
      <c r="K36" s="8">
        <v>16</v>
      </c>
      <c r="L36" s="8">
        <v>27</v>
      </c>
      <c r="M36" s="8">
        <v>28</v>
      </c>
      <c r="N36" s="8">
        <v>19</v>
      </c>
      <c r="O36" s="8">
        <v>18</v>
      </c>
      <c r="P36" s="8">
        <v>3</v>
      </c>
      <c r="Q36" s="8">
        <v>14</v>
      </c>
      <c r="R36" s="8">
        <v>7</v>
      </c>
      <c r="S36" s="8">
        <v>23</v>
      </c>
      <c r="T36" s="8">
        <v>19</v>
      </c>
      <c r="U36" s="8">
        <v>16</v>
      </c>
      <c r="V36" s="8">
        <v>0</v>
      </c>
      <c r="W36" s="8">
        <v>0</v>
      </c>
      <c r="X36" s="8">
        <v>29</v>
      </c>
      <c r="Y36" s="8">
        <v>12</v>
      </c>
      <c r="Z36" s="8">
        <v>21</v>
      </c>
      <c r="AA36" s="8">
        <v>7</v>
      </c>
      <c r="AB36" s="8">
        <v>35</v>
      </c>
      <c r="AC36" s="8">
        <v>8</v>
      </c>
      <c r="AD36" s="8">
        <v>29</v>
      </c>
      <c r="AE36" s="8">
        <v>11</v>
      </c>
      <c r="AF36" s="8">
        <v>12</v>
      </c>
      <c r="AG36" s="8">
        <v>19</v>
      </c>
      <c r="AH36" s="8">
        <v>10</v>
      </c>
      <c r="AI36" s="8">
        <v>19</v>
      </c>
      <c r="AJ36" s="8">
        <v>13</v>
      </c>
      <c r="AK36" s="8">
        <v>17</v>
      </c>
      <c r="AL36" s="8">
        <v>19</v>
      </c>
      <c r="AM36" s="8">
        <v>19</v>
      </c>
      <c r="AN36" s="8">
        <v>8</v>
      </c>
      <c r="AO36" s="8">
        <v>20</v>
      </c>
      <c r="AP36" s="8">
        <v>25</v>
      </c>
      <c r="AQ36" s="8">
        <v>39</v>
      </c>
      <c r="AR36" s="8"/>
      <c r="AS36" s="8">
        <v>0</v>
      </c>
      <c r="AT36" s="8">
        <v>9</v>
      </c>
      <c r="AU36" s="8">
        <v>18</v>
      </c>
      <c r="AV36" s="8">
        <v>1</v>
      </c>
      <c r="AW36" s="8">
        <v>10</v>
      </c>
      <c r="AX36" s="8">
        <v>17</v>
      </c>
      <c r="AY36" s="8">
        <v>5</v>
      </c>
      <c r="AZ36" s="8">
        <v>15</v>
      </c>
      <c r="BA36" s="8">
        <v>16</v>
      </c>
      <c r="BB36" s="8"/>
      <c r="BC36" s="31">
        <f t="shared" si="0"/>
        <v>14.56</v>
      </c>
      <c r="BD36" s="31">
        <f t="shared" si="1"/>
        <v>1.2908342500973893</v>
      </c>
      <c r="BE36" s="34">
        <f t="shared" si="2"/>
        <v>0.96153846153846156</v>
      </c>
      <c r="BG36" s="10">
        <v>0.5625</v>
      </c>
      <c r="BH36" s="8">
        <v>0</v>
      </c>
      <c r="BI36" s="8">
        <v>30</v>
      </c>
      <c r="BJ36" s="8">
        <v>0</v>
      </c>
      <c r="BK36" s="8">
        <v>5</v>
      </c>
      <c r="BL36" s="8">
        <v>54</v>
      </c>
      <c r="BM36" s="8">
        <v>8</v>
      </c>
      <c r="BN36" s="8">
        <v>3</v>
      </c>
      <c r="BO36" s="8">
        <v>10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19</v>
      </c>
      <c r="BW36" s="8">
        <v>25</v>
      </c>
      <c r="BX36" s="8">
        <v>21</v>
      </c>
      <c r="BY36" s="8">
        <v>39</v>
      </c>
      <c r="BZ36" s="8">
        <v>25</v>
      </c>
      <c r="CA36" s="8">
        <v>1</v>
      </c>
      <c r="CB36" s="8">
        <v>17</v>
      </c>
      <c r="CC36" s="8"/>
      <c r="CD36" s="8">
        <v>24</v>
      </c>
      <c r="CE36" s="8">
        <v>33</v>
      </c>
      <c r="CF36" s="8">
        <v>3</v>
      </c>
      <c r="CG36" s="8"/>
      <c r="CH36" s="8">
        <v>26</v>
      </c>
      <c r="CI36" s="8">
        <v>9</v>
      </c>
      <c r="CJ36" s="8">
        <v>37</v>
      </c>
      <c r="CK36" s="8">
        <v>12</v>
      </c>
      <c r="CL36" s="8">
        <v>11</v>
      </c>
      <c r="CM36" s="8">
        <v>22</v>
      </c>
      <c r="CN36" s="8">
        <v>0</v>
      </c>
      <c r="CO36" s="8">
        <v>0</v>
      </c>
      <c r="CP36" s="8">
        <v>34</v>
      </c>
      <c r="CQ36" s="8">
        <v>16</v>
      </c>
      <c r="CR36" s="8">
        <v>0</v>
      </c>
      <c r="CS36" s="8">
        <v>28</v>
      </c>
      <c r="CT36" s="8">
        <v>17</v>
      </c>
      <c r="CU36" s="8">
        <v>19</v>
      </c>
      <c r="CV36" s="8">
        <v>25</v>
      </c>
      <c r="CW36" s="8">
        <v>14</v>
      </c>
      <c r="CX36" s="8">
        <v>36</v>
      </c>
      <c r="CY36" s="8">
        <v>23</v>
      </c>
      <c r="CZ36" s="8">
        <v>0</v>
      </c>
      <c r="DA36" s="8">
        <v>30</v>
      </c>
      <c r="DB36" s="8">
        <v>0</v>
      </c>
      <c r="DC36" s="8">
        <v>5</v>
      </c>
      <c r="DD36" s="8">
        <v>54</v>
      </c>
      <c r="DE36" s="8">
        <v>8</v>
      </c>
      <c r="DF36" s="8">
        <v>3</v>
      </c>
      <c r="DG36" s="8">
        <v>10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/>
      <c r="DO36" s="31">
        <f t="shared" si="4"/>
        <v>13.5</v>
      </c>
      <c r="DP36" s="31">
        <f t="shared" si="5"/>
        <v>1.9511901130189382</v>
      </c>
      <c r="DQ36" s="34">
        <f t="shared" si="3"/>
        <v>0.96153846153846156</v>
      </c>
    </row>
    <row r="37" spans="1:121" ht="13.25" x14ac:dyDescent="0.45">
      <c r="A37" s="10">
        <v>0.58333333333333337</v>
      </c>
      <c r="B37" s="8"/>
      <c r="C37" s="8">
        <v>4</v>
      </c>
      <c r="D37" s="8">
        <v>8</v>
      </c>
      <c r="E37" s="8">
        <v>0</v>
      </c>
      <c r="F37" s="8">
        <v>20</v>
      </c>
      <c r="G37" s="8">
        <v>4</v>
      </c>
      <c r="H37" s="8">
        <v>10</v>
      </c>
      <c r="I37" s="8">
        <v>7</v>
      </c>
      <c r="J37" s="8">
        <v>13</v>
      </c>
      <c r="K37" s="8">
        <v>17</v>
      </c>
      <c r="L37" s="8">
        <v>33</v>
      </c>
      <c r="M37" s="8">
        <v>33</v>
      </c>
      <c r="N37" s="8">
        <v>6</v>
      </c>
      <c r="O37" s="8">
        <v>12</v>
      </c>
      <c r="P37" s="8">
        <v>0</v>
      </c>
      <c r="Q37" s="8">
        <v>22</v>
      </c>
      <c r="R37" s="8">
        <v>16</v>
      </c>
      <c r="S37" s="8">
        <v>11</v>
      </c>
      <c r="T37" s="8">
        <v>42</v>
      </c>
      <c r="U37" s="8">
        <v>9</v>
      </c>
      <c r="V37" s="8">
        <v>0</v>
      </c>
      <c r="W37" s="8">
        <v>0</v>
      </c>
      <c r="X37" s="8">
        <v>24</v>
      </c>
      <c r="Y37" s="8">
        <v>17</v>
      </c>
      <c r="Z37" s="8">
        <v>3</v>
      </c>
      <c r="AA37" s="8">
        <v>23</v>
      </c>
      <c r="AB37" s="8">
        <v>5</v>
      </c>
      <c r="AC37" s="8">
        <v>0</v>
      </c>
      <c r="AD37" s="8">
        <v>46</v>
      </c>
      <c r="AE37" s="8">
        <v>0</v>
      </c>
      <c r="AF37" s="8">
        <v>20</v>
      </c>
      <c r="AG37" s="8">
        <v>35</v>
      </c>
      <c r="AH37" s="8">
        <v>11</v>
      </c>
      <c r="AI37" s="8">
        <v>5</v>
      </c>
      <c r="AJ37" s="8">
        <v>13</v>
      </c>
      <c r="AK37" s="8">
        <v>11</v>
      </c>
      <c r="AL37" s="8">
        <v>11</v>
      </c>
      <c r="AM37" s="8">
        <v>17</v>
      </c>
      <c r="AN37" s="8">
        <v>6</v>
      </c>
      <c r="AO37" s="8">
        <v>16</v>
      </c>
      <c r="AP37" s="8">
        <v>10</v>
      </c>
      <c r="AQ37" s="8">
        <v>41</v>
      </c>
      <c r="AR37" s="8"/>
      <c r="AS37" s="8">
        <v>4</v>
      </c>
      <c r="AT37" s="8">
        <v>8</v>
      </c>
      <c r="AU37" s="8">
        <v>0</v>
      </c>
      <c r="AV37" s="8">
        <v>20</v>
      </c>
      <c r="AW37" s="8">
        <v>4</v>
      </c>
      <c r="AX37" s="8">
        <v>10</v>
      </c>
      <c r="AY37" s="8">
        <v>7</v>
      </c>
      <c r="AZ37" s="8">
        <v>13</v>
      </c>
      <c r="BA37" s="8">
        <v>17</v>
      </c>
      <c r="BB37" s="8"/>
      <c r="BC37" s="31">
        <f t="shared" si="0"/>
        <v>13.28</v>
      </c>
      <c r="BD37" s="31">
        <f t="shared" si="1"/>
        <v>1.6338361019892007</v>
      </c>
      <c r="BE37" s="34">
        <f t="shared" si="2"/>
        <v>0.96153846153846156</v>
      </c>
      <c r="BG37" s="10">
        <v>0.58333333333333337</v>
      </c>
      <c r="BH37" s="8">
        <v>0</v>
      </c>
      <c r="BI37" s="8">
        <v>18</v>
      </c>
      <c r="BJ37" s="8">
        <v>0</v>
      </c>
      <c r="BK37" s="8">
        <v>4</v>
      </c>
      <c r="BL37" s="8">
        <v>0</v>
      </c>
      <c r="BM37" s="8">
        <v>2</v>
      </c>
      <c r="BN37" s="8">
        <v>8</v>
      </c>
      <c r="BO37" s="8">
        <v>12</v>
      </c>
      <c r="BP37" s="8">
        <v>0</v>
      </c>
      <c r="BQ37" s="8">
        <v>14</v>
      </c>
      <c r="BR37" s="8">
        <v>0</v>
      </c>
      <c r="BS37" s="8">
        <v>0</v>
      </c>
      <c r="BT37" s="8">
        <v>0</v>
      </c>
      <c r="BU37" s="8">
        <v>0</v>
      </c>
      <c r="BV37" s="8">
        <v>7</v>
      </c>
      <c r="BW37" s="8">
        <v>4</v>
      </c>
      <c r="BX37" s="8">
        <v>8</v>
      </c>
      <c r="BY37" s="8">
        <v>22</v>
      </c>
      <c r="BZ37" s="8">
        <v>22</v>
      </c>
      <c r="CA37" s="8">
        <v>0</v>
      </c>
      <c r="CB37" s="8">
        <v>17</v>
      </c>
      <c r="CC37" s="8"/>
      <c r="CD37" s="8">
        <v>2</v>
      </c>
      <c r="CE37" s="8">
        <v>42</v>
      </c>
      <c r="CF37" s="8">
        <v>2</v>
      </c>
      <c r="CG37" s="8"/>
      <c r="CH37" s="8">
        <v>32</v>
      </c>
      <c r="CI37" s="8">
        <v>14</v>
      </c>
      <c r="CJ37" s="8">
        <v>40</v>
      </c>
      <c r="CK37" s="8">
        <v>36</v>
      </c>
      <c r="CL37" s="8">
        <v>28</v>
      </c>
      <c r="CM37" s="8">
        <v>4</v>
      </c>
      <c r="CN37" s="8">
        <v>0</v>
      </c>
      <c r="CO37" s="8">
        <v>12</v>
      </c>
      <c r="CP37" s="8">
        <v>35</v>
      </c>
      <c r="CQ37" s="8">
        <v>12</v>
      </c>
      <c r="CR37" s="8">
        <v>0</v>
      </c>
      <c r="CS37" s="8">
        <v>16</v>
      </c>
      <c r="CT37" s="8">
        <v>32</v>
      </c>
      <c r="CU37" s="8">
        <v>16</v>
      </c>
      <c r="CV37" s="8">
        <v>22</v>
      </c>
      <c r="CW37" s="8">
        <v>47</v>
      </c>
      <c r="CX37" s="8">
        <v>43</v>
      </c>
      <c r="CY37" s="8">
        <v>0</v>
      </c>
      <c r="CZ37" s="8">
        <v>0</v>
      </c>
      <c r="DA37" s="8">
        <v>18</v>
      </c>
      <c r="DB37" s="8">
        <v>0</v>
      </c>
      <c r="DC37" s="8">
        <v>4</v>
      </c>
      <c r="DD37" s="8">
        <v>0</v>
      </c>
      <c r="DE37" s="8">
        <v>2</v>
      </c>
      <c r="DF37" s="8">
        <v>8</v>
      </c>
      <c r="DG37" s="8">
        <v>12</v>
      </c>
      <c r="DH37" s="8">
        <v>0</v>
      </c>
      <c r="DI37" s="8">
        <v>14</v>
      </c>
      <c r="DJ37" s="8">
        <v>0</v>
      </c>
      <c r="DK37" s="8">
        <v>0</v>
      </c>
      <c r="DL37" s="8">
        <v>0</v>
      </c>
      <c r="DM37" s="8">
        <v>0</v>
      </c>
      <c r="DN37" s="8"/>
      <c r="DO37" s="31">
        <f t="shared" si="4"/>
        <v>11.267857142857142</v>
      </c>
      <c r="DP37" s="31">
        <f t="shared" si="5"/>
        <v>1.8064622582655951</v>
      </c>
      <c r="DQ37" s="34">
        <f t="shared" si="3"/>
        <v>0.96153846153846156</v>
      </c>
    </row>
    <row r="38" spans="1:121" ht="13.25" x14ac:dyDescent="0.45">
      <c r="A38" s="10">
        <v>0.60416666666666663</v>
      </c>
      <c r="B38" s="8"/>
      <c r="C38" s="8">
        <v>34</v>
      </c>
      <c r="D38" s="8">
        <v>6</v>
      </c>
      <c r="E38" s="8">
        <v>0</v>
      </c>
      <c r="F38" s="8">
        <v>0</v>
      </c>
      <c r="G38" s="8">
        <v>0</v>
      </c>
      <c r="H38" s="8">
        <v>7</v>
      </c>
      <c r="I38" s="8">
        <v>0</v>
      </c>
      <c r="J38" s="8">
        <v>20</v>
      </c>
      <c r="K38" s="8">
        <v>2</v>
      </c>
      <c r="L38" s="8">
        <v>17</v>
      </c>
      <c r="M38" s="8">
        <v>8</v>
      </c>
      <c r="N38" s="8">
        <v>14</v>
      </c>
      <c r="O38" s="8">
        <v>0</v>
      </c>
      <c r="P38" s="8">
        <v>0</v>
      </c>
      <c r="Q38" s="8">
        <v>0</v>
      </c>
      <c r="R38" s="8">
        <v>29</v>
      </c>
      <c r="S38" s="8">
        <v>0</v>
      </c>
      <c r="T38" s="8">
        <v>14</v>
      </c>
      <c r="U38" s="8">
        <v>0</v>
      </c>
      <c r="V38" s="8">
        <v>6</v>
      </c>
      <c r="W38" s="8">
        <v>30</v>
      </c>
      <c r="X38" s="8">
        <v>0</v>
      </c>
      <c r="Y38" s="8">
        <v>3</v>
      </c>
      <c r="Z38" s="8">
        <v>5</v>
      </c>
      <c r="AA38" s="8">
        <v>33</v>
      </c>
      <c r="AB38" s="8">
        <v>17</v>
      </c>
      <c r="AC38" s="8">
        <v>0</v>
      </c>
      <c r="AD38" s="8">
        <v>21</v>
      </c>
      <c r="AE38" s="8">
        <v>0</v>
      </c>
      <c r="AF38" s="8">
        <v>0</v>
      </c>
      <c r="AG38" s="8">
        <v>3</v>
      </c>
      <c r="AH38" s="8">
        <v>12</v>
      </c>
      <c r="AI38" s="8">
        <v>1</v>
      </c>
      <c r="AJ38" s="8">
        <v>7</v>
      </c>
      <c r="AK38" s="8">
        <v>0</v>
      </c>
      <c r="AL38" s="8">
        <v>0</v>
      </c>
      <c r="AM38" s="8">
        <v>0</v>
      </c>
      <c r="AN38" s="8">
        <v>1</v>
      </c>
      <c r="AO38" s="8">
        <v>0</v>
      </c>
      <c r="AP38" s="8">
        <v>0</v>
      </c>
      <c r="AQ38" s="8">
        <v>19</v>
      </c>
      <c r="AR38" s="8"/>
      <c r="AS38" s="8">
        <v>34</v>
      </c>
      <c r="AT38" s="8">
        <v>6</v>
      </c>
      <c r="AU38" s="8">
        <v>0</v>
      </c>
      <c r="AV38" s="8">
        <v>0</v>
      </c>
      <c r="AW38" s="8">
        <v>0</v>
      </c>
      <c r="AX38" s="8">
        <v>7</v>
      </c>
      <c r="AY38" s="8">
        <v>0</v>
      </c>
      <c r="AZ38" s="8">
        <v>20</v>
      </c>
      <c r="BA38" s="8">
        <v>2</v>
      </c>
      <c r="BB38" s="8"/>
      <c r="BC38" s="31">
        <f t="shared" si="0"/>
        <v>7.56</v>
      </c>
      <c r="BD38" s="31">
        <f t="shared" si="1"/>
        <v>1.4808050761222382</v>
      </c>
      <c r="BE38" s="34">
        <f t="shared" si="2"/>
        <v>0.96153846153846156</v>
      </c>
      <c r="BG38" s="10">
        <v>0.60416666666666663</v>
      </c>
      <c r="BH38" s="8">
        <v>0</v>
      </c>
      <c r="BI38" s="8">
        <v>12</v>
      </c>
      <c r="BJ38" s="8">
        <v>0</v>
      </c>
      <c r="BK38" s="8">
        <v>0</v>
      </c>
      <c r="BL38" s="8">
        <v>6</v>
      </c>
      <c r="BM38" s="8">
        <v>0</v>
      </c>
      <c r="BN38" s="8">
        <v>3</v>
      </c>
      <c r="BO38" s="8">
        <v>3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1</v>
      </c>
      <c r="BW38" s="8">
        <v>7</v>
      </c>
      <c r="BX38" s="8">
        <v>2</v>
      </c>
      <c r="BY38" s="8">
        <v>30</v>
      </c>
      <c r="BZ38" s="8">
        <v>19</v>
      </c>
      <c r="CA38" s="8">
        <v>0</v>
      </c>
      <c r="CB38" s="8">
        <v>29</v>
      </c>
      <c r="CC38" s="8"/>
      <c r="CD38" s="8">
        <v>1</v>
      </c>
      <c r="CE38" s="8">
        <v>36</v>
      </c>
      <c r="CF38" s="8">
        <v>0</v>
      </c>
      <c r="CG38" s="8"/>
      <c r="CH38" s="8">
        <v>17</v>
      </c>
      <c r="CI38" s="8">
        <v>2</v>
      </c>
      <c r="CJ38" s="8">
        <v>48</v>
      </c>
      <c r="CK38" s="8">
        <v>4</v>
      </c>
      <c r="CL38" s="8">
        <v>7</v>
      </c>
      <c r="CM38" s="8">
        <v>0</v>
      </c>
      <c r="CN38" s="8">
        <v>0</v>
      </c>
      <c r="CO38" s="8">
        <v>25</v>
      </c>
      <c r="CP38" s="8">
        <v>2</v>
      </c>
      <c r="CQ38" s="8">
        <v>8</v>
      </c>
      <c r="CR38" s="8">
        <v>3</v>
      </c>
      <c r="CS38" s="8">
        <v>6</v>
      </c>
      <c r="CT38" s="8">
        <v>27</v>
      </c>
      <c r="CU38" s="8">
        <v>14</v>
      </c>
      <c r="CV38" s="8">
        <v>16</v>
      </c>
      <c r="CW38" s="8">
        <v>17</v>
      </c>
      <c r="CX38" s="8">
        <v>32</v>
      </c>
      <c r="CY38" s="8">
        <v>0</v>
      </c>
      <c r="CZ38" s="8">
        <v>0</v>
      </c>
      <c r="DA38" s="8">
        <v>12</v>
      </c>
      <c r="DB38" s="8">
        <v>0</v>
      </c>
      <c r="DC38" s="8">
        <v>0</v>
      </c>
      <c r="DD38" s="8">
        <v>6</v>
      </c>
      <c r="DE38" s="8">
        <v>0</v>
      </c>
      <c r="DF38" s="8">
        <v>3</v>
      </c>
      <c r="DG38" s="8">
        <v>3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/>
      <c r="DO38" s="31">
        <f t="shared" si="4"/>
        <v>7.1607142857142856</v>
      </c>
      <c r="DP38" s="31">
        <f t="shared" si="5"/>
        <v>1.4936612356312451</v>
      </c>
      <c r="DQ38" s="34">
        <f t="shared" si="3"/>
        <v>0.96153846153846156</v>
      </c>
    </row>
    <row r="39" spans="1:121" ht="13.25" x14ac:dyDescent="0.45">
      <c r="A39" s="10">
        <v>0.625</v>
      </c>
      <c r="B39" s="8"/>
      <c r="C39" s="8">
        <v>18</v>
      </c>
      <c r="D39" s="8">
        <v>0</v>
      </c>
      <c r="E39" s="8">
        <v>3</v>
      </c>
      <c r="F39" s="8">
        <v>30</v>
      </c>
      <c r="G39" s="8">
        <v>3</v>
      </c>
      <c r="H39" s="8">
        <v>6</v>
      </c>
      <c r="I39" s="8">
        <v>0</v>
      </c>
      <c r="J39" s="8">
        <v>11</v>
      </c>
      <c r="K39" s="8">
        <v>0</v>
      </c>
      <c r="L39" s="8">
        <v>6</v>
      </c>
      <c r="M39" s="8">
        <v>0</v>
      </c>
      <c r="N39" s="8">
        <v>1</v>
      </c>
      <c r="O39" s="8">
        <v>0</v>
      </c>
      <c r="P39" s="8">
        <v>33</v>
      </c>
      <c r="Q39" s="8">
        <v>2</v>
      </c>
      <c r="R39" s="8">
        <v>0</v>
      </c>
      <c r="S39" s="8">
        <v>0</v>
      </c>
      <c r="T39" s="8">
        <v>0</v>
      </c>
      <c r="U39" s="8">
        <v>0</v>
      </c>
      <c r="V39" s="8">
        <v>3</v>
      </c>
      <c r="W39" s="8">
        <v>0</v>
      </c>
      <c r="X39" s="8">
        <v>5</v>
      </c>
      <c r="Y39" s="8">
        <v>16</v>
      </c>
      <c r="Z39" s="8">
        <v>18</v>
      </c>
      <c r="AA39" s="8">
        <v>23</v>
      </c>
      <c r="AB39" s="8">
        <v>8</v>
      </c>
      <c r="AC39" s="8">
        <v>4</v>
      </c>
      <c r="AD39" s="8">
        <v>7</v>
      </c>
      <c r="AE39" s="8">
        <v>0</v>
      </c>
      <c r="AF39" s="8">
        <v>0</v>
      </c>
      <c r="AG39" s="8">
        <v>0</v>
      </c>
      <c r="AH39" s="8">
        <v>6</v>
      </c>
      <c r="AI39" s="8">
        <v>10</v>
      </c>
      <c r="AJ39" s="8">
        <v>4</v>
      </c>
      <c r="AK39" s="8">
        <v>5</v>
      </c>
      <c r="AL39" s="8">
        <v>0</v>
      </c>
      <c r="AM39" s="8">
        <v>4</v>
      </c>
      <c r="AN39" s="8">
        <v>0</v>
      </c>
      <c r="AO39" s="8">
        <v>1</v>
      </c>
      <c r="AP39" s="8">
        <v>0</v>
      </c>
      <c r="AQ39" s="8">
        <v>4</v>
      </c>
      <c r="AR39" s="8"/>
      <c r="AS39" s="8">
        <v>18</v>
      </c>
      <c r="AT39" s="8">
        <v>0</v>
      </c>
      <c r="AU39" s="8">
        <v>3</v>
      </c>
      <c r="AV39" s="8">
        <v>30</v>
      </c>
      <c r="AW39" s="8">
        <v>3</v>
      </c>
      <c r="AX39" s="8">
        <v>6</v>
      </c>
      <c r="AY39" s="8">
        <v>0</v>
      </c>
      <c r="AZ39" s="8">
        <v>11</v>
      </c>
      <c r="BA39" s="8">
        <v>0</v>
      </c>
      <c r="BB39" s="8"/>
      <c r="BC39" s="31">
        <f t="shared" si="0"/>
        <v>6.04</v>
      </c>
      <c r="BD39" s="31">
        <f t="shared" si="1"/>
        <v>1.20981023980066</v>
      </c>
      <c r="BE39" s="34">
        <f t="shared" si="2"/>
        <v>0.96153846153846156</v>
      </c>
      <c r="BG39" s="10">
        <v>0.625</v>
      </c>
      <c r="BH39" s="8">
        <v>0</v>
      </c>
      <c r="BI39" s="8">
        <v>32</v>
      </c>
      <c r="BJ39" s="8">
        <v>0</v>
      </c>
      <c r="BK39" s="8">
        <v>2</v>
      </c>
      <c r="BL39" s="8">
        <v>0</v>
      </c>
      <c r="BM39" s="8">
        <v>0</v>
      </c>
      <c r="BN39" s="8">
        <v>0</v>
      </c>
      <c r="BO39" s="8">
        <v>21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4</v>
      </c>
      <c r="BX39" s="8">
        <v>9</v>
      </c>
      <c r="BY39" s="8">
        <v>17</v>
      </c>
      <c r="BZ39" s="8">
        <v>8</v>
      </c>
      <c r="CA39" s="8">
        <v>26</v>
      </c>
      <c r="CB39" s="8">
        <v>29</v>
      </c>
      <c r="CC39" s="8"/>
      <c r="CD39" s="8">
        <v>2</v>
      </c>
      <c r="CE39" s="8">
        <v>40</v>
      </c>
      <c r="CF39" s="8">
        <v>0</v>
      </c>
      <c r="CG39" s="8"/>
      <c r="CH39" s="8">
        <v>26</v>
      </c>
      <c r="CI39" s="8">
        <v>2</v>
      </c>
      <c r="CJ39" s="8">
        <v>36</v>
      </c>
      <c r="CK39" s="8">
        <v>0</v>
      </c>
      <c r="CL39" s="8">
        <v>2</v>
      </c>
      <c r="CM39" s="8">
        <v>0</v>
      </c>
      <c r="CN39" s="8">
        <v>0</v>
      </c>
      <c r="CO39" s="8">
        <v>16</v>
      </c>
      <c r="CP39" s="8">
        <v>2</v>
      </c>
      <c r="CQ39" s="8">
        <v>18</v>
      </c>
      <c r="CR39" s="8">
        <v>1</v>
      </c>
      <c r="CS39" s="8">
        <v>15</v>
      </c>
      <c r="CT39" s="8">
        <v>23</v>
      </c>
      <c r="CU39" s="8">
        <v>25</v>
      </c>
      <c r="CV39" s="8">
        <v>50</v>
      </c>
      <c r="CW39" s="8">
        <v>9</v>
      </c>
      <c r="CX39" s="8">
        <v>36</v>
      </c>
      <c r="CY39" s="8">
        <v>0</v>
      </c>
      <c r="CZ39" s="8">
        <v>0</v>
      </c>
      <c r="DA39" s="8">
        <v>32</v>
      </c>
      <c r="DB39" s="8">
        <v>0</v>
      </c>
      <c r="DC39" s="8">
        <v>2</v>
      </c>
      <c r="DD39" s="8">
        <v>0</v>
      </c>
      <c r="DE39" s="8">
        <v>0</v>
      </c>
      <c r="DF39" s="8">
        <v>0</v>
      </c>
      <c r="DG39" s="8">
        <v>21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/>
      <c r="DO39" s="31">
        <f t="shared" si="4"/>
        <v>9.0357142857142865</v>
      </c>
      <c r="DP39" s="31">
        <f t="shared" si="5"/>
        <v>1.7799321973286508</v>
      </c>
      <c r="DQ39" s="34">
        <f t="shared" si="3"/>
        <v>0.96153846153846156</v>
      </c>
    </row>
    <row r="40" spans="1:121" ht="13.25" x14ac:dyDescent="0.45">
      <c r="A40" s="10">
        <v>0.64583333333333337</v>
      </c>
      <c r="B40" s="8"/>
      <c r="C40" s="8">
        <v>40</v>
      </c>
      <c r="D40" s="8">
        <v>0</v>
      </c>
      <c r="E40" s="8">
        <v>10</v>
      </c>
      <c r="F40" s="8">
        <v>36</v>
      </c>
      <c r="G40" s="8">
        <v>0</v>
      </c>
      <c r="H40" s="8">
        <v>2</v>
      </c>
      <c r="I40" s="8">
        <v>0</v>
      </c>
      <c r="J40" s="8">
        <v>3</v>
      </c>
      <c r="K40" s="8">
        <v>0</v>
      </c>
      <c r="L40" s="8">
        <v>4</v>
      </c>
      <c r="M40" s="8">
        <v>0</v>
      </c>
      <c r="N40" s="8">
        <v>1</v>
      </c>
      <c r="O40" s="8">
        <v>0</v>
      </c>
      <c r="P40" s="8">
        <v>13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6</v>
      </c>
      <c r="Z40" s="8">
        <v>0</v>
      </c>
      <c r="AA40" s="8">
        <v>10</v>
      </c>
      <c r="AB40" s="8">
        <v>1</v>
      </c>
      <c r="AC40" s="8">
        <v>1</v>
      </c>
      <c r="AD40" s="8">
        <v>0</v>
      </c>
      <c r="AE40" s="8">
        <v>0</v>
      </c>
      <c r="AF40" s="8">
        <v>0</v>
      </c>
      <c r="AG40" s="8">
        <v>0</v>
      </c>
      <c r="AH40" s="8">
        <v>27</v>
      </c>
      <c r="AI40" s="8">
        <v>2</v>
      </c>
      <c r="AJ40" s="8">
        <v>6</v>
      </c>
      <c r="AK40" s="8">
        <v>1</v>
      </c>
      <c r="AL40" s="8">
        <v>0</v>
      </c>
      <c r="AM40" s="8">
        <v>4</v>
      </c>
      <c r="AN40" s="8">
        <v>0</v>
      </c>
      <c r="AO40" s="8">
        <v>0</v>
      </c>
      <c r="AP40" s="8">
        <v>0</v>
      </c>
      <c r="AQ40" s="8">
        <v>5</v>
      </c>
      <c r="AR40" s="8"/>
      <c r="AS40" s="8">
        <v>40</v>
      </c>
      <c r="AT40" s="8">
        <v>0</v>
      </c>
      <c r="AU40" s="8">
        <v>10</v>
      </c>
      <c r="AV40" s="8">
        <v>36</v>
      </c>
      <c r="AW40" s="8">
        <v>0</v>
      </c>
      <c r="AX40" s="8">
        <v>2</v>
      </c>
      <c r="AY40" s="8">
        <v>0</v>
      </c>
      <c r="AZ40" s="8">
        <v>3</v>
      </c>
      <c r="BA40" s="8">
        <v>0</v>
      </c>
      <c r="BB40" s="8"/>
      <c r="BC40" s="31">
        <f t="shared" si="0"/>
        <v>5.28</v>
      </c>
      <c r="BD40" s="31">
        <f t="shared" si="1"/>
        <v>1.5333144039056341</v>
      </c>
      <c r="BE40" s="34">
        <f t="shared" si="2"/>
        <v>0.96153846153846156</v>
      </c>
      <c r="BG40" s="10">
        <v>0.64583333333333337</v>
      </c>
      <c r="BH40" s="8">
        <v>0</v>
      </c>
      <c r="BI40" s="8">
        <v>29</v>
      </c>
      <c r="BJ40" s="8">
        <v>3</v>
      </c>
      <c r="BK40" s="8">
        <v>9</v>
      </c>
      <c r="BL40" s="8">
        <v>4</v>
      </c>
      <c r="BM40" s="8">
        <v>0</v>
      </c>
      <c r="BN40" s="8">
        <v>0</v>
      </c>
      <c r="BO40" s="8">
        <v>6</v>
      </c>
      <c r="BP40" s="8">
        <v>0</v>
      </c>
      <c r="BQ40" s="8">
        <v>5</v>
      </c>
      <c r="BR40" s="8">
        <v>0</v>
      </c>
      <c r="BS40" s="8">
        <v>0</v>
      </c>
      <c r="BT40" s="8">
        <v>14</v>
      </c>
      <c r="BU40" s="8">
        <v>0</v>
      </c>
      <c r="BV40" s="8">
        <v>0</v>
      </c>
      <c r="BW40" s="8">
        <v>2</v>
      </c>
      <c r="BX40" s="8">
        <v>1</v>
      </c>
      <c r="BY40" s="8">
        <v>9</v>
      </c>
      <c r="BZ40" s="8">
        <v>4</v>
      </c>
      <c r="CA40" s="8">
        <v>39</v>
      </c>
      <c r="CB40" s="8">
        <v>16</v>
      </c>
      <c r="CC40" s="8"/>
      <c r="CD40" s="8">
        <v>0</v>
      </c>
      <c r="CE40" s="8">
        <v>52</v>
      </c>
      <c r="CF40" s="8">
        <v>1</v>
      </c>
      <c r="CG40" s="8"/>
      <c r="CH40" s="8">
        <v>19</v>
      </c>
      <c r="CI40" s="8">
        <v>6</v>
      </c>
      <c r="CJ40" s="8">
        <v>29</v>
      </c>
      <c r="CK40" s="8">
        <v>7</v>
      </c>
      <c r="CL40" s="8">
        <v>0</v>
      </c>
      <c r="CM40" s="8">
        <v>13</v>
      </c>
      <c r="CN40" s="8">
        <v>0</v>
      </c>
      <c r="CO40" s="8">
        <v>16</v>
      </c>
      <c r="CP40" s="8">
        <v>0</v>
      </c>
      <c r="CQ40" s="8">
        <v>11</v>
      </c>
      <c r="CR40" s="8">
        <v>0</v>
      </c>
      <c r="CS40" s="8">
        <v>13</v>
      </c>
      <c r="CT40" s="8">
        <v>20</v>
      </c>
      <c r="CU40" s="8">
        <v>14</v>
      </c>
      <c r="CV40" s="8">
        <v>31</v>
      </c>
      <c r="CW40" s="8">
        <v>6</v>
      </c>
      <c r="CX40" s="8">
        <v>18</v>
      </c>
      <c r="CY40" s="8">
        <v>0</v>
      </c>
      <c r="CZ40" s="8">
        <v>0</v>
      </c>
      <c r="DA40" s="8">
        <v>29</v>
      </c>
      <c r="DB40" s="8">
        <v>3</v>
      </c>
      <c r="DC40" s="8">
        <v>9</v>
      </c>
      <c r="DD40" s="8">
        <v>4</v>
      </c>
      <c r="DE40" s="8">
        <v>0</v>
      </c>
      <c r="DF40" s="8">
        <v>0</v>
      </c>
      <c r="DG40" s="8">
        <v>6</v>
      </c>
      <c r="DH40" s="8">
        <v>0</v>
      </c>
      <c r="DI40" s="8">
        <v>5</v>
      </c>
      <c r="DJ40" s="8">
        <v>0</v>
      </c>
      <c r="DK40" s="8">
        <v>0</v>
      </c>
      <c r="DL40" s="8">
        <v>14</v>
      </c>
      <c r="DM40" s="8">
        <v>0</v>
      </c>
      <c r="DN40" s="8"/>
      <c r="DO40" s="31">
        <f t="shared" si="4"/>
        <v>8.3392857142857135</v>
      </c>
      <c r="DP40" s="31">
        <f t="shared" si="5"/>
        <v>1.5093382022944295</v>
      </c>
      <c r="DQ40" s="34">
        <f t="shared" si="3"/>
        <v>0.96153846153846156</v>
      </c>
    </row>
    <row r="41" spans="1:121" ht="13.25" x14ac:dyDescent="0.45">
      <c r="A41" s="10">
        <v>0.66666666666666663</v>
      </c>
      <c r="B41" s="8"/>
      <c r="C41" s="8">
        <v>11</v>
      </c>
      <c r="D41" s="8">
        <v>15</v>
      </c>
      <c r="E41" s="8">
        <v>6</v>
      </c>
      <c r="F41" s="8">
        <v>3</v>
      </c>
      <c r="G41" s="8">
        <v>0</v>
      </c>
      <c r="H41" s="8">
        <v>9</v>
      </c>
      <c r="I41" s="8">
        <v>0</v>
      </c>
      <c r="J41" s="8">
        <v>0</v>
      </c>
      <c r="K41" s="8">
        <v>12</v>
      </c>
      <c r="L41" s="8">
        <v>20</v>
      </c>
      <c r="M41" s="8">
        <v>0</v>
      </c>
      <c r="N41" s="8">
        <v>5</v>
      </c>
      <c r="O41" s="8">
        <v>6</v>
      </c>
      <c r="P41" s="8">
        <v>0</v>
      </c>
      <c r="Q41" s="8">
        <v>6</v>
      </c>
      <c r="R41" s="8">
        <v>0</v>
      </c>
      <c r="S41" s="8">
        <v>0</v>
      </c>
      <c r="T41" s="8">
        <v>1</v>
      </c>
      <c r="U41" s="8">
        <v>0</v>
      </c>
      <c r="V41" s="8">
        <v>3</v>
      </c>
      <c r="W41" s="8">
        <v>3</v>
      </c>
      <c r="X41" s="8">
        <v>15</v>
      </c>
      <c r="Y41" s="8">
        <v>15</v>
      </c>
      <c r="Z41" s="8">
        <v>0</v>
      </c>
      <c r="AA41" s="8">
        <v>31</v>
      </c>
      <c r="AB41" s="8">
        <v>0</v>
      </c>
      <c r="AC41" s="8">
        <v>2</v>
      </c>
      <c r="AD41" s="8">
        <v>8</v>
      </c>
      <c r="AE41" s="8">
        <v>0</v>
      </c>
      <c r="AF41" s="8">
        <v>4</v>
      </c>
      <c r="AG41" s="8">
        <v>0</v>
      </c>
      <c r="AH41" s="8">
        <v>2</v>
      </c>
      <c r="AI41" s="8">
        <v>0</v>
      </c>
      <c r="AJ41" s="8">
        <v>20</v>
      </c>
      <c r="AK41" s="8">
        <v>11</v>
      </c>
      <c r="AL41" s="8">
        <v>0</v>
      </c>
      <c r="AM41" s="8">
        <v>6</v>
      </c>
      <c r="AN41" s="8">
        <v>0</v>
      </c>
      <c r="AO41" s="8">
        <v>4</v>
      </c>
      <c r="AP41" s="8">
        <v>10</v>
      </c>
      <c r="AQ41" s="8">
        <v>0</v>
      </c>
      <c r="AR41" s="8"/>
      <c r="AS41" s="8">
        <v>11</v>
      </c>
      <c r="AT41" s="8">
        <v>15</v>
      </c>
      <c r="AU41" s="8">
        <v>6</v>
      </c>
      <c r="AV41" s="8">
        <v>3</v>
      </c>
      <c r="AW41" s="8">
        <v>0</v>
      </c>
      <c r="AX41" s="8">
        <v>9</v>
      </c>
      <c r="AY41" s="8">
        <v>0</v>
      </c>
      <c r="AZ41" s="8">
        <v>0</v>
      </c>
      <c r="BA41" s="8">
        <v>12</v>
      </c>
      <c r="BB41" s="8"/>
      <c r="BC41" s="31">
        <f t="shared" si="0"/>
        <v>5.68</v>
      </c>
      <c r="BD41" s="31">
        <f t="shared" si="1"/>
        <v>0.97035234501153633</v>
      </c>
      <c r="BE41" s="34">
        <f t="shared" si="2"/>
        <v>0.96153846153846156</v>
      </c>
      <c r="BG41" s="10">
        <v>0.66666666666666663</v>
      </c>
      <c r="BH41" s="8">
        <v>0</v>
      </c>
      <c r="BI41" s="8">
        <v>27</v>
      </c>
      <c r="BJ41" s="8">
        <v>2</v>
      </c>
      <c r="BK41" s="8">
        <v>2</v>
      </c>
      <c r="BL41" s="8">
        <v>8</v>
      </c>
      <c r="BM41" s="8">
        <v>2</v>
      </c>
      <c r="BN41" s="8">
        <v>2</v>
      </c>
      <c r="BO41" s="8">
        <v>20</v>
      </c>
      <c r="BP41" s="8">
        <v>0</v>
      </c>
      <c r="BQ41" s="8">
        <v>0</v>
      </c>
      <c r="BR41" s="8">
        <v>0</v>
      </c>
      <c r="BS41" s="8">
        <v>4</v>
      </c>
      <c r="BT41" s="8">
        <v>7</v>
      </c>
      <c r="BU41" s="8">
        <v>6</v>
      </c>
      <c r="BV41" s="8">
        <v>0</v>
      </c>
      <c r="BW41" s="8">
        <v>0</v>
      </c>
      <c r="BX41" s="8">
        <v>5</v>
      </c>
      <c r="BY41" s="8">
        <v>21</v>
      </c>
      <c r="BZ41" s="8">
        <v>5</v>
      </c>
      <c r="CA41" s="8"/>
      <c r="CB41" s="8">
        <v>22</v>
      </c>
      <c r="CC41" s="8"/>
      <c r="CD41" s="8">
        <v>5</v>
      </c>
      <c r="CE41" s="8">
        <v>49</v>
      </c>
      <c r="CF41" s="8">
        <v>0</v>
      </c>
      <c r="CG41" s="8"/>
      <c r="CH41" s="8">
        <v>23</v>
      </c>
      <c r="CI41" s="8">
        <v>4</v>
      </c>
      <c r="CJ41" s="8">
        <v>36</v>
      </c>
      <c r="CK41" s="8">
        <v>0</v>
      </c>
      <c r="CL41" s="8">
        <v>2</v>
      </c>
      <c r="CM41" s="8">
        <v>2</v>
      </c>
      <c r="CN41" s="8">
        <v>5</v>
      </c>
      <c r="CO41" s="8">
        <v>12</v>
      </c>
      <c r="CP41" s="8">
        <v>1</v>
      </c>
      <c r="CQ41" s="8">
        <v>13</v>
      </c>
      <c r="CR41" s="8">
        <v>0</v>
      </c>
      <c r="CS41" s="8">
        <v>8</v>
      </c>
      <c r="CT41" s="8">
        <v>18</v>
      </c>
      <c r="CU41" s="8">
        <v>23</v>
      </c>
      <c r="CV41" s="8">
        <v>29</v>
      </c>
      <c r="CW41" s="8">
        <v>4</v>
      </c>
      <c r="CX41" s="8">
        <v>9</v>
      </c>
      <c r="CY41" s="8">
        <v>0</v>
      </c>
      <c r="CZ41" s="8">
        <v>0</v>
      </c>
      <c r="DA41" s="8">
        <v>27</v>
      </c>
      <c r="DB41" s="8">
        <v>2</v>
      </c>
      <c r="DC41" s="8">
        <v>2</v>
      </c>
      <c r="DD41" s="8">
        <v>8</v>
      </c>
      <c r="DE41" s="8">
        <v>2</v>
      </c>
      <c r="DF41" s="8">
        <v>2</v>
      </c>
      <c r="DG41" s="8">
        <v>20</v>
      </c>
      <c r="DH41" s="8">
        <v>0</v>
      </c>
      <c r="DI41" s="8">
        <v>0</v>
      </c>
      <c r="DJ41" s="8">
        <v>0</v>
      </c>
      <c r="DK41" s="8">
        <v>4</v>
      </c>
      <c r="DL41" s="8">
        <v>7</v>
      </c>
      <c r="DM41" s="8">
        <v>6</v>
      </c>
      <c r="DN41" s="8"/>
      <c r="DO41" s="31">
        <f t="shared" si="4"/>
        <v>8.290909090909091</v>
      </c>
      <c r="DP41" s="31">
        <f t="shared" si="5"/>
        <v>1.454511784122076</v>
      </c>
      <c r="DQ41" s="34">
        <f t="shared" si="3"/>
        <v>0.94230769230769229</v>
      </c>
    </row>
    <row r="42" spans="1:121" ht="13.25" x14ac:dyDescent="0.45">
      <c r="A42" s="10">
        <v>0.6875</v>
      </c>
      <c r="B42" s="8"/>
      <c r="C42" s="8">
        <v>6</v>
      </c>
      <c r="D42" s="8">
        <v>8</v>
      </c>
      <c r="E42" s="8">
        <v>12</v>
      </c>
      <c r="F42" s="8">
        <v>8</v>
      </c>
      <c r="G42" s="8">
        <v>0</v>
      </c>
      <c r="H42" s="8">
        <v>8</v>
      </c>
      <c r="I42" s="8">
        <v>6</v>
      </c>
      <c r="J42" s="8">
        <v>13</v>
      </c>
      <c r="K42" s="8">
        <v>16</v>
      </c>
      <c r="L42" s="8">
        <v>5</v>
      </c>
      <c r="M42" s="8">
        <v>0</v>
      </c>
      <c r="N42" s="8">
        <v>2</v>
      </c>
      <c r="O42" s="8">
        <v>0</v>
      </c>
      <c r="P42" s="8">
        <v>0</v>
      </c>
      <c r="Q42" s="8">
        <v>1</v>
      </c>
      <c r="R42" s="8">
        <v>0</v>
      </c>
      <c r="S42" s="8">
        <v>0</v>
      </c>
      <c r="T42" s="8">
        <v>0</v>
      </c>
      <c r="U42" s="8">
        <v>0</v>
      </c>
      <c r="V42" s="8">
        <v>25</v>
      </c>
      <c r="W42" s="8">
        <v>4</v>
      </c>
      <c r="X42" s="8">
        <v>0</v>
      </c>
      <c r="Y42" s="8">
        <v>15</v>
      </c>
      <c r="Z42" s="8">
        <v>0</v>
      </c>
      <c r="AA42" s="8">
        <v>3</v>
      </c>
      <c r="AB42" s="8">
        <v>6</v>
      </c>
      <c r="AC42" s="8">
        <v>40</v>
      </c>
      <c r="AD42" s="8">
        <v>2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16</v>
      </c>
      <c r="AK42" s="8">
        <v>1</v>
      </c>
      <c r="AL42" s="8">
        <v>11</v>
      </c>
      <c r="AM42" s="8">
        <v>8</v>
      </c>
      <c r="AN42" s="8">
        <v>0</v>
      </c>
      <c r="AO42" s="8">
        <v>22</v>
      </c>
      <c r="AP42" s="8">
        <v>4</v>
      </c>
      <c r="AQ42" s="8">
        <v>0</v>
      </c>
      <c r="AR42" s="8"/>
      <c r="AS42" s="8">
        <v>6</v>
      </c>
      <c r="AT42" s="8">
        <v>8</v>
      </c>
      <c r="AU42" s="8">
        <v>12</v>
      </c>
      <c r="AV42" s="8">
        <v>8</v>
      </c>
      <c r="AW42" s="8">
        <v>0</v>
      </c>
      <c r="AX42" s="8">
        <v>8</v>
      </c>
      <c r="AY42" s="8">
        <v>6</v>
      </c>
      <c r="AZ42" s="8">
        <v>13</v>
      </c>
      <c r="BA42" s="8">
        <v>16</v>
      </c>
      <c r="BB42" s="8"/>
      <c r="BC42" s="31">
        <f t="shared" si="0"/>
        <v>6.38</v>
      </c>
      <c r="BD42" s="31">
        <f t="shared" si="1"/>
        <v>1.1280794587732383</v>
      </c>
      <c r="BE42" s="34">
        <f t="shared" si="2"/>
        <v>0.96153846153846156</v>
      </c>
      <c r="BG42" s="10">
        <v>0.6875</v>
      </c>
      <c r="BH42" s="8">
        <v>3</v>
      </c>
      <c r="BI42" s="8">
        <v>14</v>
      </c>
      <c r="BJ42" s="8">
        <v>0</v>
      </c>
      <c r="BK42" s="8">
        <v>42</v>
      </c>
      <c r="BL42" s="8">
        <v>5</v>
      </c>
      <c r="BM42" s="8">
        <v>0</v>
      </c>
      <c r="BN42" s="8">
        <v>9</v>
      </c>
      <c r="BO42" s="8">
        <v>8</v>
      </c>
      <c r="BP42" s="8">
        <v>0</v>
      </c>
      <c r="BQ42" s="8">
        <v>0</v>
      </c>
      <c r="BR42" s="8">
        <v>0</v>
      </c>
      <c r="BS42" s="8">
        <v>20</v>
      </c>
      <c r="BT42" s="8">
        <v>33</v>
      </c>
      <c r="BU42" s="8">
        <v>62</v>
      </c>
      <c r="BV42" s="8">
        <v>0</v>
      </c>
      <c r="BW42" s="8">
        <v>9</v>
      </c>
      <c r="BX42" s="8">
        <v>10</v>
      </c>
      <c r="BY42" s="8">
        <v>43</v>
      </c>
      <c r="BZ42" s="8">
        <v>0</v>
      </c>
      <c r="CA42" s="8"/>
      <c r="CB42" s="8">
        <v>15</v>
      </c>
      <c r="CC42" s="8"/>
      <c r="CD42" s="8">
        <v>2</v>
      </c>
      <c r="CE42" s="8">
        <v>35</v>
      </c>
      <c r="CF42" s="8">
        <v>0</v>
      </c>
      <c r="CG42" s="8"/>
      <c r="CH42" s="8">
        <v>18</v>
      </c>
      <c r="CI42" s="8">
        <v>12</v>
      </c>
      <c r="CJ42" s="8">
        <v>21</v>
      </c>
      <c r="CK42" s="8">
        <v>2</v>
      </c>
      <c r="CL42" s="8">
        <v>0</v>
      </c>
      <c r="CM42" s="8">
        <v>10</v>
      </c>
      <c r="CN42" s="8">
        <v>0</v>
      </c>
      <c r="CO42" s="8">
        <v>30</v>
      </c>
      <c r="CP42" s="8">
        <v>25</v>
      </c>
      <c r="CQ42" s="8">
        <v>27</v>
      </c>
      <c r="CR42" s="8">
        <v>0</v>
      </c>
      <c r="CS42" s="8">
        <v>7</v>
      </c>
      <c r="CT42" s="8">
        <v>33</v>
      </c>
      <c r="CU42" s="8">
        <v>24</v>
      </c>
      <c r="CV42" s="8">
        <v>20</v>
      </c>
      <c r="CW42" s="8">
        <v>6</v>
      </c>
      <c r="CX42" s="8">
        <v>18</v>
      </c>
      <c r="CY42" s="8">
        <v>3</v>
      </c>
      <c r="CZ42" s="8">
        <v>3</v>
      </c>
      <c r="DA42" s="8">
        <v>14</v>
      </c>
      <c r="DB42" s="8">
        <v>0</v>
      </c>
      <c r="DC42" s="8">
        <v>42</v>
      </c>
      <c r="DD42" s="8">
        <v>5</v>
      </c>
      <c r="DE42" s="8">
        <v>0</v>
      </c>
      <c r="DF42" s="8">
        <v>9</v>
      </c>
      <c r="DG42" s="8">
        <v>8</v>
      </c>
      <c r="DH42" s="8">
        <v>0</v>
      </c>
      <c r="DI42" s="8">
        <v>0</v>
      </c>
      <c r="DJ42" s="8">
        <v>0</v>
      </c>
      <c r="DK42" s="8">
        <v>20</v>
      </c>
      <c r="DL42" s="8">
        <v>33</v>
      </c>
      <c r="DM42" s="8">
        <v>62</v>
      </c>
      <c r="DN42" s="8"/>
      <c r="DO42" s="31">
        <f t="shared" si="4"/>
        <v>13.854545454545455</v>
      </c>
      <c r="DP42" s="31">
        <f t="shared" si="5"/>
        <v>2.1415275365440793</v>
      </c>
      <c r="DQ42" s="34">
        <f t="shared" si="3"/>
        <v>0.94230769230769229</v>
      </c>
    </row>
    <row r="43" spans="1:121" ht="13.25" x14ac:dyDescent="0.45">
      <c r="A43" s="10">
        <v>0.70833333333333337</v>
      </c>
      <c r="B43" s="8"/>
      <c r="C43" s="8">
        <v>49</v>
      </c>
      <c r="D43" s="8">
        <v>28</v>
      </c>
      <c r="E43" s="8">
        <v>50</v>
      </c>
      <c r="F43" s="8">
        <v>16</v>
      </c>
      <c r="G43" s="8">
        <v>1</v>
      </c>
      <c r="H43" s="8">
        <v>22</v>
      </c>
      <c r="I43" s="8">
        <v>38</v>
      </c>
      <c r="J43" s="8">
        <v>9</v>
      </c>
      <c r="K43" s="8">
        <v>24</v>
      </c>
      <c r="L43" s="8">
        <v>18</v>
      </c>
      <c r="M43" s="8">
        <v>0</v>
      </c>
      <c r="N43" s="8">
        <v>3</v>
      </c>
      <c r="O43" s="8">
        <v>0</v>
      </c>
      <c r="P43" s="8">
        <v>0</v>
      </c>
      <c r="Q43" s="8">
        <v>4</v>
      </c>
      <c r="R43" s="8">
        <v>8</v>
      </c>
      <c r="S43" s="8">
        <v>1</v>
      </c>
      <c r="T43" s="8">
        <v>0</v>
      </c>
      <c r="U43" s="8">
        <v>0</v>
      </c>
      <c r="V43" s="8">
        <v>7</v>
      </c>
      <c r="W43" s="8">
        <v>0</v>
      </c>
      <c r="X43" s="8">
        <v>5</v>
      </c>
      <c r="Y43" s="8">
        <v>14</v>
      </c>
      <c r="Z43" s="8">
        <v>0</v>
      </c>
      <c r="AA43" s="8">
        <v>13</v>
      </c>
      <c r="AB43" s="8">
        <v>19</v>
      </c>
      <c r="AC43" s="8">
        <v>9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8</v>
      </c>
      <c r="AK43" s="8">
        <v>12</v>
      </c>
      <c r="AL43" s="8">
        <v>17</v>
      </c>
      <c r="AM43" s="8">
        <v>0</v>
      </c>
      <c r="AN43" s="8">
        <v>0</v>
      </c>
      <c r="AO43" s="8">
        <v>7</v>
      </c>
      <c r="AP43" s="8">
        <v>29</v>
      </c>
      <c r="AQ43" s="8">
        <v>0</v>
      </c>
      <c r="AR43" s="8"/>
      <c r="AS43" s="8">
        <v>49</v>
      </c>
      <c r="AT43" s="8">
        <v>28</v>
      </c>
      <c r="AU43" s="8">
        <v>50</v>
      </c>
      <c r="AV43" s="8">
        <v>16</v>
      </c>
      <c r="AW43" s="8">
        <v>1</v>
      </c>
      <c r="AX43" s="8">
        <v>22</v>
      </c>
      <c r="AY43" s="8">
        <v>38</v>
      </c>
      <c r="AZ43" s="8">
        <v>9</v>
      </c>
      <c r="BA43" s="8">
        <v>24</v>
      </c>
      <c r="BB43" s="8"/>
      <c r="BC43" s="31">
        <f t="shared" si="0"/>
        <v>12.96</v>
      </c>
      <c r="BD43" s="31">
        <f t="shared" si="1"/>
        <v>2.1512141801735112</v>
      </c>
      <c r="BE43" s="34">
        <f t="shared" si="2"/>
        <v>0.96153846153846156</v>
      </c>
      <c r="BG43" s="10">
        <v>0.70833333333333337</v>
      </c>
      <c r="BH43" s="8">
        <v>21</v>
      </c>
      <c r="BI43" s="8">
        <v>28</v>
      </c>
      <c r="BJ43" s="8">
        <v>0</v>
      </c>
      <c r="BK43" s="8">
        <v>47</v>
      </c>
      <c r="BL43" s="8">
        <v>16</v>
      </c>
      <c r="BM43" s="8">
        <v>8</v>
      </c>
      <c r="BN43" s="8">
        <v>12</v>
      </c>
      <c r="BO43" s="8">
        <v>19</v>
      </c>
      <c r="BP43" s="8">
        <v>0</v>
      </c>
      <c r="BQ43" s="8">
        <v>0</v>
      </c>
      <c r="BR43" s="8">
        <v>0</v>
      </c>
      <c r="BS43" s="8">
        <v>16</v>
      </c>
      <c r="BT43" s="8">
        <v>30</v>
      </c>
      <c r="BU43" s="8">
        <v>22</v>
      </c>
      <c r="BV43" s="8">
        <v>0</v>
      </c>
      <c r="BW43" s="8">
        <v>0</v>
      </c>
      <c r="BX43" s="8">
        <v>6</v>
      </c>
      <c r="BY43" s="8">
        <v>17</v>
      </c>
      <c r="BZ43" s="8">
        <v>0</v>
      </c>
      <c r="CA43" s="8"/>
      <c r="CB43" s="8">
        <v>11</v>
      </c>
      <c r="CC43" s="8"/>
      <c r="CD43" s="8">
        <v>2</v>
      </c>
      <c r="CE43" s="8">
        <v>27</v>
      </c>
      <c r="CF43" s="8">
        <v>0</v>
      </c>
      <c r="CG43" s="8"/>
      <c r="CH43" s="8">
        <v>24</v>
      </c>
      <c r="CI43" s="8">
        <v>4</v>
      </c>
      <c r="CJ43" s="8">
        <v>28</v>
      </c>
      <c r="CK43" s="8">
        <v>0</v>
      </c>
      <c r="CL43" s="8">
        <v>0</v>
      </c>
      <c r="CM43" s="8">
        <v>2</v>
      </c>
      <c r="CN43" s="8">
        <v>0</v>
      </c>
      <c r="CO43" s="8">
        <v>5</v>
      </c>
      <c r="CP43" s="8">
        <v>22</v>
      </c>
      <c r="CQ43" s="8">
        <v>15</v>
      </c>
      <c r="CR43" s="8">
        <v>0</v>
      </c>
      <c r="CS43" s="8">
        <v>8</v>
      </c>
      <c r="CT43" s="8">
        <v>36</v>
      </c>
      <c r="CU43" s="8">
        <v>10</v>
      </c>
      <c r="CV43" s="8">
        <v>41</v>
      </c>
      <c r="CW43" s="8">
        <v>1</v>
      </c>
      <c r="CX43" s="8">
        <v>32</v>
      </c>
      <c r="CY43" s="8">
        <v>0</v>
      </c>
      <c r="CZ43" s="8">
        <v>21</v>
      </c>
      <c r="DA43" s="8">
        <v>28</v>
      </c>
      <c r="DB43" s="8">
        <v>0</v>
      </c>
      <c r="DC43" s="8">
        <v>47</v>
      </c>
      <c r="DD43" s="8">
        <v>16</v>
      </c>
      <c r="DE43" s="8">
        <v>8</v>
      </c>
      <c r="DF43" s="8">
        <v>12</v>
      </c>
      <c r="DG43" s="8">
        <v>19</v>
      </c>
      <c r="DH43" s="8">
        <v>0</v>
      </c>
      <c r="DI43" s="8">
        <v>0</v>
      </c>
      <c r="DJ43" s="8">
        <v>0</v>
      </c>
      <c r="DK43" s="8">
        <v>16</v>
      </c>
      <c r="DL43" s="8">
        <v>30</v>
      </c>
      <c r="DM43" s="8">
        <v>22</v>
      </c>
      <c r="DN43" s="8"/>
      <c r="DO43" s="31">
        <f t="shared" si="4"/>
        <v>13.254545454545454</v>
      </c>
      <c r="DP43" s="31">
        <f t="shared" si="5"/>
        <v>1.7973452517772757</v>
      </c>
      <c r="DQ43" s="34">
        <f t="shared" si="3"/>
        <v>0.94230769230769229</v>
      </c>
    </row>
    <row r="44" spans="1:121" ht="13.25" x14ac:dyDescent="0.45">
      <c r="A44" s="10">
        <v>0.72916666666666663</v>
      </c>
      <c r="B44" s="8"/>
      <c r="C44" s="8">
        <v>9</v>
      </c>
      <c r="D44" s="8">
        <v>1</v>
      </c>
      <c r="E44" s="8">
        <v>26</v>
      </c>
      <c r="F44" s="8">
        <v>6</v>
      </c>
      <c r="G44" s="8">
        <v>14</v>
      </c>
      <c r="H44" s="8">
        <v>7</v>
      </c>
      <c r="I44" s="8">
        <v>11</v>
      </c>
      <c r="J44" s="8">
        <v>4</v>
      </c>
      <c r="K44" s="8">
        <v>33</v>
      </c>
      <c r="L44" s="8">
        <v>30</v>
      </c>
      <c r="M44" s="8">
        <v>9</v>
      </c>
      <c r="N44" s="8">
        <v>10</v>
      </c>
      <c r="O44" s="8">
        <v>11</v>
      </c>
      <c r="P44" s="8">
        <v>17</v>
      </c>
      <c r="Q44" s="8">
        <v>5</v>
      </c>
      <c r="R44" s="8">
        <v>7</v>
      </c>
      <c r="S44" s="8">
        <v>7</v>
      </c>
      <c r="T44" s="8">
        <v>10</v>
      </c>
      <c r="U44" s="8">
        <v>9</v>
      </c>
      <c r="V44" s="8">
        <v>6</v>
      </c>
      <c r="W44" s="8">
        <v>4</v>
      </c>
      <c r="X44" s="8">
        <v>13</v>
      </c>
      <c r="Y44" s="8">
        <v>15</v>
      </c>
      <c r="Z44" s="8">
        <v>3</v>
      </c>
      <c r="AA44" s="8">
        <v>12</v>
      </c>
      <c r="AB44" s="8">
        <v>16</v>
      </c>
      <c r="AC44" s="8">
        <v>6</v>
      </c>
      <c r="AD44" s="8">
        <v>22</v>
      </c>
      <c r="AE44" s="8">
        <v>2</v>
      </c>
      <c r="AF44" s="8">
        <v>8</v>
      </c>
      <c r="AG44" s="8">
        <v>0</v>
      </c>
      <c r="AH44" s="8">
        <v>3</v>
      </c>
      <c r="AI44" s="8">
        <v>18</v>
      </c>
      <c r="AJ44" s="8">
        <v>8</v>
      </c>
      <c r="AK44" s="8">
        <v>10</v>
      </c>
      <c r="AL44" s="8">
        <v>15</v>
      </c>
      <c r="AM44" s="8">
        <v>6</v>
      </c>
      <c r="AN44" s="8">
        <v>3</v>
      </c>
      <c r="AO44" s="8">
        <v>8</v>
      </c>
      <c r="AP44" s="8">
        <v>26</v>
      </c>
      <c r="AQ44" s="8">
        <v>11</v>
      </c>
      <c r="AR44" s="8"/>
      <c r="AS44" s="8">
        <v>9</v>
      </c>
      <c r="AT44" s="8">
        <v>1</v>
      </c>
      <c r="AU44" s="8">
        <v>26</v>
      </c>
      <c r="AV44" s="8">
        <v>6</v>
      </c>
      <c r="AW44" s="8">
        <v>14</v>
      </c>
      <c r="AX44" s="8">
        <v>7</v>
      </c>
      <c r="AY44" s="8">
        <v>11</v>
      </c>
      <c r="AZ44" s="8">
        <v>4</v>
      </c>
      <c r="BA44" s="8">
        <v>7</v>
      </c>
      <c r="BB44" s="8"/>
      <c r="BC44" s="31">
        <f t="shared" si="0"/>
        <v>10.52</v>
      </c>
      <c r="BD44" s="31">
        <f t="shared" si="1"/>
        <v>1.073327840438896</v>
      </c>
      <c r="BE44" s="34">
        <f t="shared" si="2"/>
        <v>0.96153846153846156</v>
      </c>
      <c r="BG44" s="10">
        <v>0.72916666666666663</v>
      </c>
      <c r="BH44" s="8">
        <v>1</v>
      </c>
      <c r="BI44" s="8">
        <v>21</v>
      </c>
      <c r="BJ44" s="8">
        <v>0</v>
      </c>
      <c r="BK44" s="8">
        <v>0</v>
      </c>
      <c r="BL44" s="8">
        <v>0</v>
      </c>
      <c r="BM44" s="8">
        <v>0</v>
      </c>
      <c r="BN44" s="8">
        <v>19</v>
      </c>
      <c r="BO44" s="8">
        <v>11</v>
      </c>
      <c r="BP44" s="8">
        <v>1</v>
      </c>
      <c r="BQ44" s="8">
        <v>0</v>
      </c>
      <c r="BR44" s="8">
        <v>0</v>
      </c>
      <c r="BS44" s="8">
        <v>12</v>
      </c>
      <c r="BT44" s="8">
        <v>19</v>
      </c>
      <c r="BU44" s="8">
        <v>2</v>
      </c>
      <c r="BV44" s="8">
        <v>6</v>
      </c>
      <c r="BW44" s="8">
        <v>1</v>
      </c>
      <c r="BX44" s="8">
        <v>5</v>
      </c>
      <c r="BY44" s="8">
        <v>20</v>
      </c>
      <c r="BZ44" s="8">
        <v>15</v>
      </c>
      <c r="CA44" s="8"/>
      <c r="CB44" s="8">
        <v>10</v>
      </c>
      <c r="CC44" s="8"/>
      <c r="CD44" s="8">
        <v>3</v>
      </c>
      <c r="CE44" s="8">
        <v>25</v>
      </c>
      <c r="CF44" s="8">
        <v>7</v>
      </c>
      <c r="CG44" s="8"/>
      <c r="CH44" s="8">
        <v>24</v>
      </c>
      <c r="CI44" s="8">
        <v>6</v>
      </c>
      <c r="CJ44" s="8">
        <v>26</v>
      </c>
      <c r="CK44" s="8">
        <v>3</v>
      </c>
      <c r="CL44" s="8">
        <v>12</v>
      </c>
      <c r="CM44" s="8">
        <v>15</v>
      </c>
      <c r="CN44" s="8">
        <v>0</v>
      </c>
      <c r="CO44" s="8">
        <v>13</v>
      </c>
      <c r="CP44" s="8">
        <v>21</v>
      </c>
      <c r="CQ44" s="8">
        <v>10</v>
      </c>
      <c r="CR44" s="8">
        <v>4</v>
      </c>
      <c r="CS44" s="8">
        <v>8</v>
      </c>
      <c r="CT44" s="8">
        <v>33</v>
      </c>
      <c r="CU44" s="8">
        <v>8</v>
      </c>
      <c r="CV44" s="8">
        <v>33</v>
      </c>
      <c r="CW44" s="8">
        <v>16</v>
      </c>
      <c r="CX44" s="8">
        <v>28</v>
      </c>
      <c r="CY44" s="8">
        <v>0</v>
      </c>
      <c r="CZ44" s="8">
        <v>20</v>
      </c>
      <c r="DA44" s="8">
        <v>21</v>
      </c>
      <c r="DB44" s="8">
        <v>0</v>
      </c>
      <c r="DC44" s="8">
        <v>37</v>
      </c>
      <c r="DD44" s="8">
        <v>12</v>
      </c>
      <c r="DE44" s="8">
        <v>7</v>
      </c>
      <c r="DF44" s="8">
        <v>19</v>
      </c>
      <c r="DG44" s="8">
        <v>11</v>
      </c>
      <c r="DH44" s="8">
        <v>1</v>
      </c>
      <c r="DI44" s="8">
        <v>0</v>
      </c>
      <c r="DJ44" s="8">
        <v>0</v>
      </c>
      <c r="DK44" s="8">
        <v>12</v>
      </c>
      <c r="DL44" s="8">
        <v>19</v>
      </c>
      <c r="DM44" s="8">
        <v>21</v>
      </c>
      <c r="DN44" s="8"/>
      <c r="DO44" s="31">
        <f t="shared" si="4"/>
        <v>11.236363636363636</v>
      </c>
      <c r="DP44" s="31">
        <f t="shared" si="5"/>
        <v>1.3645249630020138</v>
      </c>
      <c r="DQ44" s="34">
        <f t="shared" si="3"/>
        <v>0.94230769230769229</v>
      </c>
    </row>
    <row r="45" spans="1:121" ht="13.25" x14ac:dyDescent="0.45">
      <c r="A45" s="10">
        <v>0.75</v>
      </c>
      <c r="B45" s="8"/>
      <c r="C45" s="8">
        <v>4</v>
      </c>
      <c r="D45" s="8">
        <v>0</v>
      </c>
      <c r="E45" s="8">
        <v>3</v>
      </c>
      <c r="F45" s="8">
        <v>0</v>
      </c>
      <c r="G45" s="8">
        <v>7</v>
      </c>
      <c r="H45" s="8">
        <v>2</v>
      </c>
      <c r="I45" s="8">
        <v>0</v>
      </c>
      <c r="J45" s="8">
        <v>7</v>
      </c>
      <c r="K45" s="8">
        <v>65</v>
      </c>
      <c r="L45" s="8">
        <v>22</v>
      </c>
      <c r="M45" s="8">
        <v>7</v>
      </c>
      <c r="N45" s="8">
        <v>15</v>
      </c>
      <c r="O45" s="8">
        <v>12</v>
      </c>
      <c r="P45" s="8">
        <v>21</v>
      </c>
      <c r="Q45" s="8">
        <v>6</v>
      </c>
      <c r="R45" s="8">
        <v>8</v>
      </c>
      <c r="S45" s="8">
        <v>7</v>
      </c>
      <c r="T45" s="8">
        <v>11</v>
      </c>
      <c r="U45" s="8">
        <v>10</v>
      </c>
      <c r="V45" s="8">
        <v>10</v>
      </c>
      <c r="W45" s="8">
        <v>3</v>
      </c>
      <c r="X45" s="8">
        <v>16</v>
      </c>
      <c r="Y45" s="8">
        <v>5</v>
      </c>
      <c r="Z45" s="8">
        <v>4</v>
      </c>
      <c r="AA45" s="8">
        <v>27</v>
      </c>
      <c r="AB45" s="8">
        <v>0</v>
      </c>
      <c r="AC45" s="8">
        <v>0</v>
      </c>
      <c r="AD45" s="8">
        <v>24</v>
      </c>
      <c r="AE45" s="8">
        <v>2</v>
      </c>
      <c r="AF45" s="8">
        <v>10</v>
      </c>
      <c r="AG45" s="8">
        <v>0</v>
      </c>
      <c r="AH45" s="8">
        <v>4</v>
      </c>
      <c r="AI45" s="8">
        <v>20</v>
      </c>
      <c r="AJ45" s="8">
        <v>11</v>
      </c>
      <c r="AK45" s="8">
        <v>15</v>
      </c>
      <c r="AL45" s="8">
        <v>16</v>
      </c>
      <c r="AM45" s="8">
        <v>8</v>
      </c>
      <c r="AN45" s="8">
        <v>0</v>
      </c>
      <c r="AO45" s="8">
        <v>7</v>
      </c>
      <c r="AP45" s="8">
        <v>20</v>
      </c>
      <c r="AQ45" s="8">
        <v>14</v>
      </c>
      <c r="AR45" s="8"/>
      <c r="AS45" s="8">
        <v>4</v>
      </c>
      <c r="AT45" s="8">
        <v>0</v>
      </c>
      <c r="AU45" s="8">
        <v>3</v>
      </c>
      <c r="AV45" s="8">
        <v>0</v>
      </c>
      <c r="AW45" s="8">
        <v>7</v>
      </c>
      <c r="AX45" s="8">
        <v>2</v>
      </c>
      <c r="AY45" s="8">
        <v>0</v>
      </c>
      <c r="AZ45" s="8">
        <v>7</v>
      </c>
      <c r="BA45" s="8">
        <v>65</v>
      </c>
      <c r="BB45" s="8"/>
      <c r="BC45" s="31">
        <f t="shared" si="0"/>
        <v>10.220000000000001</v>
      </c>
      <c r="BD45" s="31">
        <f t="shared" si="1"/>
        <v>1.8883725851664344</v>
      </c>
      <c r="BE45" s="34">
        <f t="shared" si="2"/>
        <v>0.96153846153846156</v>
      </c>
      <c r="BG45" s="10">
        <v>0.75</v>
      </c>
      <c r="BH45" s="8">
        <v>0</v>
      </c>
      <c r="BI45" s="8">
        <v>22</v>
      </c>
      <c r="BJ45" s="8">
        <v>0</v>
      </c>
      <c r="BK45" s="8">
        <v>0</v>
      </c>
      <c r="BL45" s="8">
        <v>0</v>
      </c>
      <c r="BM45" s="8">
        <v>0</v>
      </c>
      <c r="BN45" s="8">
        <v>5</v>
      </c>
      <c r="BO45" s="8">
        <v>5</v>
      </c>
      <c r="BP45" s="8">
        <v>0</v>
      </c>
      <c r="BQ45" s="8">
        <v>0</v>
      </c>
      <c r="BR45" s="8">
        <v>0</v>
      </c>
      <c r="BS45" s="8">
        <v>0</v>
      </c>
      <c r="BT45" s="8">
        <v>12</v>
      </c>
      <c r="BU45" s="8">
        <v>7</v>
      </c>
      <c r="BV45" s="8">
        <v>10</v>
      </c>
      <c r="BW45" s="8">
        <v>6</v>
      </c>
      <c r="BX45" s="8">
        <v>5</v>
      </c>
      <c r="BY45" s="8">
        <v>20</v>
      </c>
      <c r="BZ45" s="8">
        <v>16</v>
      </c>
      <c r="CA45" s="8"/>
      <c r="CB45" s="8">
        <v>8</v>
      </c>
      <c r="CC45" s="8"/>
      <c r="CD45" s="8">
        <v>5</v>
      </c>
      <c r="CE45" s="8">
        <v>19</v>
      </c>
      <c r="CF45" s="8">
        <v>11</v>
      </c>
      <c r="CG45" s="8"/>
      <c r="CH45" s="8">
        <v>26</v>
      </c>
      <c r="CI45" s="8">
        <v>4</v>
      </c>
      <c r="CJ45" s="8">
        <v>7</v>
      </c>
      <c r="CK45" s="8">
        <v>2</v>
      </c>
      <c r="CL45" s="8">
        <v>14</v>
      </c>
      <c r="CM45" s="8">
        <v>17</v>
      </c>
      <c r="CN45" s="8">
        <v>0</v>
      </c>
      <c r="CO45" s="8">
        <v>16</v>
      </c>
      <c r="CP45" s="8">
        <v>8</v>
      </c>
      <c r="CQ45" s="8">
        <v>5</v>
      </c>
      <c r="CR45" s="8">
        <v>5</v>
      </c>
      <c r="CS45" s="8">
        <v>12</v>
      </c>
      <c r="CT45" s="8">
        <v>39</v>
      </c>
      <c r="CU45" s="8">
        <v>15</v>
      </c>
      <c r="CV45" s="8">
        <v>7</v>
      </c>
      <c r="CW45" s="8">
        <v>14</v>
      </c>
      <c r="CX45" s="8">
        <v>13</v>
      </c>
      <c r="CY45" s="8">
        <v>3</v>
      </c>
      <c r="CZ45" s="8">
        <v>0</v>
      </c>
      <c r="DA45" s="8">
        <v>22</v>
      </c>
      <c r="DB45" s="8">
        <v>0</v>
      </c>
      <c r="DC45" s="8">
        <v>0</v>
      </c>
      <c r="DD45" s="8">
        <v>0</v>
      </c>
      <c r="DE45" s="8">
        <v>0</v>
      </c>
      <c r="DF45" s="8">
        <v>5</v>
      </c>
      <c r="DG45" s="8">
        <v>5</v>
      </c>
      <c r="DH45" s="8">
        <v>0</v>
      </c>
      <c r="DI45" s="8">
        <v>0</v>
      </c>
      <c r="DJ45" s="8">
        <v>0</v>
      </c>
      <c r="DK45" s="8">
        <v>0</v>
      </c>
      <c r="DL45" s="8">
        <v>12</v>
      </c>
      <c r="DM45" s="8">
        <v>7</v>
      </c>
      <c r="DN45" s="8"/>
      <c r="DO45" s="31">
        <f t="shared" si="4"/>
        <v>7.4363636363636365</v>
      </c>
      <c r="DP45" s="31">
        <f t="shared" si="5"/>
        <v>1.1181886616636549</v>
      </c>
      <c r="DQ45" s="34">
        <f t="shared" si="3"/>
        <v>0.94230769230769229</v>
      </c>
    </row>
    <row r="46" spans="1:121" ht="13.25" x14ac:dyDescent="0.45">
      <c r="A46" s="10">
        <v>0.77083333333333337</v>
      </c>
      <c r="B46" s="8"/>
      <c r="C46" s="8">
        <v>1</v>
      </c>
      <c r="D46" s="8">
        <v>0</v>
      </c>
      <c r="E46" s="8">
        <v>16</v>
      </c>
      <c r="F46" s="8">
        <v>0</v>
      </c>
      <c r="G46" s="8">
        <v>0</v>
      </c>
      <c r="H46" s="8">
        <v>6</v>
      </c>
      <c r="I46" s="8">
        <v>1</v>
      </c>
      <c r="J46" s="8">
        <v>10</v>
      </c>
      <c r="K46" s="8">
        <v>12</v>
      </c>
      <c r="L46" s="8">
        <v>8</v>
      </c>
      <c r="M46" s="8">
        <v>0</v>
      </c>
      <c r="N46" s="8">
        <v>12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0</v>
      </c>
      <c r="U46" s="8">
        <v>0</v>
      </c>
      <c r="V46" s="8">
        <v>3</v>
      </c>
      <c r="W46" s="8">
        <v>0</v>
      </c>
      <c r="X46" s="8">
        <v>1</v>
      </c>
      <c r="Y46" s="8">
        <v>53</v>
      </c>
      <c r="Z46" s="8">
        <v>0</v>
      </c>
      <c r="AA46" s="8">
        <v>13</v>
      </c>
      <c r="AB46" s="8">
        <v>6</v>
      </c>
      <c r="AC46" s="8">
        <v>0</v>
      </c>
      <c r="AD46" s="8">
        <v>8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16</v>
      </c>
      <c r="AK46" s="8">
        <v>6</v>
      </c>
      <c r="AL46" s="8">
        <v>19</v>
      </c>
      <c r="AM46" s="8">
        <v>12</v>
      </c>
      <c r="AN46" s="8">
        <v>4</v>
      </c>
      <c r="AO46" s="8">
        <v>3</v>
      </c>
      <c r="AP46" s="8">
        <v>0</v>
      </c>
      <c r="AQ46" s="8">
        <v>0</v>
      </c>
      <c r="AR46" s="8"/>
      <c r="AS46" s="8">
        <v>1</v>
      </c>
      <c r="AT46" s="8">
        <v>0</v>
      </c>
      <c r="AU46" s="8">
        <v>16</v>
      </c>
      <c r="AV46" s="8">
        <v>0</v>
      </c>
      <c r="AW46" s="8">
        <v>0</v>
      </c>
      <c r="AX46" s="8">
        <v>6</v>
      </c>
      <c r="AY46" s="8">
        <v>1</v>
      </c>
      <c r="AZ46" s="8">
        <v>10</v>
      </c>
      <c r="BA46" s="8">
        <v>12</v>
      </c>
      <c r="BB46" s="8"/>
      <c r="BC46" s="31">
        <f t="shared" si="0"/>
        <v>5.22</v>
      </c>
      <c r="BD46" s="31">
        <f t="shared" si="1"/>
        <v>1.2517057749082949</v>
      </c>
      <c r="BE46" s="34">
        <f t="shared" si="2"/>
        <v>0.96153846153846156</v>
      </c>
      <c r="BG46" s="10">
        <v>0.77083333333333337</v>
      </c>
      <c r="BH46" s="8">
        <v>0</v>
      </c>
      <c r="BI46" s="8">
        <v>29</v>
      </c>
      <c r="BJ46" s="8">
        <v>0</v>
      </c>
      <c r="BK46" s="8">
        <v>14</v>
      </c>
      <c r="BL46" s="8">
        <v>6</v>
      </c>
      <c r="BM46" s="8">
        <v>0</v>
      </c>
      <c r="BN46" s="8">
        <v>15</v>
      </c>
      <c r="BO46" s="8">
        <v>13</v>
      </c>
      <c r="BP46" s="8">
        <v>0</v>
      </c>
      <c r="BQ46" s="8">
        <v>0</v>
      </c>
      <c r="BR46" s="8">
        <v>0</v>
      </c>
      <c r="BS46" s="8">
        <v>0</v>
      </c>
      <c r="BT46" s="8">
        <v>9</v>
      </c>
      <c r="BU46" s="8">
        <v>3</v>
      </c>
      <c r="BV46" s="8">
        <v>0</v>
      </c>
      <c r="BW46" s="8">
        <v>4</v>
      </c>
      <c r="BX46" s="8">
        <v>8</v>
      </c>
      <c r="BY46" s="8">
        <v>28</v>
      </c>
      <c r="BZ46" s="8">
        <v>10</v>
      </c>
      <c r="CA46" s="8"/>
      <c r="CB46" s="8">
        <v>1</v>
      </c>
      <c r="CC46" s="8"/>
      <c r="CD46" s="8">
        <v>8</v>
      </c>
      <c r="CE46" s="8">
        <v>40</v>
      </c>
      <c r="CF46" s="8">
        <v>1</v>
      </c>
      <c r="CG46" s="8"/>
      <c r="CH46" s="8">
        <v>17</v>
      </c>
      <c r="CI46" s="8">
        <v>5</v>
      </c>
      <c r="CJ46" s="8">
        <v>21</v>
      </c>
      <c r="CK46" s="8">
        <v>0</v>
      </c>
      <c r="CL46" s="8">
        <v>3</v>
      </c>
      <c r="CM46" s="8">
        <v>9</v>
      </c>
      <c r="CN46" s="8">
        <v>0</v>
      </c>
      <c r="CO46" s="8">
        <v>6</v>
      </c>
      <c r="CP46" s="8">
        <v>22</v>
      </c>
      <c r="CQ46" s="8">
        <v>12</v>
      </c>
      <c r="CR46" s="8">
        <v>11</v>
      </c>
      <c r="CS46" s="8">
        <v>9</v>
      </c>
      <c r="CT46" s="8">
        <v>55</v>
      </c>
      <c r="CU46" s="8">
        <v>20</v>
      </c>
      <c r="CV46" s="8">
        <v>12</v>
      </c>
      <c r="CW46" s="8">
        <v>2</v>
      </c>
      <c r="CX46" s="8">
        <v>41</v>
      </c>
      <c r="CY46" s="8">
        <v>30</v>
      </c>
      <c r="CZ46" s="8">
        <v>0</v>
      </c>
      <c r="DA46" s="8">
        <v>29</v>
      </c>
      <c r="DB46" s="8">
        <v>0</v>
      </c>
      <c r="DC46" s="8">
        <v>14</v>
      </c>
      <c r="DD46" s="8">
        <v>6</v>
      </c>
      <c r="DE46" s="8">
        <v>0</v>
      </c>
      <c r="DF46" s="8">
        <v>15</v>
      </c>
      <c r="DG46" s="8">
        <v>13</v>
      </c>
      <c r="DH46" s="8">
        <v>0</v>
      </c>
      <c r="DI46" s="8">
        <v>0</v>
      </c>
      <c r="DJ46" s="8">
        <v>0</v>
      </c>
      <c r="DK46" s="8">
        <v>0</v>
      </c>
      <c r="DL46" s="8">
        <v>9</v>
      </c>
      <c r="DM46" s="8">
        <v>3</v>
      </c>
      <c r="DN46" s="8"/>
      <c r="DO46" s="31">
        <f t="shared" si="4"/>
        <v>10.054545454545455</v>
      </c>
      <c r="DP46" s="31">
        <f t="shared" si="5"/>
        <v>1.6462217085442279</v>
      </c>
      <c r="DQ46" s="34">
        <f t="shared" si="3"/>
        <v>0.94230769230769229</v>
      </c>
    </row>
    <row r="47" spans="1:121" ht="13.25" x14ac:dyDescent="0.45">
      <c r="A47" s="10">
        <v>0.79166666666666663</v>
      </c>
      <c r="B47" s="8"/>
      <c r="C47" s="8">
        <v>1</v>
      </c>
      <c r="D47" s="8">
        <v>2</v>
      </c>
      <c r="E47" s="8">
        <v>13</v>
      </c>
      <c r="F47" s="8">
        <v>11</v>
      </c>
      <c r="G47" s="8">
        <v>23</v>
      </c>
      <c r="H47" s="8">
        <v>3</v>
      </c>
      <c r="I47" s="8">
        <v>17</v>
      </c>
      <c r="J47" s="8">
        <v>8</v>
      </c>
      <c r="K47" s="8">
        <v>11</v>
      </c>
      <c r="L47" s="8">
        <v>20</v>
      </c>
      <c r="M47" s="8">
        <v>0</v>
      </c>
      <c r="N47" s="8">
        <v>11</v>
      </c>
      <c r="O47" s="8">
        <v>5</v>
      </c>
      <c r="P47" s="8">
        <v>0</v>
      </c>
      <c r="Q47" s="8">
        <v>9</v>
      </c>
      <c r="R47" s="8">
        <v>3</v>
      </c>
      <c r="S47" s="8">
        <v>21</v>
      </c>
      <c r="T47" s="8">
        <v>9</v>
      </c>
      <c r="U47" s="8">
        <v>3</v>
      </c>
      <c r="V47" s="8">
        <v>16</v>
      </c>
      <c r="W47" s="8">
        <v>64</v>
      </c>
      <c r="X47" s="8">
        <v>10</v>
      </c>
      <c r="Y47" s="8">
        <v>10</v>
      </c>
      <c r="Z47" s="8">
        <v>11</v>
      </c>
      <c r="AA47" s="8">
        <v>16</v>
      </c>
      <c r="AB47" s="8">
        <v>17</v>
      </c>
      <c r="AC47" s="8">
        <v>0</v>
      </c>
      <c r="AD47" s="8">
        <v>15</v>
      </c>
      <c r="AE47" s="8">
        <v>5</v>
      </c>
      <c r="AF47" s="8">
        <v>1</v>
      </c>
      <c r="AG47" s="8">
        <v>3</v>
      </c>
      <c r="AH47" s="8">
        <v>0</v>
      </c>
      <c r="AI47" s="8">
        <v>0</v>
      </c>
      <c r="AJ47" s="8">
        <v>8</v>
      </c>
      <c r="AK47" s="8">
        <v>11</v>
      </c>
      <c r="AL47" s="8">
        <v>3</v>
      </c>
      <c r="AM47" s="8">
        <v>19</v>
      </c>
      <c r="AN47" s="8">
        <v>5</v>
      </c>
      <c r="AO47" s="8">
        <v>6</v>
      </c>
      <c r="AP47" s="8">
        <v>0</v>
      </c>
      <c r="AQ47" s="8">
        <v>4</v>
      </c>
      <c r="AR47" s="8"/>
      <c r="AS47" s="8">
        <v>1</v>
      </c>
      <c r="AT47" s="8">
        <v>2</v>
      </c>
      <c r="AU47" s="8">
        <v>13</v>
      </c>
      <c r="AV47" s="8">
        <v>11</v>
      </c>
      <c r="AW47" s="8">
        <v>23</v>
      </c>
      <c r="AX47" s="8">
        <v>3</v>
      </c>
      <c r="AY47" s="8">
        <v>17</v>
      </c>
      <c r="AZ47" s="8">
        <v>8</v>
      </c>
      <c r="BA47" s="8">
        <v>11</v>
      </c>
      <c r="BB47" s="8"/>
      <c r="BC47" s="31">
        <f t="shared" si="0"/>
        <v>9.66</v>
      </c>
      <c r="BD47" s="31">
        <f t="shared" si="1"/>
        <v>1.4603913369856922</v>
      </c>
      <c r="BE47" s="34">
        <f t="shared" si="2"/>
        <v>0.96153846153846156</v>
      </c>
      <c r="BG47" s="10">
        <v>0.79166666666666663</v>
      </c>
      <c r="BH47" s="8">
        <v>0</v>
      </c>
      <c r="BI47" s="8">
        <v>29</v>
      </c>
      <c r="BJ47" s="8">
        <v>0</v>
      </c>
      <c r="BK47" s="8">
        <v>0</v>
      </c>
      <c r="BL47" s="8">
        <v>13</v>
      </c>
      <c r="BM47" s="8">
        <v>0</v>
      </c>
      <c r="BN47" s="8">
        <v>23</v>
      </c>
      <c r="BO47" s="8">
        <v>21</v>
      </c>
      <c r="BP47" s="8">
        <v>1</v>
      </c>
      <c r="BQ47" s="8">
        <v>0</v>
      </c>
      <c r="BR47" s="8">
        <v>0</v>
      </c>
      <c r="BS47" s="8">
        <v>0</v>
      </c>
      <c r="BT47" s="8">
        <v>6</v>
      </c>
      <c r="BU47" s="8">
        <v>0</v>
      </c>
      <c r="BV47" s="8">
        <v>2</v>
      </c>
      <c r="BW47" s="8">
        <v>6</v>
      </c>
      <c r="BX47" s="8">
        <v>21</v>
      </c>
      <c r="BY47" s="8">
        <v>37</v>
      </c>
      <c r="BZ47" s="8">
        <v>24</v>
      </c>
      <c r="CA47" s="8"/>
      <c r="CB47" s="8">
        <v>38</v>
      </c>
      <c r="CC47" s="8"/>
      <c r="CD47" s="8">
        <v>10</v>
      </c>
      <c r="CE47" s="8">
        <v>48</v>
      </c>
      <c r="CF47" s="8">
        <v>2</v>
      </c>
      <c r="CG47" s="8"/>
      <c r="CH47" s="8">
        <v>17</v>
      </c>
      <c r="CI47" s="8">
        <v>14</v>
      </c>
      <c r="CJ47" s="8">
        <v>25</v>
      </c>
      <c r="CK47" s="8">
        <v>0</v>
      </c>
      <c r="CL47" s="8">
        <v>17</v>
      </c>
      <c r="CM47" s="8">
        <v>29</v>
      </c>
      <c r="CN47" s="8">
        <v>0</v>
      </c>
      <c r="CO47" s="8">
        <v>16</v>
      </c>
      <c r="CP47" s="8">
        <v>27</v>
      </c>
      <c r="CQ47" s="8">
        <v>32</v>
      </c>
      <c r="CR47" s="8">
        <v>1</v>
      </c>
      <c r="CS47" s="8">
        <v>19</v>
      </c>
      <c r="CT47" s="8">
        <v>54</v>
      </c>
      <c r="CU47" s="8">
        <v>32</v>
      </c>
      <c r="CV47" s="8">
        <v>22</v>
      </c>
      <c r="CW47" s="8">
        <v>20</v>
      </c>
      <c r="CX47" s="8">
        <v>62</v>
      </c>
      <c r="CY47" s="8">
        <v>44</v>
      </c>
      <c r="CZ47" s="8">
        <v>0</v>
      </c>
      <c r="DA47" s="8">
        <v>29</v>
      </c>
      <c r="DB47" s="8">
        <v>0</v>
      </c>
      <c r="DC47" s="8">
        <v>0</v>
      </c>
      <c r="DD47" s="8">
        <v>13</v>
      </c>
      <c r="DE47" s="8">
        <v>0</v>
      </c>
      <c r="DF47" s="8">
        <v>23</v>
      </c>
      <c r="DG47" s="8">
        <v>21</v>
      </c>
      <c r="DH47" s="8">
        <v>1</v>
      </c>
      <c r="DI47" s="8">
        <v>0</v>
      </c>
      <c r="DJ47" s="8">
        <v>0</v>
      </c>
      <c r="DK47" s="8">
        <v>0</v>
      </c>
      <c r="DL47" s="8">
        <v>6</v>
      </c>
      <c r="DM47" s="8">
        <v>0</v>
      </c>
      <c r="DN47" s="8"/>
      <c r="DO47" s="31">
        <f t="shared" si="4"/>
        <v>14.636363636363637</v>
      </c>
      <c r="DP47" s="31">
        <f t="shared" si="5"/>
        <v>2.1512448258116912</v>
      </c>
      <c r="DQ47" s="34">
        <f t="shared" si="3"/>
        <v>0.94230769230769229</v>
      </c>
    </row>
    <row r="48" spans="1:121" ht="13.25" x14ac:dyDescent="0.45">
      <c r="A48" s="10">
        <v>0.8125</v>
      </c>
      <c r="B48" s="8"/>
      <c r="C48" s="8">
        <v>6</v>
      </c>
      <c r="D48" s="8">
        <v>2</v>
      </c>
      <c r="E48" s="8">
        <v>21</v>
      </c>
      <c r="F48" s="8">
        <v>4</v>
      </c>
      <c r="G48" s="8">
        <v>128</v>
      </c>
      <c r="H48" s="8">
        <v>8</v>
      </c>
      <c r="I48" s="8">
        <v>19</v>
      </c>
      <c r="J48" s="8">
        <v>19</v>
      </c>
      <c r="K48" s="8">
        <v>23</v>
      </c>
      <c r="L48" s="8">
        <v>11</v>
      </c>
      <c r="M48" s="8">
        <v>1</v>
      </c>
      <c r="N48" s="8">
        <v>5</v>
      </c>
      <c r="O48" s="8">
        <v>8</v>
      </c>
      <c r="P48" s="8">
        <v>1</v>
      </c>
      <c r="Q48" s="8">
        <v>2</v>
      </c>
      <c r="R48" s="8">
        <v>2</v>
      </c>
      <c r="S48" s="8">
        <v>2</v>
      </c>
      <c r="T48" s="8">
        <v>0</v>
      </c>
      <c r="U48" s="8">
        <v>0</v>
      </c>
      <c r="V48" s="8">
        <v>2</v>
      </c>
      <c r="W48" s="8">
        <v>11</v>
      </c>
      <c r="X48" s="8">
        <v>2</v>
      </c>
      <c r="Y48" s="8">
        <v>36</v>
      </c>
      <c r="Z48" s="8">
        <v>0</v>
      </c>
      <c r="AA48" s="8">
        <v>24</v>
      </c>
      <c r="AB48" s="8">
        <v>10</v>
      </c>
      <c r="AC48" s="8">
        <v>0</v>
      </c>
      <c r="AD48" s="8">
        <v>9</v>
      </c>
      <c r="AE48" s="8">
        <v>5</v>
      </c>
      <c r="AF48" s="8">
        <v>0</v>
      </c>
      <c r="AG48" s="8">
        <v>0</v>
      </c>
      <c r="AH48" s="8">
        <v>3</v>
      </c>
      <c r="AI48" s="8">
        <v>0</v>
      </c>
      <c r="AJ48" s="8">
        <v>19</v>
      </c>
      <c r="AK48" s="8">
        <v>4</v>
      </c>
      <c r="AL48" s="8">
        <v>4</v>
      </c>
      <c r="AM48" s="8">
        <v>8</v>
      </c>
      <c r="AN48" s="8">
        <v>1</v>
      </c>
      <c r="AO48" s="8">
        <v>3</v>
      </c>
      <c r="AP48" s="8">
        <v>0</v>
      </c>
      <c r="AQ48" s="8">
        <v>1</v>
      </c>
      <c r="AR48" s="8"/>
      <c r="AS48" s="8">
        <v>6</v>
      </c>
      <c r="AT48" s="8">
        <v>2</v>
      </c>
      <c r="AU48" s="8">
        <v>21</v>
      </c>
      <c r="AV48" s="8">
        <v>4</v>
      </c>
      <c r="AW48" s="8">
        <v>128</v>
      </c>
      <c r="AX48" s="8">
        <v>8</v>
      </c>
      <c r="AY48" s="8">
        <v>19</v>
      </c>
      <c r="AZ48" s="8">
        <v>19</v>
      </c>
      <c r="BA48" s="8">
        <v>23</v>
      </c>
      <c r="BB48" s="8"/>
      <c r="BC48" s="31">
        <f t="shared" si="0"/>
        <v>12.68</v>
      </c>
      <c r="BD48" s="31">
        <f t="shared" si="1"/>
        <v>3.5720502316096923</v>
      </c>
      <c r="BE48" s="34">
        <f t="shared" si="2"/>
        <v>0.96153846153846156</v>
      </c>
      <c r="BG48" s="10">
        <v>0.8125</v>
      </c>
      <c r="BH48" s="8">
        <v>47</v>
      </c>
      <c r="BI48" s="8">
        <v>22</v>
      </c>
      <c r="BJ48" s="8">
        <v>0</v>
      </c>
      <c r="BK48" s="8">
        <v>9</v>
      </c>
      <c r="BL48" s="8">
        <v>12</v>
      </c>
      <c r="BM48" s="8">
        <v>9</v>
      </c>
      <c r="BN48" s="8">
        <v>28</v>
      </c>
      <c r="BO48" s="8">
        <v>13</v>
      </c>
      <c r="BP48" s="8">
        <v>7</v>
      </c>
      <c r="BQ48" s="8">
        <v>0</v>
      </c>
      <c r="BR48" s="8">
        <v>0</v>
      </c>
      <c r="BS48" s="8">
        <v>0</v>
      </c>
      <c r="BT48" s="8">
        <v>42</v>
      </c>
      <c r="BU48" s="8">
        <v>2</v>
      </c>
      <c r="BV48" s="8">
        <v>9</v>
      </c>
      <c r="BW48" s="8">
        <v>15</v>
      </c>
      <c r="BX48" s="8">
        <v>13</v>
      </c>
      <c r="BY48" s="8">
        <v>37</v>
      </c>
      <c r="BZ48" s="8">
        <v>30</v>
      </c>
      <c r="CA48" s="8"/>
      <c r="CB48" s="8">
        <v>40</v>
      </c>
      <c r="CC48" s="8"/>
      <c r="CD48" s="8">
        <v>22</v>
      </c>
      <c r="CE48" s="8">
        <v>45</v>
      </c>
      <c r="CF48" s="8">
        <v>4</v>
      </c>
      <c r="CG48" s="8"/>
      <c r="CH48" s="8">
        <v>20</v>
      </c>
      <c r="CI48" s="8">
        <v>9</v>
      </c>
      <c r="CJ48" s="8">
        <v>11</v>
      </c>
      <c r="CK48" s="8">
        <v>1</v>
      </c>
      <c r="CL48" s="8">
        <v>20</v>
      </c>
      <c r="CM48" s="8">
        <v>26</v>
      </c>
      <c r="CN48" s="8">
        <v>2</v>
      </c>
      <c r="CO48" s="8">
        <v>25</v>
      </c>
      <c r="CP48" s="8">
        <v>35</v>
      </c>
      <c r="CQ48" s="8">
        <v>26</v>
      </c>
      <c r="CR48" s="8">
        <v>6</v>
      </c>
      <c r="CS48" s="8">
        <v>8</v>
      </c>
      <c r="CT48" s="8">
        <v>64</v>
      </c>
      <c r="CU48" s="8">
        <v>33</v>
      </c>
      <c r="CV48" s="8">
        <v>12</v>
      </c>
      <c r="CW48" s="8">
        <v>16</v>
      </c>
      <c r="CX48" s="8">
        <v>48</v>
      </c>
      <c r="CY48" s="8">
        <v>43</v>
      </c>
      <c r="CZ48" s="8">
        <v>47</v>
      </c>
      <c r="DA48" s="8">
        <v>22</v>
      </c>
      <c r="DB48" s="8">
        <v>0</v>
      </c>
      <c r="DC48" s="8">
        <v>9</v>
      </c>
      <c r="DD48" s="8">
        <v>12</v>
      </c>
      <c r="DE48" s="8">
        <v>9</v>
      </c>
      <c r="DF48" s="8">
        <v>28</v>
      </c>
      <c r="DG48" s="8">
        <v>13</v>
      </c>
      <c r="DH48" s="8">
        <v>7</v>
      </c>
      <c r="DI48" s="8">
        <v>0</v>
      </c>
      <c r="DJ48" s="8">
        <v>0</v>
      </c>
      <c r="DK48" s="8">
        <v>0</v>
      </c>
      <c r="DL48" s="8">
        <v>42</v>
      </c>
      <c r="DM48" s="8">
        <v>2</v>
      </c>
      <c r="DN48" s="8"/>
      <c r="DO48" s="31">
        <f t="shared" si="4"/>
        <v>18.218181818181819</v>
      </c>
      <c r="DP48" s="31">
        <f t="shared" si="5"/>
        <v>2.1865353047957985</v>
      </c>
      <c r="DQ48" s="34">
        <f t="shared" si="3"/>
        <v>0.94230769230769229</v>
      </c>
    </row>
    <row r="49" spans="1:121" ht="13.25" x14ac:dyDescent="0.45">
      <c r="A49" s="10">
        <v>0.83333333333333337</v>
      </c>
      <c r="B49" s="8"/>
      <c r="C49" s="8">
        <v>3</v>
      </c>
      <c r="D49" s="8">
        <v>5</v>
      </c>
      <c r="E49" s="8">
        <v>11</v>
      </c>
      <c r="F49" s="8">
        <v>9</v>
      </c>
      <c r="G49" s="8">
        <v>0</v>
      </c>
      <c r="H49" s="8">
        <v>9</v>
      </c>
      <c r="I49" s="8">
        <v>6</v>
      </c>
      <c r="J49" s="8">
        <v>24</v>
      </c>
      <c r="K49" s="8">
        <v>13</v>
      </c>
      <c r="L49" s="8">
        <v>25</v>
      </c>
      <c r="M49" s="8">
        <v>0</v>
      </c>
      <c r="N49" s="8">
        <v>11</v>
      </c>
      <c r="O49" s="8">
        <v>7</v>
      </c>
      <c r="P49" s="8">
        <v>3</v>
      </c>
      <c r="Q49" s="8">
        <v>8</v>
      </c>
      <c r="R49" s="8">
        <v>3</v>
      </c>
      <c r="S49" s="8">
        <v>12</v>
      </c>
      <c r="T49" s="8">
        <v>1</v>
      </c>
      <c r="U49" s="8">
        <v>0</v>
      </c>
      <c r="V49" s="8">
        <v>0</v>
      </c>
      <c r="W49" s="8">
        <v>3</v>
      </c>
      <c r="X49" s="8">
        <v>3</v>
      </c>
      <c r="Y49" s="8">
        <v>20</v>
      </c>
      <c r="Z49" s="8">
        <v>1</v>
      </c>
      <c r="AA49" s="8">
        <v>32</v>
      </c>
      <c r="AB49" s="8">
        <v>19</v>
      </c>
      <c r="AC49" s="8">
        <v>0</v>
      </c>
      <c r="AD49" s="8">
        <v>14</v>
      </c>
      <c r="AE49" s="8">
        <v>6</v>
      </c>
      <c r="AF49" s="8">
        <v>2</v>
      </c>
      <c r="AG49" s="8">
        <v>0</v>
      </c>
      <c r="AH49" s="8">
        <v>4</v>
      </c>
      <c r="AI49" s="8">
        <v>0</v>
      </c>
      <c r="AJ49" s="8">
        <v>25</v>
      </c>
      <c r="AK49" s="8">
        <v>20</v>
      </c>
      <c r="AL49" s="8">
        <v>0</v>
      </c>
      <c r="AM49" s="8">
        <v>27</v>
      </c>
      <c r="AN49" s="8">
        <v>0</v>
      </c>
      <c r="AO49" s="8">
        <v>0</v>
      </c>
      <c r="AP49" s="8">
        <v>0</v>
      </c>
      <c r="AQ49" s="8">
        <v>8</v>
      </c>
      <c r="AR49" s="8"/>
      <c r="AS49" s="8">
        <v>3</v>
      </c>
      <c r="AT49" s="8">
        <v>5</v>
      </c>
      <c r="AU49" s="8">
        <v>11</v>
      </c>
      <c r="AV49" s="8">
        <v>9</v>
      </c>
      <c r="AW49" s="8">
        <v>0</v>
      </c>
      <c r="AX49" s="8">
        <v>9</v>
      </c>
      <c r="AY49" s="8">
        <v>6</v>
      </c>
      <c r="AZ49" s="8">
        <v>24</v>
      </c>
      <c r="BA49" s="8">
        <v>13</v>
      </c>
      <c r="BB49" s="8"/>
      <c r="BC49" s="31">
        <f t="shared" si="0"/>
        <v>8.2799999999999994</v>
      </c>
      <c r="BD49" s="31">
        <f t="shared" si="1"/>
        <v>1.2229238967093812</v>
      </c>
      <c r="BE49" s="34">
        <f t="shared" si="2"/>
        <v>0.96153846153846156</v>
      </c>
      <c r="BG49" s="10">
        <v>0.83333333333333337</v>
      </c>
      <c r="BH49" s="8">
        <v>0</v>
      </c>
      <c r="BI49" s="8">
        <v>17</v>
      </c>
      <c r="BJ49" s="8">
        <v>0</v>
      </c>
      <c r="BK49" s="8">
        <v>24</v>
      </c>
      <c r="BL49" s="8">
        <v>10</v>
      </c>
      <c r="BM49" s="8">
        <v>10</v>
      </c>
      <c r="BN49" s="8">
        <v>34</v>
      </c>
      <c r="BO49" s="8">
        <v>20</v>
      </c>
      <c r="BP49" s="8">
        <v>19</v>
      </c>
      <c r="BQ49" s="8">
        <v>0</v>
      </c>
      <c r="BR49" s="8">
        <v>0</v>
      </c>
      <c r="BS49" s="8">
        <v>0</v>
      </c>
      <c r="BT49" s="8">
        <v>23</v>
      </c>
      <c r="BU49" s="8">
        <v>8</v>
      </c>
      <c r="BV49" s="8">
        <v>12</v>
      </c>
      <c r="BW49" s="8">
        <v>14</v>
      </c>
      <c r="BX49" s="8">
        <v>26</v>
      </c>
      <c r="BY49" s="8">
        <v>44</v>
      </c>
      <c r="BZ49" s="8">
        <v>19</v>
      </c>
      <c r="CA49" s="8"/>
      <c r="CB49" s="8">
        <v>21</v>
      </c>
      <c r="CC49" s="8"/>
      <c r="CD49" s="8">
        <v>25</v>
      </c>
      <c r="CE49" s="8">
        <v>42</v>
      </c>
      <c r="CF49" s="8">
        <v>4</v>
      </c>
      <c r="CG49" s="8"/>
      <c r="CH49" s="8">
        <v>23</v>
      </c>
      <c r="CI49" s="8">
        <v>14</v>
      </c>
      <c r="CJ49" s="8">
        <v>4</v>
      </c>
      <c r="CK49" s="8">
        <v>5</v>
      </c>
      <c r="CL49" s="8">
        <v>29</v>
      </c>
      <c r="CM49" s="8">
        <v>21</v>
      </c>
      <c r="CN49" s="8">
        <v>17</v>
      </c>
      <c r="CO49" s="8">
        <v>25</v>
      </c>
      <c r="CP49" s="8">
        <v>44</v>
      </c>
      <c r="CQ49" s="8">
        <v>35</v>
      </c>
      <c r="CR49" s="8">
        <v>8</v>
      </c>
      <c r="CS49" s="8">
        <v>13</v>
      </c>
      <c r="CT49" s="8">
        <v>56</v>
      </c>
      <c r="CU49" s="8">
        <v>36</v>
      </c>
      <c r="CV49" s="8">
        <v>46</v>
      </c>
      <c r="CW49" s="8">
        <v>19</v>
      </c>
      <c r="CX49" s="8">
        <v>59</v>
      </c>
      <c r="CY49" s="8">
        <v>38</v>
      </c>
      <c r="CZ49" s="8">
        <v>0</v>
      </c>
      <c r="DA49" s="8">
        <v>17</v>
      </c>
      <c r="DB49" s="8">
        <v>0</v>
      </c>
      <c r="DC49" s="8">
        <v>24</v>
      </c>
      <c r="DD49" s="8">
        <v>10</v>
      </c>
      <c r="DE49" s="8">
        <v>10</v>
      </c>
      <c r="DF49" s="8">
        <v>34</v>
      </c>
      <c r="DG49" s="8">
        <v>20</v>
      </c>
      <c r="DH49" s="8">
        <v>19</v>
      </c>
      <c r="DI49" s="8">
        <v>0</v>
      </c>
      <c r="DJ49" s="8">
        <v>0</v>
      </c>
      <c r="DK49" s="8">
        <v>0</v>
      </c>
      <c r="DL49" s="8">
        <v>23</v>
      </c>
      <c r="DM49" s="8">
        <v>8</v>
      </c>
      <c r="DN49" s="8"/>
      <c r="DO49" s="31">
        <f t="shared" si="4"/>
        <v>18.709090909090911</v>
      </c>
      <c r="DP49" s="31">
        <f t="shared" si="5"/>
        <v>2.0306859280131908</v>
      </c>
      <c r="DQ49" s="34">
        <f t="shared" si="3"/>
        <v>0.94230769230769229</v>
      </c>
    </row>
    <row r="50" spans="1:121" ht="13.25" x14ac:dyDescent="0.45">
      <c r="A50" s="37">
        <v>0.85416666666666663</v>
      </c>
      <c r="C50">
        <v>20</v>
      </c>
      <c r="D50">
        <v>22</v>
      </c>
      <c r="E50">
        <v>13</v>
      </c>
      <c r="F50">
        <v>2</v>
      </c>
      <c r="G50">
        <v>0</v>
      </c>
      <c r="H50">
        <v>10</v>
      </c>
      <c r="I50">
        <v>9</v>
      </c>
      <c r="J50">
        <v>29</v>
      </c>
      <c r="K50">
        <v>24</v>
      </c>
      <c r="L50">
        <v>28</v>
      </c>
      <c r="M50">
        <v>0</v>
      </c>
      <c r="N50">
        <v>15</v>
      </c>
      <c r="O50">
        <v>6</v>
      </c>
      <c r="P50">
        <v>10</v>
      </c>
      <c r="Q50">
        <v>11</v>
      </c>
      <c r="R50">
        <v>10</v>
      </c>
      <c r="S50">
        <v>5</v>
      </c>
      <c r="T50">
        <v>7</v>
      </c>
      <c r="U50">
        <v>0</v>
      </c>
      <c r="V50">
        <v>12</v>
      </c>
      <c r="W50">
        <v>2</v>
      </c>
      <c r="X50">
        <v>11</v>
      </c>
      <c r="Y50">
        <v>22</v>
      </c>
      <c r="Z50">
        <v>7</v>
      </c>
      <c r="AA50">
        <v>35</v>
      </c>
      <c r="AB50">
        <v>35</v>
      </c>
      <c r="AC50">
        <v>1</v>
      </c>
      <c r="AD50">
        <v>23</v>
      </c>
      <c r="AE50">
        <v>0</v>
      </c>
      <c r="AF50">
        <v>6</v>
      </c>
      <c r="AG50">
        <v>1</v>
      </c>
      <c r="AH50">
        <v>11</v>
      </c>
      <c r="AI50">
        <v>4</v>
      </c>
      <c r="AJ50">
        <v>36</v>
      </c>
      <c r="AK50">
        <v>24</v>
      </c>
      <c r="AL50">
        <v>1</v>
      </c>
      <c r="AM50">
        <v>35</v>
      </c>
      <c r="AN50">
        <v>3</v>
      </c>
      <c r="AO50">
        <v>4</v>
      </c>
      <c r="AP50">
        <v>26</v>
      </c>
      <c r="AQ50">
        <v>11</v>
      </c>
      <c r="AS50">
        <v>20</v>
      </c>
      <c r="AT50">
        <v>22</v>
      </c>
      <c r="AU50">
        <v>13</v>
      </c>
      <c r="AV50">
        <v>2</v>
      </c>
      <c r="AW50">
        <v>0</v>
      </c>
      <c r="AX50">
        <v>10</v>
      </c>
      <c r="AY50">
        <v>9</v>
      </c>
      <c r="AZ50">
        <v>29</v>
      </c>
      <c r="BA50">
        <v>24</v>
      </c>
      <c r="BC50" s="31">
        <f t="shared" si="0"/>
        <v>13.2</v>
      </c>
      <c r="BD50" s="31">
        <f t="shared" si="1"/>
        <v>1.5536658427797168</v>
      </c>
      <c r="BE50" s="34">
        <f t="shared" si="2"/>
        <v>0.96153846153846156</v>
      </c>
      <c r="BG50" s="37">
        <v>0.85416666666666663</v>
      </c>
      <c r="BH50" s="8">
        <v>3</v>
      </c>
      <c r="BI50">
        <v>39</v>
      </c>
      <c r="BJ50">
        <v>0</v>
      </c>
      <c r="BK50">
        <v>32</v>
      </c>
      <c r="BL50">
        <v>26</v>
      </c>
      <c r="BM50">
        <v>13</v>
      </c>
      <c r="BN50">
        <v>42</v>
      </c>
      <c r="BO50">
        <v>26</v>
      </c>
      <c r="BP50">
        <v>12</v>
      </c>
      <c r="BQ50">
        <v>6</v>
      </c>
      <c r="BR50">
        <v>0</v>
      </c>
      <c r="BS50">
        <v>21</v>
      </c>
      <c r="BT50">
        <v>24</v>
      </c>
      <c r="BU50">
        <v>9</v>
      </c>
      <c r="BV50">
        <v>20</v>
      </c>
      <c r="BW50">
        <v>13</v>
      </c>
      <c r="BX50">
        <v>17</v>
      </c>
      <c r="BY50">
        <v>55</v>
      </c>
      <c r="BZ50">
        <v>25</v>
      </c>
      <c r="CB50">
        <v>52</v>
      </c>
      <c r="CD50">
        <v>30</v>
      </c>
      <c r="CE50">
        <v>33</v>
      </c>
      <c r="CF50">
        <v>8</v>
      </c>
      <c r="CH50">
        <v>20</v>
      </c>
      <c r="CI50">
        <v>23</v>
      </c>
      <c r="CK50">
        <v>7</v>
      </c>
      <c r="CL50">
        <v>20</v>
      </c>
      <c r="CM50">
        <v>35</v>
      </c>
      <c r="CN50">
        <v>24</v>
      </c>
      <c r="CO50">
        <v>43</v>
      </c>
      <c r="CP50">
        <v>46</v>
      </c>
      <c r="CQ50">
        <v>33</v>
      </c>
      <c r="CR50">
        <v>26</v>
      </c>
      <c r="CS50">
        <v>27</v>
      </c>
      <c r="CT50">
        <v>57</v>
      </c>
      <c r="CU50">
        <v>36</v>
      </c>
      <c r="CV50">
        <v>43</v>
      </c>
      <c r="CW50">
        <v>51</v>
      </c>
      <c r="CX50">
        <v>54</v>
      </c>
      <c r="CY50">
        <v>62</v>
      </c>
      <c r="CZ50">
        <v>3</v>
      </c>
      <c r="DA50">
        <v>39</v>
      </c>
      <c r="DB50">
        <v>0</v>
      </c>
      <c r="DC50">
        <v>32</v>
      </c>
      <c r="DD50">
        <v>26</v>
      </c>
      <c r="DE50">
        <v>13</v>
      </c>
      <c r="DF50">
        <v>42</v>
      </c>
      <c r="DG50">
        <v>26</v>
      </c>
      <c r="DH50">
        <v>12</v>
      </c>
      <c r="DI50">
        <v>6</v>
      </c>
      <c r="DJ50">
        <v>0</v>
      </c>
      <c r="DK50">
        <v>21</v>
      </c>
      <c r="DL50">
        <v>24</v>
      </c>
      <c r="DM50">
        <v>9</v>
      </c>
      <c r="DN50" s="31"/>
      <c r="DO50" s="31">
        <f t="shared" si="4"/>
        <v>25.296296296296298</v>
      </c>
      <c r="DP50" s="31">
        <f t="shared" si="5"/>
        <v>2.2381967181209581</v>
      </c>
      <c r="DQ50" s="34">
        <f t="shared" si="3"/>
        <v>0.92307692307692313</v>
      </c>
    </row>
    <row r="51" spans="1:121" ht="13.25" x14ac:dyDescent="0.45">
      <c r="A51" s="37">
        <v>0.875</v>
      </c>
      <c r="C51">
        <v>61</v>
      </c>
      <c r="D51">
        <v>58</v>
      </c>
      <c r="E51">
        <v>27</v>
      </c>
      <c r="F51">
        <v>16</v>
      </c>
      <c r="G51">
        <v>36</v>
      </c>
      <c r="H51">
        <v>54</v>
      </c>
      <c r="I51">
        <v>45</v>
      </c>
      <c r="J51">
        <v>50</v>
      </c>
      <c r="K51">
        <v>53</v>
      </c>
      <c r="L51">
        <v>58</v>
      </c>
      <c r="M51">
        <v>48</v>
      </c>
      <c r="N51">
        <v>48</v>
      </c>
      <c r="O51">
        <v>60</v>
      </c>
      <c r="P51">
        <v>48</v>
      </c>
      <c r="Q51">
        <v>49</v>
      </c>
      <c r="R51">
        <v>43</v>
      </c>
      <c r="S51">
        <v>57</v>
      </c>
      <c r="T51">
        <v>78</v>
      </c>
      <c r="U51">
        <v>44</v>
      </c>
      <c r="V51">
        <v>54</v>
      </c>
      <c r="W51">
        <v>41</v>
      </c>
      <c r="X51">
        <v>58</v>
      </c>
      <c r="Y51">
        <v>29</v>
      </c>
      <c r="Z51">
        <v>51</v>
      </c>
      <c r="AA51">
        <v>77</v>
      </c>
      <c r="AB51">
        <v>53</v>
      </c>
      <c r="AC51">
        <v>47</v>
      </c>
      <c r="AD51">
        <v>89</v>
      </c>
      <c r="AE51">
        <v>71</v>
      </c>
      <c r="AF51">
        <v>95</v>
      </c>
      <c r="AG51">
        <v>63</v>
      </c>
      <c r="AH51">
        <v>80</v>
      </c>
      <c r="AI51">
        <v>75</v>
      </c>
      <c r="AJ51">
        <v>63</v>
      </c>
      <c r="AK51">
        <v>63</v>
      </c>
      <c r="AL51">
        <v>54</v>
      </c>
      <c r="AM51">
        <v>78</v>
      </c>
      <c r="AN51">
        <v>73</v>
      </c>
      <c r="AO51">
        <v>50</v>
      </c>
      <c r="AP51">
        <v>79</v>
      </c>
      <c r="AQ51">
        <v>77</v>
      </c>
      <c r="AS51">
        <v>61</v>
      </c>
      <c r="AT51">
        <v>58</v>
      </c>
      <c r="AU51">
        <v>27</v>
      </c>
      <c r="AV51">
        <v>16</v>
      </c>
      <c r="AW51">
        <v>36</v>
      </c>
      <c r="AX51">
        <v>54</v>
      </c>
      <c r="AY51">
        <v>45</v>
      </c>
      <c r="AZ51">
        <v>50</v>
      </c>
      <c r="BA51">
        <v>53</v>
      </c>
      <c r="BC51" s="31">
        <f t="shared" si="0"/>
        <v>55.06</v>
      </c>
      <c r="BD51" s="31">
        <f t="shared" si="1"/>
        <v>2.4171850722419643</v>
      </c>
      <c r="BE51" s="34">
        <f t="shared" si="2"/>
        <v>0.96153846153846156</v>
      </c>
      <c r="BG51" s="37">
        <v>0.875</v>
      </c>
      <c r="BH51" s="8">
        <v>42</v>
      </c>
      <c r="BI51">
        <v>50</v>
      </c>
      <c r="BJ51">
        <v>24</v>
      </c>
      <c r="BK51">
        <v>65</v>
      </c>
      <c r="BL51">
        <v>50</v>
      </c>
      <c r="BM51">
        <v>48</v>
      </c>
      <c r="BN51">
        <v>60</v>
      </c>
      <c r="BO51">
        <v>40</v>
      </c>
      <c r="BP51">
        <v>32</v>
      </c>
      <c r="BQ51">
        <v>2</v>
      </c>
      <c r="BR51">
        <v>17</v>
      </c>
      <c r="BS51">
        <v>57</v>
      </c>
      <c r="BT51">
        <v>62</v>
      </c>
      <c r="BU51">
        <v>40</v>
      </c>
      <c r="BV51">
        <v>65</v>
      </c>
      <c r="BW51">
        <v>58</v>
      </c>
      <c r="BX51">
        <v>69</v>
      </c>
      <c r="BY51">
        <v>93</v>
      </c>
      <c r="BZ51">
        <v>44</v>
      </c>
      <c r="CB51">
        <v>87</v>
      </c>
      <c r="CD51">
        <v>65</v>
      </c>
      <c r="CE51">
        <v>22</v>
      </c>
      <c r="CF51">
        <v>67</v>
      </c>
      <c r="CH51">
        <v>22</v>
      </c>
      <c r="CI51">
        <v>82</v>
      </c>
      <c r="CK51">
        <v>92</v>
      </c>
      <c r="CL51">
        <v>81</v>
      </c>
      <c r="CM51">
        <v>67</v>
      </c>
      <c r="CN51">
        <v>54</v>
      </c>
      <c r="CO51">
        <v>53</v>
      </c>
      <c r="CP51">
        <v>45</v>
      </c>
      <c r="CQ51">
        <v>49</v>
      </c>
      <c r="CR51">
        <v>62</v>
      </c>
      <c r="CS51">
        <v>89</v>
      </c>
      <c r="CT51">
        <v>99</v>
      </c>
      <c r="CU51">
        <v>57</v>
      </c>
      <c r="CV51">
        <v>120</v>
      </c>
      <c r="CW51">
        <v>62</v>
      </c>
      <c r="CX51">
        <v>68</v>
      </c>
      <c r="CY51">
        <v>74</v>
      </c>
      <c r="CZ51">
        <v>42</v>
      </c>
      <c r="DA51">
        <v>50</v>
      </c>
      <c r="DB51">
        <v>24</v>
      </c>
      <c r="DC51">
        <v>65</v>
      </c>
      <c r="DD51">
        <v>50</v>
      </c>
      <c r="DE51">
        <v>48</v>
      </c>
      <c r="DF51">
        <v>60</v>
      </c>
      <c r="DG51">
        <v>40</v>
      </c>
      <c r="DH51">
        <v>32</v>
      </c>
      <c r="DI51">
        <v>2</v>
      </c>
      <c r="DJ51">
        <v>17</v>
      </c>
      <c r="DK51">
        <v>57</v>
      </c>
      <c r="DL51">
        <v>62</v>
      </c>
      <c r="DM51">
        <v>40</v>
      </c>
      <c r="DN51" s="31"/>
      <c r="DO51" s="31">
        <f t="shared" si="4"/>
        <v>54.148148148148145</v>
      </c>
      <c r="DP51" s="31">
        <f t="shared" si="5"/>
        <v>3.2139423085066547</v>
      </c>
      <c r="DQ51" s="34">
        <f t="shared" si="3"/>
        <v>0.92307692307692313</v>
      </c>
    </row>
    <row r="52" spans="1:121" ht="13.25" x14ac:dyDescent="0.45">
      <c r="A52" s="37">
        <v>0.89583333333333337</v>
      </c>
      <c r="C52">
        <v>69</v>
      </c>
      <c r="D52">
        <v>60</v>
      </c>
      <c r="E52">
        <v>41</v>
      </c>
      <c r="F52">
        <v>33</v>
      </c>
      <c r="G52">
        <v>85</v>
      </c>
      <c r="H52">
        <v>74</v>
      </c>
      <c r="I52">
        <v>67</v>
      </c>
      <c r="J52">
        <v>44</v>
      </c>
      <c r="K52">
        <v>60</v>
      </c>
      <c r="L52">
        <v>55</v>
      </c>
      <c r="M52">
        <v>60</v>
      </c>
      <c r="N52">
        <v>28</v>
      </c>
      <c r="O52">
        <v>53</v>
      </c>
      <c r="P52">
        <v>47</v>
      </c>
      <c r="Q52">
        <v>40</v>
      </c>
      <c r="R52">
        <v>38</v>
      </c>
      <c r="S52">
        <v>52</v>
      </c>
      <c r="T52">
        <v>73</v>
      </c>
      <c r="U52">
        <v>53</v>
      </c>
      <c r="V52">
        <v>70</v>
      </c>
      <c r="W52">
        <v>31</v>
      </c>
      <c r="X52">
        <v>58</v>
      </c>
      <c r="Y52">
        <v>41</v>
      </c>
      <c r="Z52">
        <v>54</v>
      </c>
      <c r="AA52">
        <v>71</v>
      </c>
      <c r="AB52">
        <v>36</v>
      </c>
      <c r="AC52">
        <v>49</v>
      </c>
      <c r="AD52">
        <v>70</v>
      </c>
      <c r="AE52">
        <v>61</v>
      </c>
      <c r="AF52">
        <v>86</v>
      </c>
      <c r="AG52">
        <v>46</v>
      </c>
      <c r="AH52">
        <v>75</v>
      </c>
      <c r="AI52">
        <v>72</v>
      </c>
      <c r="AJ52">
        <v>53</v>
      </c>
      <c r="AK52">
        <v>50</v>
      </c>
      <c r="AL52">
        <v>56</v>
      </c>
      <c r="AM52">
        <v>85</v>
      </c>
      <c r="AN52">
        <v>65</v>
      </c>
      <c r="AO52">
        <v>35</v>
      </c>
      <c r="AP52">
        <v>71</v>
      </c>
      <c r="AQ52">
        <v>77</v>
      </c>
      <c r="AS52">
        <v>69</v>
      </c>
      <c r="AT52">
        <v>60</v>
      </c>
      <c r="AU52">
        <v>41</v>
      </c>
      <c r="AV52">
        <v>33</v>
      </c>
      <c r="AW52">
        <v>85</v>
      </c>
      <c r="AX52">
        <v>74</v>
      </c>
      <c r="AY52">
        <v>67</v>
      </c>
      <c r="AZ52">
        <v>44</v>
      </c>
      <c r="BA52">
        <v>60</v>
      </c>
      <c r="BC52" s="31">
        <f t="shared" si="0"/>
        <v>57.54</v>
      </c>
      <c r="BD52" s="31">
        <f t="shared" si="1"/>
        <v>2.2201691422970837</v>
      </c>
      <c r="BE52" s="34">
        <f t="shared" si="2"/>
        <v>0.96153846153846156</v>
      </c>
      <c r="BG52" s="37">
        <v>0.89583333333333337</v>
      </c>
      <c r="BH52" s="8">
        <v>3</v>
      </c>
      <c r="BI52">
        <v>52</v>
      </c>
      <c r="BJ52">
        <v>49</v>
      </c>
      <c r="BK52">
        <v>39</v>
      </c>
      <c r="BL52">
        <v>34</v>
      </c>
      <c r="BM52">
        <v>54</v>
      </c>
      <c r="BN52">
        <v>64</v>
      </c>
      <c r="BO52">
        <v>27</v>
      </c>
      <c r="BP52">
        <v>59</v>
      </c>
      <c r="BQ52">
        <v>10</v>
      </c>
      <c r="BR52">
        <v>46</v>
      </c>
      <c r="BS52">
        <v>28</v>
      </c>
      <c r="BT52">
        <v>56</v>
      </c>
      <c r="BU52">
        <v>59</v>
      </c>
      <c r="BV52">
        <v>71</v>
      </c>
      <c r="BW52">
        <v>81</v>
      </c>
      <c r="BX52">
        <v>56</v>
      </c>
      <c r="BY52">
        <v>108</v>
      </c>
      <c r="BZ52">
        <v>26</v>
      </c>
      <c r="CB52">
        <v>86</v>
      </c>
      <c r="CD52">
        <v>80</v>
      </c>
      <c r="CE52">
        <v>16</v>
      </c>
      <c r="CF52">
        <v>69</v>
      </c>
      <c r="CH52">
        <v>26</v>
      </c>
      <c r="CI52">
        <v>81</v>
      </c>
      <c r="CK52">
        <v>93</v>
      </c>
      <c r="CL52">
        <v>75</v>
      </c>
      <c r="CM52">
        <v>71</v>
      </c>
      <c r="CN52">
        <v>61</v>
      </c>
      <c r="CO52">
        <v>56</v>
      </c>
      <c r="CP52">
        <v>46</v>
      </c>
      <c r="CQ52">
        <v>76</v>
      </c>
      <c r="CR52">
        <v>59</v>
      </c>
      <c r="CS52">
        <v>107</v>
      </c>
      <c r="CT52">
        <v>79</v>
      </c>
      <c r="CU52">
        <v>52</v>
      </c>
      <c r="CV52">
        <v>123</v>
      </c>
      <c r="CW52">
        <v>53</v>
      </c>
      <c r="CX52">
        <v>61</v>
      </c>
      <c r="CY52">
        <v>118</v>
      </c>
      <c r="CZ52">
        <v>3</v>
      </c>
      <c r="DA52">
        <v>52</v>
      </c>
      <c r="DB52">
        <v>49</v>
      </c>
      <c r="DC52">
        <v>39</v>
      </c>
      <c r="DD52">
        <v>34</v>
      </c>
      <c r="DE52">
        <v>54</v>
      </c>
      <c r="DF52">
        <v>64</v>
      </c>
      <c r="DG52">
        <v>27</v>
      </c>
      <c r="DH52">
        <v>59</v>
      </c>
      <c r="DI52">
        <v>10</v>
      </c>
      <c r="DJ52">
        <v>46</v>
      </c>
      <c r="DK52">
        <v>28</v>
      </c>
      <c r="DL52">
        <v>56</v>
      </c>
      <c r="DM52">
        <v>59</v>
      </c>
      <c r="DN52" s="31"/>
      <c r="DO52" s="31">
        <f t="shared" si="4"/>
        <v>55.370370370370374</v>
      </c>
      <c r="DP52" s="31">
        <f t="shared" si="5"/>
        <v>3.66068659442801</v>
      </c>
      <c r="DQ52" s="34">
        <f t="shared" si="3"/>
        <v>0.92307692307692313</v>
      </c>
    </row>
    <row r="53" spans="1:121" ht="13.25" x14ac:dyDescent="0.45">
      <c r="A53" s="37">
        <v>0.91666666666666663</v>
      </c>
      <c r="C53">
        <v>56</v>
      </c>
      <c r="D53">
        <v>56</v>
      </c>
      <c r="E53">
        <v>74</v>
      </c>
      <c r="F53">
        <v>37</v>
      </c>
      <c r="G53">
        <v>50</v>
      </c>
      <c r="H53">
        <v>76</v>
      </c>
      <c r="I53">
        <v>26</v>
      </c>
      <c r="J53">
        <v>36</v>
      </c>
      <c r="K53">
        <v>65</v>
      </c>
      <c r="L53">
        <v>52</v>
      </c>
      <c r="M53">
        <v>37</v>
      </c>
      <c r="N53">
        <v>39</v>
      </c>
      <c r="O53">
        <v>40</v>
      </c>
      <c r="P53">
        <v>15</v>
      </c>
      <c r="Q53">
        <v>14</v>
      </c>
      <c r="R53">
        <v>29</v>
      </c>
      <c r="S53">
        <v>33</v>
      </c>
      <c r="T53">
        <v>21</v>
      </c>
      <c r="U53">
        <v>14</v>
      </c>
      <c r="V53">
        <v>27</v>
      </c>
      <c r="W53">
        <v>27</v>
      </c>
      <c r="X53">
        <v>18</v>
      </c>
      <c r="Y53">
        <v>6</v>
      </c>
      <c r="Z53">
        <v>24</v>
      </c>
      <c r="AA53">
        <v>67</v>
      </c>
      <c r="AB53">
        <v>20</v>
      </c>
      <c r="AC53">
        <v>59</v>
      </c>
      <c r="AD53">
        <v>53</v>
      </c>
      <c r="AE53">
        <v>48</v>
      </c>
      <c r="AF53">
        <v>67</v>
      </c>
      <c r="AG53">
        <v>14</v>
      </c>
      <c r="AH53">
        <v>34</v>
      </c>
      <c r="AI53">
        <v>27</v>
      </c>
      <c r="AJ53">
        <v>44</v>
      </c>
      <c r="AK53">
        <v>44</v>
      </c>
      <c r="AL53">
        <v>45</v>
      </c>
      <c r="AM53">
        <v>69</v>
      </c>
      <c r="AN53">
        <v>22</v>
      </c>
      <c r="AO53">
        <v>25</v>
      </c>
      <c r="AP53">
        <v>72</v>
      </c>
      <c r="AQ53">
        <v>54</v>
      </c>
      <c r="AS53">
        <v>56</v>
      </c>
      <c r="AT53">
        <v>56</v>
      </c>
      <c r="AU53">
        <v>74</v>
      </c>
      <c r="AV53">
        <v>37</v>
      </c>
      <c r="AW53">
        <v>50</v>
      </c>
      <c r="AX53">
        <v>76</v>
      </c>
      <c r="AY53">
        <v>26</v>
      </c>
      <c r="AZ53">
        <v>36</v>
      </c>
      <c r="BA53">
        <v>65</v>
      </c>
      <c r="BC53" s="31">
        <f t="shared" si="0"/>
        <v>42.24</v>
      </c>
      <c r="BD53" s="31">
        <f t="shared" si="1"/>
        <v>2.7453203225615375</v>
      </c>
      <c r="BE53" s="34">
        <f t="shared" si="2"/>
        <v>0.96153846153846156</v>
      </c>
      <c r="BG53" s="37">
        <v>0.91666666666666663</v>
      </c>
      <c r="BH53" s="8">
        <v>0</v>
      </c>
      <c r="BI53">
        <v>71</v>
      </c>
      <c r="BJ53">
        <v>64</v>
      </c>
      <c r="BK53">
        <v>53</v>
      </c>
      <c r="BL53">
        <v>33</v>
      </c>
      <c r="BM53">
        <v>40</v>
      </c>
      <c r="BN53">
        <v>67</v>
      </c>
      <c r="BO53">
        <v>46</v>
      </c>
      <c r="BP53">
        <v>21</v>
      </c>
      <c r="BQ53">
        <v>1</v>
      </c>
      <c r="BR53">
        <v>44</v>
      </c>
      <c r="BS53">
        <v>29</v>
      </c>
      <c r="BT53">
        <v>47</v>
      </c>
      <c r="BU53">
        <v>54</v>
      </c>
      <c r="BV53">
        <v>49</v>
      </c>
      <c r="BW53">
        <v>74</v>
      </c>
      <c r="BX53">
        <v>54</v>
      </c>
      <c r="BY53">
        <v>75</v>
      </c>
      <c r="BZ53">
        <v>51</v>
      </c>
      <c r="CB53">
        <v>83</v>
      </c>
      <c r="CD53">
        <v>85</v>
      </c>
      <c r="CE53">
        <v>10</v>
      </c>
      <c r="CF53">
        <v>72</v>
      </c>
      <c r="CH53">
        <v>31</v>
      </c>
      <c r="CI53">
        <v>64</v>
      </c>
      <c r="CK53">
        <v>69</v>
      </c>
      <c r="CL53">
        <v>67</v>
      </c>
      <c r="CM53">
        <v>48</v>
      </c>
      <c r="CN53">
        <v>27</v>
      </c>
      <c r="CO53">
        <v>43</v>
      </c>
      <c r="CP53">
        <v>38</v>
      </c>
      <c r="CQ53">
        <v>60</v>
      </c>
      <c r="CR53">
        <v>51</v>
      </c>
      <c r="CS53">
        <v>85</v>
      </c>
      <c r="CT53">
        <v>119</v>
      </c>
      <c r="CU53">
        <v>53</v>
      </c>
      <c r="CV53">
        <v>51</v>
      </c>
      <c r="CW53">
        <v>57</v>
      </c>
      <c r="CX53">
        <v>68</v>
      </c>
      <c r="CY53">
        <v>48</v>
      </c>
      <c r="CZ53">
        <v>0</v>
      </c>
      <c r="DA53">
        <v>71</v>
      </c>
      <c r="DB53">
        <v>64</v>
      </c>
      <c r="DC53">
        <v>53</v>
      </c>
      <c r="DD53">
        <v>33</v>
      </c>
      <c r="DE53">
        <v>40</v>
      </c>
      <c r="DF53">
        <v>67</v>
      </c>
      <c r="DG53">
        <v>46</v>
      </c>
      <c r="DH53">
        <v>21</v>
      </c>
      <c r="DI53">
        <v>1</v>
      </c>
      <c r="DJ53">
        <v>44</v>
      </c>
      <c r="DK53">
        <v>29</v>
      </c>
      <c r="DL53">
        <v>47</v>
      </c>
      <c r="DM53">
        <v>54</v>
      </c>
      <c r="DN53" s="31"/>
      <c r="DO53" s="31">
        <f t="shared" si="4"/>
        <v>49.481481481481481</v>
      </c>
      <c r="DP53" s="31">
        <f t="shared" si="5"/>
        <v>3.1929277129262679</v>
      </c>
      <c r="DQ53" s="34">
        <f t="shared" si="3"/>
        <v>0.92307692307692313</v>
      </c>
    </row>
    <row r="54" spans="1:121" ht="13.25" x14ac:dyDescent="0.45">
      <c r="A54" s="37">
        <v>0.9375</v>
      </c>
      <c r="C54">
        <v>33</v>
      </c>
      <c r="D54">
        <v>47</v>
      </c>
      <c r="E54">
        <v>42</v>
      </c>
      <c r="F54">
        <v>29</v>
      </c>
      <c r="G54">
        <v>23</v>
      </c>
      <c r="H54">
        <v>54</v>
      </c>
      <c r="I54">
        <v>2</v>
      </c>
      <c r="J54">
        <v>1</v>
      </c>
      <c r="K54">
        <v>51</v>
      </c>
      <c r="L54">
        <v>6</v>
      </c>
      <c r="M54">
        <v>9</v>
      </c>
      <c r="N54">
        <v>36</v>
      </c>
      <c r="O54">
        <v>0</v>
      </c>
      <c r="P54">
        <v>0</v>
      </c>
      <c r="Q54">
        <v>0</v>
      </c>
      <c r="R54">
        <v>0</v>
      </c>
      <c r="S54">
        <v>5</v>
      </c>
      <c r="T54">
        <v>0</v>
      </c>
      <c r="U54">
        <v>0</v>
      </c>
      <c r="V54">
        <v>1</v>
      </c>
      <c r="W54">
        <v>0</v>
      </c>
      <c r="X54">
        <v>0</v>
      </c>
      <c r="Y54">
        <v>0</v>
      </c>
      <c r="Z54">
        <v>0</v>
      </c>
      <c r="AA54">
        <v>7</v>
      </c>
      <c r="AB54">
        <v>4</v>
      </c>
      <c r="AC54">
        <v>3</v>
      </c>
      <c r="AD54">
        <v>0</v>
      </c>
      <c r="AE54">
        <v>0</v>
      </c>
      <c r="AF54">
        <v>0</v>
      </c>
      <c r="AG54">
        <v>2</v>
      </c>
      <c r="AH54">
        <v>0</v>
      </c>
      <c r="AI54">
        <v>5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</v>
      </c>
      <c r="AS54">
        <v>33</v>
      </c>
      <c r="AT54">
        <v>47</v>
      </c>
      <c r="AU54">
        <v>42</v>
      </c>
      <c r="AV54">
        <v>29</v>
      </c>
      <c r="AW54">
        <v>23</v>
      </c>
      <c r="AX54">
        <v>54</v>
      </c>
      <c r="AY54">
        <v>2</v>
      </c>
      <c r="AZ54">
        <v>1</v>
      </c>
      <c r="BA54">
        <v>51</v>
      </c>
      <c r="BC54" s="31">
        <f t="shared" si="0"/>
        <v>12.86</v>
      </c>
      <c r="BD54" s="31">
        <f t="shared" si="1"/>
        <v>2.6482200414155739</v>
      </c>
      <c r="BE54" s="34">
        <f t="shared" si="2"/>
        <v>0.96153846153846156</v>
      </c>
      <c r="BG54" s="37">
        <v>0.9375</v>
      </c>
      <c r="BH54" s="8">
        <v>0</v>
      </c>
      <c r="BI54">
        <v>32</v>
      </c>
      <c r="BJ54">
        <v>10</v>
      </c>
      <c r="BK54">
        <v>52</v>
      </c>
      <c r="BL54">
        <v>21</v>
      </c>
      <c r="BM54">
        <v>35</v>
      </c>
      <c r="BN54">
        <v>52</v>
      </c>
      <c r="BO54">
        <v>35</v>
      </c>
      <c r="BP54">
        <v>0</v>
      </c>
      <c r="BQ54">
        <v>0</v>
      </c>
      <c r="BR54">
        <v>58</v>
      </c>
      <c r="BS54">
        <v>28</v>
      </c>
      <c r="BT54">
        <v>59</v>
      </c>
      <c r="BU54">
        <v>35</v>
      </c>
      <c r="BV54">
        <v>3</v>
      </c>
      <c r="BW54">
        <v>0</v>
      </c>
      <c r="BX54">
        <v>30</v>
      </c>
      <c r="BY54">
        <v>44</v>
      </c>
      <c r="BZ54">
        <v>43</v>
      </c>
      <c r="CB54">
        <v>95</v>
      </c>
      <c r="CD54">
        <v>83</v>
      </c>
      <c r="CE54">
        <v>12</v>
      </c>
      <c r="CF54">
        <v>11</v>
      </c>
      <c r="CH54">
        <v>25</v>
      </c>
      <c r="CI54">
        <v>42</v>
      </c>
      <c r="CK54">
        <v>0</v>
      </c>
      <c r="CL54">
        <v>12</v>
      </c>
      <c r="CM54">
        <v>17</v>
      </c>
      <c r="CN54">
        <v>0</v>
      </c>
      <c r="CO54">
        <v>0</v>
      </c>
      <c r="CP54">
        <v>0</v>
      </c>
      <c r="CQ54">
        <v>14</v>
      </c>
      <c r="CR54">
        <v>5</v>
      </c>
      <c r="CS54">
        <v>23</v>
      </c>
      <c r="CT54">
        <v>87</v>
      </c>
      <c r="CU54">
        <v>26</v>
      </c>
      <c r="CV54">
        <v>27</v>
      </c>
      <c r="CW54">
        <v>45</v>
      </c>
      <c r="CX54">
        <v>85</v>
      </c>
      <c r="CY54">
        <v>60</v>
      </c>
      <c r="CZ54">
        <v>0</v>
      </c>
      <c r="DA54">
        <v>32</v>
      </c>
      <c r="DB54">
        <v>10</v>
      </c>
      <c r="DC54">
        <v>52</v>
      </c>
      <c r="DD54">
        <v>21</v>
      </c>
      <c r="DE54">
        <v>35</v>
      </c>
      <c r="DF54">
        <v>52</v>
      </c>
      <c r="DG54">
        <v>35</v>
      </c>
      <c r="DH54">
        <v>0</v>
      </c>
      <c r="DI54">
        <v>0</v>
      </c>
      <c r="DJ54">
        <v>58</v>
      </c>
      <c r="DK54">
        <v>28</v>
      </c>
      <c r="DL54">
        <v>59</v>
      </c>
      <c r="DM54">
        <v>35</v>
      </c>
      <c r="DN54" s="31"/>
      <c r="DO54" s="31">
        <f t="shared" si="4"/>
        <v>30.055555555555557</v>
      </c>
      <c r="DP54" s="31">
        <f t="shared" si="5"/>
        <v>3.4488796089049325</v>
      </c>
      <c r="DQ54" s="34">
        <f t="shared" si="3"/>
        <v>0.92307692307692313</v>
      </c>
    </row>
    <row r="55" spans="1:121" ht="13.25" x14ac:dyDescent="0.45">
      <c r="A55" s="37">
        <v>0.95833333333333337</v>
      </c>
      <c r="C55">
        <v>12</v>
      </c>
      <c r="D55">
        <v>17</v>
      </c>
      <c r="E55">
        <v>1</v>
      </c>
      <c r="F55">
        <v>22</v>
      </c>
      <c r="G55">
        <v>0</v>
      </c>
      <c r="H55">
        <v>7</v>
      </c>
      <c r="I55">
        <v>0</v>
      </c>
      <c r="J55">
        <v>0</v>
      </c>
      <c r="K55">
        <v>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</v>
      </c>
      <c r="W55">
        <v>5</v>
      </c>
      <c r="X55">
        <v>0</v>
      </c>
      <c r="Y55">
        <v>0</v>
      </c>
      <c r="Z55">
        <v>0</v>
      </c>
      <c r="AA55">
        <v>0</v>
      </c>
      <c r="AB55">
        <v>12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S55">
        <v>12</v>
      </c>
      <c r="AT55">
        <v>17</v>
      </c>
      <c r="AU55">
        <v>1</v>
      </c>
      <c r="AV55">
        <v>22</v>
      </c>
      <c r="AW55">
        <v>0</v>
      </c>
      <c r="AX55">
        <v>7</v>
      </c>
      <c r="AY55">
        <v>0</v>
      </c>
      <c r="AZ55">
        <v>0</v>
      </c>
      <c r="BA55">
        <v>4</v>
      </c>
      <c r="BC55" s="31">
        <f t="shared" si="0"/>
        <v>2.92</v>
      </c>
      <c r="BD55" s="31">
        <f t="shared" si="1"/>
        <v>0.8363379846029928</v>
      </c>
      <c r="BE55" s="34">
        <f t="shared" si="2"/>
        <v>0.96153846153846156</v>
      </c>
      <c r="BG55" s="37">
        <v>0.95833333333333337</v>
      </c>
      <c r="BH55" s="8">
        <v>0</v>
      </c>
      <c r="BI55">
        <v>42</v>
      </c>
      <c r="BJ55">
        <v>0</v>
      </c>
      <c r="BK55">
        <v>32</v>
      </c>
      <c r="BL55">
        <v>0</v>
      </c>
      <c r="BM55">
        <v>43</v>
      </c>
      <c r="BN55">
        <v>22</v>
      </c>
      <c r="BO55">
        <v>28</v>
      </c>
      <c r="BP55">
        <v>0</v>
      </c>
      <c r="BQ55">
        <v>0</v>
      </c>
      <c r="BR55">
        <v>6</v>
      </c>
      <c r="BS55">
        <v>15</v>
      </c>
      <c r="BT55">
        <v>68</v>
      </c>
      <c r="BU55">
        <v>0</v>
      </c>
      <c r="BV55">
        <v>0</v>
      </c>
      <c r="BW55">
        <v>0</v>
      </c>
      <c r="BX55">
        <v>6</v>
      </c>
      <c r="BY55">
        <v>2</v>
      </c>
      <c r="BZ55">
        <v>39</v>
      </c>
      <c r="CB55">
        <v>70</v>
      </c>
      <c r="CD55">
        <v>88</v>
      </c>
      <c r="CE55">
        <v>3</v>
      </c>
      <c r="CF55">
        <v>0</v>
      </c>
      <c r="CH55">
        <v>22</v>
      </c>
      <c r="CI55">
        <v>54</v>
      </c>
      <c r="CK55">
        <v>0</v>
      </c>
      <c r="CL55">
        <v>0</v>
      </c>
      <c r="CM55">
        <v>35</v>
      </c>
      <c r="CN55">
        <v>3</v>
      </c>
      <c r="CO55">
        <v>0</v>
      </c>
      <c r="CP55">
        <v>0</v>
      </c>
      <c r="CQ55">
        <v>0</v>
      </c>
      <c r="CR55">
        <v>0</v>
      </c>
      <c r="CS55">
        <v>1</v>
      </c>
      <c r="CT55">
        <v>77</v>
      </c>
      <c r="CU55">
        <v>26</v>
      </c>
      <c r="CV55">
        <v>4</v>
      </c>
      <c r="CW55">
        <v>3</v>
      </c>
      <c r="CX55">
        <v>61</v>
      </c>
      <c r="CY55">
        <v>43</v>
      </c>
      <c r="CZ55">
        <v>0</v>
      </c>
      <c r="DA55">
        <v>42</v>
      </c>
      <c r="DB55">
        <v>0</v>
      </c>
      <c r="DC55">
        <v>32</v>
      </c>
      <c r="DD55">
        <v>0</v>
      </c>
      <c r="DE55">
        <v>43</v>
      </c>
      <c r="DF55">
        <v>22</v>
      </c>
      <c r="DG55">
        <v>28</v>
      </c>
      <c r="DH55">
        <v>0</v>
      </c>
      <c r="DI55">
        <v>0</v>
      </c>
      <c r="DJ55">
        <v>6</v>
      </c>
      <c r="DK55">
        <v>15</v>
      </c>
      <c r="DL55">
        <v>68</v>
      </c>
      <c r="DM55">
        <v>0</v>
      </c>
      <c r="DN55" s="31"/>
      <c r="DO55" s="31">
        <f t="shared" si="4"/>
        <v>19.425925925925927</v>
      </c>
      <c r="DP55" s="31">
        <f t="shared" si="5"/>
        <v>3.35689803193688</v>
      </c>
      <c r="DQ55" s="34">
        <f t="shared" si="3"/>
        <v>0.92307692307692313</v>
      </c>
    </row>
    <row r="56" spans="1:121" ht="13.25" x14ac:dyDescent="0.45">
      <c r="A56" s="37">
        <v>0.97916666666666663</v>
      </c>
      <c r="C56">
        <v>0</v>
      </c>
      <c r="D56">
        <v>0</v>
      </c>
      <c r="E56">
        <v>3</v>
      </c>
      <c r="F56">
        <v>15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3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15</v>
      </c>
      <c r="AI56">
        <v>0</v>
      </c>
      <c r="AJ56">
        <v>0</v>
      </c>
      <c r="AK56">
        <v>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S56">
        <v>0</v>
      </c>
      <c r="AT56">
        <v>0</v>
      </c>
      <c r="AU56">
        <v>3</v>
      </c>
      <c r="AV56">
        <v>15</v>
      </c>
      <c r="AW56">
        <v>0</v>
      </c>
      <c r="AX56">
        <v>0</v>
      </c>
      <c r="AY56">
        <v>0</v>
      </c>
      <c r="AZ56">
        <v>0</v>
      </c>
      <c r="BA56">
        <v>0</v>
      </c>
      <c r="BC56" s="31">
        <f t="shared" si="0"/>
        <v>1.1200000000000001</v>
      </c>
      <c r="BD56" s="31">
        <f t="shared" si="1"/>
        <v>0.51240927519525092</v>
      </c>
      <c r="BE56" s="34">
        <f t="shared" si="2"/>
        <v>0.96153846153846156</v>
      </c>
      <c r="BG56" s="37">
        <v>0.97916666666666663</v>
      </c>
      <c r="BH56" s="8">
        <v>0</v>
      </c>
      <c r="BI56">
        <v>52</v>
      </c>
      <c r="BJ56">
        <v>0</v>
      </c>
      <c r="BK56">
        <v>0</v>
      </c>
      <c r="BL56">
        <v>0</v>
      </c>
      <c r="BM56">
        <v>1</v>
      </c>
      <c r="BN56">
        <v>0</v>
      </c>
      <c r="BO56">
        <v>0</v>
      </c>
      <c r="BP56">
        <v>0</v>
      </c>
      <c r="BQ56">
        <v>0</v>
      </c>
      <c r="BR56">
        <v>32</v>
      </c>
      <c r="BS56">
        <v>2</v>
      </c>
      <c r="BT56">
        <v>5</v>
      </c>
      <c r="BU56">
        <v>0</v>
      </c>
      <c r="BV56">
        <v>0</v>
      </c>
      <c r="BW56">
        <v>0</v>
      </c>
      <c r="BX56">
        <v>6</v>
      </c>
      <c r="BY56">
        <v>0</v>
      </c>
      <c r="BZ56">
        <v>33</v>
      </c>
      <c r="CB56">
        <v>74</v>
      </c>
      <c r="CD56">
        <v>61</v>
      </c>
      <c r="CF56">
        <v>0</v>
      </c>
      <c r="CH56">
        <v>6</v>
      </c>
      <c r="CI56">
        <v>38</v>
      </c>
      <c r="CK56">
        <v>0</v>
      </c>
      <c r="CL56">
        <v>0</v>
      </c>
      <c r="CM56">
        <v>2</v>
      </c>
      <c r="CN56">
        <v>1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69</v>
      </c>
      <c r="CU56">
        <v>22</v>
      </c>
      <c r="CV56">
        <v>3</v>
      </c>
      <c r="CW56">
        <v>4</v>
      </c>
      <c r="CX56">
        <v>59</v>
      </c>
      <c r="CY56">
        <v>55</v>
      </c>
      <c r="CZ56">
        <v>0</v>
      </c>
      <c r="DA56">
        <v>52</v>
      </c>
      <c r="DB56">
        <v>0</v>
      </c>
      <c r="DC56">
        <v>0</v>
      </c>
      <c r="DD56">
        <v>0</v>
      </c>
      <c r="DE56">
        <v>1</v>
      </c>
      <c r="DF56">
        <v>0</v>
      </c>
      <c r="DG56">
        <v>0</v>
      </c>
      <c r="DH56">
        <v>0</v>
      </c>
      <c r="DI56">
        <v>0</v>
      </c>
      <c r="DJ56">
        <v>32</v>
      </c>
      <c r="DK56">
        <v>2</v>
      </c>
      <c r="DL56">
        <v>5</v>
      </c>
      <c r="DM56">
        <v>0</v>
      </c>
      <c r="DN56" s="31"/>
      <c r="DO56" s="31">
        <f t="shared" si="4"/>
        <v>11.641509433962264</v>
      </c>
      <c r="DP56" s="31">
        <f t="shared" si="5"/>
        <v>2.9458211699751251</v>
      </c>
      <c r="DQ56" s="34">
        <f t="shared" si="3"/>
        <v>0.90384615384615385</v>
      </c>
    </row>
    <row r="57" spans="1:121" ht="13.25" x14ac:dyDescent="0.45">
      <c r="A57" s="37">
        <v>0</v>
      </c>
      <c r="C57">
        <v>0</v>
      </c>
      <c r="D57">
        <v>0</v>
      </c>
      <c r="E57">
        <v>26</v>
      </c>
      <c r="F57">
        <v>12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S57">
        <v>0</v>
      </c>
      <c r="AT57">
        <v>0</v>
      </c>
      <c r="AU57">
        <v>26</v>
      </c>
      <c r="AV57">
        <v>12</v>
      </c>
      <c r="AW57">
        <v>0</v>
      </c>
      <c r="AX57">
        <v>0</v>
      </c>
      <c r="AY57">
        <v>0</v>
      </c>
      <c r="AZ57">
        <v>0</v>
      </c>
      <c r="BA57">
        <v>0</v>
      </c>
      <c r="BC57" s="31">
        <f t="shared" si="0"/>
        <v>1.52</v>
      </c>
      <c r="BD57" s="31">
        <f t="shared" si="1"/>
        <v>0.78881983665085242</v>
      </c>
      <c r="BE57" s="34">
        <f t="shared" si="2"/>
        <v>0.96153846153846156</v>
      </c>
      <c r="BG57" s="37">
        <v>0</v>
      </c>
      <c r="BH57" s="8">
        <v>0</v>
      </c>
      <c r="BI57">
        <v>0</v>
      </c>
      <c r="BJ57">
        <v>0</v>
      </c>
      <c r="BK57">
        <v>0</v>
      </c>
      <c r="BL57">
        <v>5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14</v>
      </c>
      <c r="BS57">
        <v>15</v>
      </c>
      <c r="BT57">
        <v>0</v>
      </c>
      <c r="BU57">
        <v>0</v>
      </c>
      <c r="BV57">
        <v>2</v>
      </c>
      <c r="BW57">
        <v>0</v>
      </c>
      <c r="BX57">
        <v>3</v>
      </c>
      <c r="BY57">
        <v>7</v>
      </c>
      <c r="BZ57">
        <v>35</v>
      </c>
      <c r="CB57">
        <v>117</v>
      </c>
      <c r="CD57">
        <v>60</v>
      </c>
      <c r="CF57">
        <v>0</v>
      </c>
      <c r="CI57">
        <v>31</v>
      </c>
      <c r="CK57">
        <v>1</v>
      </c>
      <c r="CL57">
        <v>0</v>
      </c>
      <c r="CM57">
        <v>1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63</v>
      </c>
      <c r="CU57">
        <v>39</v>
      </c>
      <c r="CV57">
        <v>0</v>
      </c>
      <c r="CW57">
        <v>0</v>
      </c>
      <c r="CX57">
        <v>31</v>
      </c>
      <c r="CY57">
        <v>43</v>
      </c>
      <c r="CZ57">
        <v>0</v>
      </c>
      <c r="DA57">
        <v>0</v>
      </c>
      <c r="DB57">
        <v>0</v>
      </c>
      <c r="DC57">
        <v>0</v>
      </c>
      <c r="DD57">
        <v>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14</v>
      </c>
      <c r="DK57">
        <v>15</v>
      </c>
      <c r="DL57">
        <v>0</v>
      </c>
      <c r="DM57">
        <v>0</v>
      </c>
      <c r="DN57" s="31"/>
      <c r="DO57" s="31">
        <f t="shared" si="4"/>
        <v>9.634615384615385</v>
      </c>
      <c r="DP57" s="31">
        <f t="shared" si="5"/>
        <v>3.0022652139505133</v>
      </c>
      <c r="DQ57" s="34">
        <f t="shared" si="3"/>
        <v>0.88461538461538458</v>
      </c>
    </row>
    <row r="58" spans="1:121" ht="13.25" x14ac:dyDescent="0.45">
      <c r="A58" s="37">
        <v>2.0833333333333332E-2</v>
      </c>
      <c r="C58">
        <v>0</v>
      </c>
      <c r="D58">
        <v>0</v>
      </c>
      <c r="E58">
        <v>8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2</v>
      </c>
      <c r="W58">
        <v>3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S58">
        <v>0</v>
      </c>
      <c r="AT58">
        <v>0</v>
      </c>
      <c r="AU58">
        <v>8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C58" s="31">
        <f t="shared" si="0"/>
        <v>0.42</v>
      </c>
      <c r="BD58" s="31">
        <f t="shared" si="1"/>
        <v>0.23227358956231606</v>
      </c>
      <c r="BE58" s="34">
        <f t="shared" si="2"/>
        <v>0.96153846153846156</v>
      </c>
      <c r="BG58" s="37">
        <v>2.0833333333333332E-2</v>
      </c>
      <c r="BH58" s="8">
        <v>0</v>
      </c>
      <c r="BI58">
        <v>16</v>
      </c>
      <c r="BJ58">
        <v>0</v>
      </c>
      <c r="BK58">
        <v>0</v>
      </c>
      <c r="BL58">
        <v>1</v>
      </c>
      <c r="BM58">
        <v>15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17</v>
      </c>
      <c r="BT58">
        <v>1</v>
      </c>
      <c r="BU58">
        <v>0</v>
      </c>
      <c r="BV58">
        <v>0</v>
      </c>
      <c r="BW58">
        <v>0</v>
      </c>
      <c r="BX58">
        <v>1</v>
      </c>
      <c r="BY58">
        <v>2</v>
      </c>
      <c r="BZ58">
        <v>27</v>
      </c>
      <c r="CB58">
        <v>98</v>
      </c>
      <c r="CD58">
        <v>62</v>
      </c>
      <c r="CF58">
        <v>0</v>
      </c>
      <c r="CI58">
        <v>46</v>
      </c>
      <c r="CK58">
        <v>2</v>
      </c>
      <c r="CL58">
        <v>0</v>
      </c>
      <c r="CM58">
        <v>3</v>
      </c>
      <c r="CN58">
        <v>7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64</v>
      </c>
      <c r="CU58">
        <v>44</v>
      </c>
      <c r="CV58">
        <v>0</v>
      </c>
      <c r="CW58">
        <v>13</v>
      </c>
      <c r="CX58">
        <v>52</v>
      </c>
      <c r="CY58">
        <v>40</v>
      </c>
      <c r="CZ58">
        <v>0</v>
      </c>
      <c r="DA58">
        <v>16</v>
      </c>
      <c r="DB58">
        <v>0</v>
      </c>
      <c r="DC58">
        <v>0</v>
      </c>
      <c r="DD58">
        <v>1</v>
      </c>
      <c r="DE58">
        <v>15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17</v>
      </c>
      <c r="DL58">
        <v>1</v>
      </c>
      <c r="DM58">
        <v>0</v>
      </c>
      <c r="DN58" s="31"/>
      <c r="DO58" s="31">
        <f t="shared" si="4"/>
        <v>10.788461538461538</v>
      </c>
      <c r="DP58" s="31">
        <f t="shared" si="5"/>
        <v>2.903466557950757</v>
      </c>
      <c r="DQ58" s="34">
        <f t="shared" si="3"/>
        <v>0.88461538461538458</v>
      </c>
    </row>
    <row r="59" spans="1:121" ht="13.25" x14ac:dyDescent="0.45">
      <c r="A59" s="37">
        <v>4.1666666666666664E-2</v>
      </c>
      <c r="C59">
        <v>0</v>
      </c>
      <c r="D59">
        <v>0</v>
      </c>
      <c r="E59">
        <v>22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6</v>
      </c>
      <c r="X59">
        <v>0</v>
      </c>
      <c r="Y59">
        <v>0</v>
      </c>
      <c r="Z59">
        <v>0</v>
      </c>
      <c r="AA59">
        <v>0</v>
      </c>
      <c r="AB59">
        <v>18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S59">
        <v>0</v>
      </c>
      <c r="AT59">
        <v>0</v>
      </c>
      <c r="AU59">
        <v>22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C59" s="31">
        <f t="shared" si="0"/>
        <v>1.36</v>
      </c>
      <c r="BD59" s="31">
        <f t="shared" si="1"/>
        <v>0.7101365203614165</v>
      </c>
      <c r="BE59" s="34">
        <f t="shared" si="2"/>
        <v>0.96153846153846156</v>
      </c>
      <c r="BG59" s="37">
        <v>4.1666666666666664E-2</v>
      </c>
      <c r="BH59" s="8">
        <v>5</v>
      </c>
      <c r="BI59">
        <v>13</v>
      </c>
      <c r="BJ59">
        <v>0</v>
      </c>
      <c r="BK59">
        <v>0</v>
      </c>
      <c r="BL59">
        <v>0</v>
      </c>
      <c r="BM59">
        <v>17</v>
      </c>
      <c r="BN59">
        <v>0</v>
      </c>
      <c r="BO59">
        <v>0</v>
      </c>
      <c r="BP59">
        <v>0</v>
      </c>
      <c r="BQ59">
        <v>0</v>
      </c>
      <c r="BR59">
        <v>7</v>
      </c>
      <c r="BS59">
        <v>13</v>
      </c>
      <c r="BT59">
        <v>5</v>
      </c>
      <c r="BU59">
        <v>10</v>
      </c>
      <c r="BV59">
        <v>0</v>
      </c>
      <c r="BW59">
        <v>0</v>
      </c>
      <c r="BX59">
        <v>7</v>
      </c>
      <c r="BY59">
        <v>0</v>
      </c>
      <c r="BZ59">
        <v>36</v>
      </c>
      <c r="CB59">
        <v>92</v>
      </c>
      <c r="CD59">
        <v>68</v>
      </c>
      <c r="CF59">
        <v>0</v>
      </c>
      <c r="CI59">
        <v>36</v>
      </c>
      <c r="CK59">
        <v>5</v>
      </c>
      <c r="CL59">
        <v>0</v>
      </c>
      <c r="CM59">
        <v>3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62</v>
      </c>
      <c r="CU59">
        <v>59</v>
      </c>
      <c r="CV59">
        <v>19</v>
      </c>
      <c r="CW59">
        <v>10</v>
      </c>
      <c r="CX59">
        <v>47</v>
      </c>
      <c r="CY59">
        <v>59</v>
      </c>
      <c r="CZ59">
        <v>5</v>
      </c>
      <c r="DA59">
        <v>13</v>
      </c>
      <c r="DB59">
        <v>0</v>
      </c>
      <c r="DC59">
        <v>0</v>
      </c>
      <c r="DD59">
        <v>0</v>
      </c>
      <c r="DE59">
        <v>17</v>
      </c>
      <c r="DF59">
        <v>0</v>
      </c>
      <c r="DG59">
        <v>0</v>
      </c>
      <c r="DH59">
        <v>0</v>
      </c>
      <c r="DI59">
        <v>0</v>
      </c>
      <c r="DJ59">
        <v>7</v>
      </c>
      <c r="DK59">
        <v>13</v>
      </c>
      <c r="DL59">
        <v>5</v>
      </c>
      <c r="DM59">
        <v>10</v>
      </c>
      <c r="DN59" s="31"/>
      <c r="DO59" s="31">
        <f t="shared" si="4"/>
        <v>12.384615384615385</v>
      </c>
      <c r="DP59" s="31">
        <f t="shared" si="5"/>
        <v>2.9395818858752851</v>
      </c>
      <c r="DQ59" s="34">
        <f t="shared" si="3"/>
        <v>0.88461538461538458</v>
      </c>
    </row>
    <row r="60" spans="1:121" ht="13.25" x14ac:dyDescent="0.45">
      <c r="A60" s="37">
        <v>6.25E-2</v>
      </c>
      <c r="C60">
        <v>0</v>
      </c>
      <c r="D60">
        <v>0</v>
      </c>
      <c r="E60">
        <v>13</v>
      </c>
      <c r="F60">
        <v>1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5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S60">
        <v>0</v>
      </c>
      <c r="AT60">
        <v>0</v>
      </c>
      <c r="AU60">
        <v>13</v>
      </c>
      <c r="AV60">
        <v>1</v>
      </c>
      <c r="AW60">
        <v>0</v>
      </c>
      <c r="AX60">
        <v>0</v>
      </c>
      <c r="AY60">
        <v>0</v>
      </c>
      <c r="AZ60">
        <v>0</v>
      </c>
      <c r="BA60">
        <v>0</v>
      </c>
      <c r="BC60" s="31">
        <f t="shared" si="0"/>
        <v>0.66</v>
      </c>
      <c r="BD60" s="31">
        <f t="shared" si="1"/>
        <v>0.37428571428571428</v>
      </c>
      <c r="BE60" s="34">
        <f t="shared" si="2"/>
        <v>0.96153846153846156</v>
      </c>
      <c r="BG60" s="37">
        <v>6.25E-2</v>
      </c>
      <c r="BH60" s="8">
        <v>6</v>
      </c>
      <c r="BI60">
        <v>42</v>
      </c>
      <c r="BJ60">
        <v>0</v>
      </c>
      <c r="BK60">
        <v>0</v>
      </c>
      <c r="BL60">
        <v>0</v>
      </c>
      <c r="BM60">
        <v>55</v>
      </c>
      <c r="BN60">
        <v>0</v>
      </c>
      <c r="BO60">
        <v>0</v>
      </c>
      <c r="BP60">
        <v>0</v>
      </c>
      <c r="BQ60">
        <v>0</v>
      </c>
      <c r="BR60">
        <v>10</v>
      </c>
      <c r="BS60">
        <v>0</v>
      </c>
      <c r="BT60">
        <v>2</v>
      </c>
      <c r="BU60">
        <v>40</v>
      </c>
      <c r="BV60">
        <v>0</v>
      </c>
      <c r="BW60">
        <v>0</v>
      </c>
      <c r="BX60">
        <v>0</v>
      </c>
      <c r="BY60">
        <v>5</v>
      </c>
      <c r="BZ60">
        <v>30</v>
      </c>
      <c r="CB60">
        <v>95</v>
      </c>
      <c r="CD60">
        <v>51</v>
      </c>
      <c r="CF60">
        <v>0</v>
      </c>
      <c r="CI60">
        <v>33</v>
      </c>
      <c r="CK60">
        <v>2</v>
      </c>
      <c r="CL60">
        <v>0</v>
      </c>
      <c r="CM60">
        <v>0</v>
      </c>
      <c r="CN60">
        <v>1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68</v>
      </c>
      <c r="CU60">
        <v>45</v>
      </c>
      <c r="CV60">
        <v>0</v>
      </c>
      <c r="CW60">
        <v>10</v>
      </c>
      <c r="CX60">
        <v>39</v>
      </c>
      <c r="CY60">
        <v>56</v>
      </c>
      <c r="CZ60">
        <v>6</v>
      </c>
      <c r="DA60">
        <v>42</v>
      </c>
      <c r="DB60">
        <v>0</v>
      </c>
      <c r="DC60">
        <v>0</v>
      </c>
      <c r="DD60">
        <v>0</v>
      </c>
      <c r="DE60">
        <v>55</v>
      </c>
      <c r="DF60">
        <v>0</v>
      </c>
      <c r="DG60">
        <v>0</v>
      </c>
      <c r="DH60">
        <v>0</v>
      </c>
      <c r="DI60">
        <v>0</v>
      </c>
      <c r="DJ60">
        <v>10</v>
      </c>
      <c r="DK60">
        <v>0</v>
      </c>
      <c r="DL60">
        <v>2</v>
      </c>
      <c r="DM60">
        <v>40</v>
      </c>
      <c r="DN60" s="31"/>
      <c r="DO60" s="31">
        <f t="shared" si="4"/>
        <v>14.326923076923077</v>
      </c>
      <c r="DP60" s="31">
        <f t="shared" si="5"/>
        <v>3.2163938513689208</v>
      </c>
      <c r="DQ60" s="34">
        <f t="shared" si="3"/>
        <v>0.88461538461538458</v>
      </c>
    </row>
    <row r="61" spans="1:121" ht="13.25" x14ac:dyDescent="0.45">
      <c r="A61" s="37">
        <v>8.3333333333333329E-2</v>
      </c>
      <c r="C61">
        <v>6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6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S61">
        <v>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C61" s="31">
        <f t="shared" si="0"/>
        <v>0.36</v>
      </c>
      <c r="BD61" s="31">
        <f t="shared" si="1"/>
        <v>0.20356015006350714</v>
      </c>
      <c r="BE61" s="34">
        <f t="shared" si="2"/>
        <v>0.96153846153846156</v>
      </c>
      <c r="BG61" s="37">
        <v>8.3333333333333329E-2</v>
      </c>
      <c r="BH61" s="8">
        <v>0</v>
      </c>
      <c r="BI61">
        <v>29</v>
      </c>
      <c r="BJ61">
        <v>0</v>
      </c>
      <c r="BK61">
        <v>1</v>
      </c>
      <c r="BL61">
        <v>0</v>
      </c>
      <c r="BM61">
        <v>19</v>
      </c>
      <c r="BN61">
        <v>0</v>
      </c>
      <c r="BO61">
        <v>0</v>
      </c>
      <c r="BP61">
        <v>0</v>
      </c>
      <c r="BQ61">
        <v>0</v>
      </c>
      <c r="BR61">
        <v>12</v>
      </c>
      <c r="BS61">
        <v>0</v>
      </c>
      <c r="BT61">
        <v>4</v>
      </c>
      <c r="BU61">
        <v>5</v>
      </c>
      <c r="BV61">
        <v>0</v>
      </c>
      <c r="BW61">
        <v>0</v>
      </c>
      <c r="BX61">
        <v>7</v>
      </c>
      <c r="BY61">
        <v>0</v>
      </c>
      <c r="BZ61">
        <v>24</v>
      </c>
      <c r="CB61">
        <v>81</v>
      </c>
      <c r="CD61">
        <v>35</v>
      </c>
      <c r="CF61">
        <v>2</v>
      </c>
      <c r="CI61">
        <v>50</v>
      </c>
      <c r="CK61">
        <v>0</v>
      </c>
      <c r="CL61">
        <v>0</v>
      </c>
      <c r="CM61">
        <v>7</v>
      </c>
      <c r="CN61">
        <v>1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74</v>
      </c>
      <c r="CU61">
        <v>36</v>
      </c>
      <c r="CV61">
        <v>3</v>
      </c>
      <c r="CW61">
        <v>1</v>
      </c>
      <c r="CX61">
        <v>41</v>
      </c>
      <c r="CY61">
        <v>45</v>
      </c>
      <c r="CZ61">
        <v>0</v>
      </c>
      <c r="DA61">
        <v>29</v>
      </c>
      <c r="DB61">
        <v>0</v>
      </c>
      <c r="DC61">
        <v>1</v>
      </c>
      <c r="DD61">
        <v>0</v>
      </c>
      <c r="DE61">
        <v>19</v>
      </c>
      <c r="DF61">
        <v>0</v>
      </c>
      <c r="DG61">
        <v>0</v>
      </c>
      <c r="DH61">
        <v>0</v>
      </c>
      <c r="DI61">
        <v>0</v>
      </c>
      <c r="DJ61">
        <v>12</v>
      </c>
      <c r="DK61">
        <v>0</v>
      </c>
      <c r="DL61">
        <v>4</v>
      </c>
      <c r="DM61">
        <v>5</v>
      </c>
      <c r="DN61" s="31"/>
      <c r="DO61" s="31">
        <f t="shared" si="4"/>
        <v>10.51923076923077</v>
      </c>
      <c r="DP61" s="31">
        <f t="shared" si="5"/>
        <v>2.6394001536147371</v>
      </c>
      <c r="DQ61" s="34">
        <f t="shared" si="3"/>
        <v>0.88461538461538458</v>
      </c>
    </row>
    <row r="62" spans="1:121" ht="13.25" x14ac:dyDescent="0.45">
      <c r="A62" s="37">
        <v>0.10416666666666667</v>
      </c>
      <c r="C62">
        <v>2</v>
      </c>
      <c r="D62">
        <v>0</v>
      </c>
      <c r="E62">
        <v>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48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S62">
        <v>2</v>
      </c>
      <c r="AT62">
        <v>0</v>
      </c>
      <c r="AU62">
        <v>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C62" s="31">
        <f t="shared" si="0"/>
        <v>1.1200000000000001</v>
      </c>
      <c r="BD62" s="31">
        <f t="shared" si="1"/>
        <v>0.95943861136582997</v>
      </c>
      <c r="BE62" s="34">
        <f t="shared" si="2"/>
        <v>0.96153846153846156</v>
      </c>
      <c r="BG62" s="37">
        <v>0.10416666666666667</v>
      </c>
      <c r="BH62" s="8">
        <v>0</v>
      </c>
      <c r="BI62">
        <v>24</v>
      </c>
      <c r="BJ62">
        <v>0</v>
      </c>
      <c r="BK62">
        <v>0</v>
      </c>
      <c r="BL62">
        <v>0</v>
      </c>
      <c r="BM62">
        <v>6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1</v>
      </c>
      <c r="BY62">
        <v>0</v>
      </c>
      <c r="BZ62">
        <v>34</v>
      </c>
      <c r="CB62">
        <v>76</v>
      </c>
      <c r="CD62">
        <v>42</v>
      </c>
      <c r="CF62">
        <v>2</v>
      </c>
      <c r="CI62">
        <v>33</v>
      </c>
      <c r="CK62">
        <v>1</v>
      </c>
      <c r="CL62">
        <v>0</v>
      </c>
      <c r="CM62">
        <v>31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59</v>
      </c>
      <c r="CU62">
        <v>42</v>
      </c>
      <c r="CV62">
        <v>2</v>
      </c>
      <c r="CW62">
        <v>5</v>
      </c>
      <c r="CX62">
        <v>41</v>
      </c>
      <c r="CY62">
        <v>51</v>
      </c>
      <c r="CZ62">
        <v>0</v>
      </c>
      <c r="DA62">
        <v>24</v>
      </c>
      <c r="DB62">
        <v>0</v>
      </c>
      <c r="DC62">
        <v>0</v>
      </c>
      <c r="DD62">
        <v>0</v>
      </c>
      <c r="DE62">
        <v>6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 s="31"/>
      <c r="DO62" s="31">
        <f t="shared" si="4"/>
        <v>9.2307692307692299</v>
      </c>
      <c r="DP62" s="31">
        <f t="shared" si="5"/>
        <v>2.5393754924915708</v>
      </c>
      <c r="DQ62" s="34">
        <f t="shared" si="3"/>
        <v>0.88461538461538458</v>
      </c>
    </row>
    <row r="63" spans="1:121" ht="13.25" x14ac:dyDescent="0.45">
      <c r="A63" s="37">
        <v>0.125</v>
      </c>
      <c r="C63">
        <v>0</v>
      </c>
      <c r="D63">
        <v>0</v>
      </c>
      <c r="E63">
        <v>54</v>
      </c>
      <c r="F63">
        <v>8</v>
      </c>
      <c r="G63">
        <v>0</v>
      </c>
      <c r="H63">
        <v>0</v>
      </c>
      <c r="I63">
        <v>0</v>
      </c>
      <c r="J63">
        <v>0</v>
      </c>
      <c r="K63">
        <v>0</v>
      </c>
      <c r="L63">
        <v>8</v>
      </c>
      <c r="M63">
        <v>8</v>
      </c>
      <c r="N63">
        <v>0</v>
      </c>
      <c r="O63">
        <v>0</v>
      </c>
      <c r="P63">
        <v>0</v>
      </c>
      <c r="Q63">
        <v>0</v>
      </c>
      <c r="R63">
        <v>0</v>
      </c>
      <c r="S63">
        <v>14</v>
      </c>
      <c r="T63">
        <v>0</v>
      </c>
      <c r="U63">
        <v>0</v>
      </c>
      <c r="V63">
        <v>0</v>
      </c>
      <c r="W63">
        <v>26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S63">
        <v>0</v>
      </c>
      <c r="AT63">
        <v>0</v>
      </c>
      <c r="AU63">
        <v>54</v>
      </c>
      <c r="AV63">
        <v>8</v>
      </c>
      <c r="AW63">
        <v>0</v>
      </c>
      <c r="AX63">
        <v>0</v>
      </c>
      <c r="AY63">
        <v>0</v>
      </c>
      <c r="AZ63">
        <v>0</v>
      </c>
      <c r="BA63">
        <v>0</v>
      </c>
      <c r="BC63" s="31">
        <f t="shared" si="0"/>
        <v>3.6</v>
      </c>
      <c r="BD63" s="31">
        <f t="shared" si="1"/>
        <v>1.6050939320215016</v>
      </c>
      <c r="BE63" s="34">
        <f t="shared" si="2"/>
        <v>0.96153846153846156</v>
      </c>
      <c r="BG63" s="37">
        <v>0.125</v>
      </c>
      <c r="BH63" s="8">
        <v>0</v>
      </c>
      <c r="BI63">
        <v>37</v>
      </c>
      <c r="BJ63">
        <v>0</v>
      </c>
      <c r="BK63">
        <v>2</v>
      </c>
      <c r="BL63">
        <v>0</v>
      </c>
      <c r="BM63">
        <v>5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13</v>
      </c>
      <c r="BU63">
        <v>0</v>
      </c>
      <c r="BV63">
        <v>0</v>
      </c>
      <c r="BW63">
        <v>0</v>
      </c>
      <c r="BX63">
        <v>4</v>
      </c>
      <c r="BY63">
        <v>0</v>
      </c>
      <c r="BZ63">
        <v>32</v>
      </c>
      <c r="CB63">
        <v>99</v>
      </c>
      <c r="CD63">
        <v>39</v>
      </c>
      <c r="CF63">
        <v>20</v>
      </c>
      <c r="CI63">
        <v>32</v>
      </c>
      <c r="CK63">
        <v>5</v>
      </c>
      <c r="CL63">
        <v>0</v>
      </c>
      <c r="CM63">
        <v>20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4</v>
      </c>
      <c r="CT63">
        <v>67</v>
      </c>
      <c r="CU63">
        <v>38</v>
      </c>
      <c r="CV63">
        <v>3</v>
      </c>
      <c r="CW63">
        <v>9</v>
      </c>
      <c r="CX63">
        <v>55</v>
      </c>
      <c r="CY63">
        <v>43</v>
      </c>
      <c r="CZ63">
        <v>0</v>
      </c>
      <c r="DA63">
        <v>37</v>
      </c>
      <c r="DB63">
        <v>0</v>
      </c>
      <c r="DC63">
        <v>2</v>
      </c>
      <c r="DD63">
        <v>0</v>
      </c>
      <c r="DE63">
        <v>5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13</v>
      </c>
      <c r="DM63">
        <v>0</v>
      </c>
      <c r="DN63" s="31"/>
      <c r="DO63" s="31">
        <f t="shared" si="4"/>
        <v>11.23076923076923</v>
      </c>
      <c r="DP63" s="31">
        <f t="shared" si="5"/>
        <v>2.8604569064902763</v>
      </c>
      <c r="DQ63" s="34">
        <f t="shared" si="3"/>
        <v>0.88461538461538458</v>
      </c>
    </row>
    <row r="64" spans="1:121" ht="13.25" x14ac:dyDescent="0.45">
      <c r="A64" s="37">
        <v>0.14583333333333334</v>
      </c>
      <c r="C64">
        <v>0</v>
      </c>
      <c r="D64">
        <v>0</v>
      </c>
      <c r="E64">
        <v>70</v>
      </c>
      <c r="F64">
        <v>19</v>
      </c>
      <c r="G64">
        <v>0</v>
      </c>
      <c r="H64">
        <v>0</v>
      </c>
      <c r="I64">
        <v>0</v>
      </c>
      <c r="J64">
        <v>0</v>
      </c>
      <c r="K64">
        <v>0</v>
      </c>
      <c r="L64">
        <v>6</v>
      </c>
      <c r="M64">
        <v>1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S64">
        <v>0</v>
      </c>
      <c r="AT64">
        <v>0</v>
      </c>
      <c r="AU64">
        <v>70</v>
      </c>
      <c r="AV64">
        <v>19</v>
      </c>
      <c r="AW64">
        <v>0</v>
      </c>
      <c r="AX64">
        <v>0</v>
      </c>
      <c r="AY64">
        <v>0</v>
      </c>
      <c r="AZ64">
        <v>0</v>
      </c>
      <c r="BA64">
        <v>0</v>
      </c>
      <c r="BC64" s="31">
        <f t="shared" si="0"/>
        <v>3.74</v>
      </c>
      <c r="BD64" s="31">
        <f t="shared" si="1"/>
        <v>2.0064813348094659</v>
      </c>
      <c r="BE64" s="34">
        <f t="shared" si="2"/>
        <v>0.96153846153846156</v>
      </c>
      <c r="BG64" s="37">
        <v>0.14583333333333334</v>
      </c>
      <c r="BH64" s="8">
        <v>0</v>
      </c>
      <c r="BI64">
        <v>27</v>
      </c>
      <c r="BJ64">
        <v>0</v>
      </c>
      <c r="BK64">
        <v>0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4</v>
      </c>
      <c r="BU64">
        <v>0</v>
      </c>
      <c r="BV64">
        <v>0</v>
      </c>
      <c r="BW64">
        <v>0</v>
      </c>
      <c r="BX64">
        <v>0</v>
      </c>
      <c r="BY64">
        <v>7</v>
      </c>
      <c r="BZ64">
        <v>40</v>
      </c>
      <c r="CB64">
        <v>83</v>
      </c>
      <c r="CD64">
        <v>51</v>
      </c>
      <c r="CF64">
        <v>3</v>
      </c>
      <c r="CI64">
        <v>40</v>
      </c>
      <c r="CK64">
        <v>0</v>
      </c>
      <c r="CL64">
        <v>0</v>
      </c>
      <c r="CM64">
        <v>19</v>
      </c>
      <c r="CN64">
        <v>1</v>
      </c>
      <c r="CO64">
        <v>0</v>
      </c>
      <c r="CP64">
        <v>0</v>
      </c>
      <c r="CQ64">
        <v>0</v>
      </c>
      <c r="CR64">
        <v>0</v>
      </c>
      <c r="CS64">
        <v>2</v>
      </c>
      <c r="CT64">
        <v>63</v>
      </c>
      <c r="CU64">
        <v>36</v>
      </c>
      <c r="CV64">
        <v>5</v>
      </c>
      <c r="CW64">
        <v>24</v>
      </c>
      <c r="CX64">
        <v>46</v>
      </c>
      <c r="CY64">
        <v>33</v>
      </c>
      <c r="CZ64">
        <v>0</v>
      </c>
      <c r="DA64">
        <v>27</v>
      </c>
      <c r="DB64">
        <v>0</v>
      </c>
      <c r="DC64">
        <v>0</v>
      </c>
      <c r="DD64">
        <v>0</v>
      </c>
      <c r="DE64">
        <v>1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4</v>
      </c>
      <c r="DM64">
        <v>0</v>
      </c>
      <c r="DN64" s="31"/>
      <c r="DO64" s="31">
        <f t="shared" si="4"/>
        <v>9.9423076923076916</v>
      </c>
      <c r="DP64" s="31">
        <f t="shared" si="5"/>
        <v>2.6438142411548848</v>
      </c>
      <c r="DQ64" s="34">
        <f t="shared" si="3"/>
        <v>0.88461538461538458</v>
      </c>
    </row>
    <row r="65" spans="1:121" ht="13.25" x14ac:dyDescent="0.45">
      <c r="A65" s="37">
        <v>0.16666666666666666</v>
      </c>
      <c r="C65">
        <v>0</v>
      </c>
      <c r="D65">
        <v>0</v>
      </c>
      <c r="E65">
        <v>19</v>
      </c>
      <c r="F65">
        <v>23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5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S65">
        <v>0</v>
      </c>
      <c r="AT65">
        <v>0</v>
      </c>
      <c r="AU65">
        <v>19</v>
      </c>
      <c r="AV65">
        <v>23</v>
      </c>
      <c r="AW65">
        <v>0</v>
      </c>
      <c r="AX65">
        <v>0</v>
      </c>
      <c r="AY65">
        <v>0</v>
      </c>
      <c r="AZ65">
        <v>0</v>
      </c>
      <c r="BA65">
        <v>0</v>
      </c>
      <c r="BC65" s="31">
        <f t="shared" si="0"/>
        <v>1.78</v>
      </c>
      <c r="BD65" s="31">
        <f t="shared" si="1"/>
        <v>0.81980087179006766</v>
      </c>
      <c r="BE65" s="34">
        <f t="shared" si="2"/>
        <v>0.96153846153846156</v>
      </c>
      <c r="BG65" s="37">
        <v>0.16666666666666666</v>
      </c>
      <c r="BH65" s="8">
        <v>0</v>
      </c>
      <c r="BI65">
        <v>28</v>
      </c>
      <c r="BJ65">
        <v>0</v>
      </c>
      <c r="BK65">
        <v>0</v>
      </c>
      <c r="BL65">
        <v>0</v>
      </c>
      <c r="BM65">
        <v>3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5</v>
      </c>
      <c r="BU65">
        <v>0</v>
      </c>
      <c r="BV65">
        <v>0</v>
      </c>
      <c r="BW65">
        <v>0</v>
      </c>
      <c r="BX65">
        <v>0</v>
      </c>
      <c r="BY65">
        <v>1</v>
      </c>
      <c r="BZ65">
        <v>38</v>
      </c>
      <c r="CB65">
        <v>78</v>
      </c>
      <c r="CD65">
        <v>55</v>
      </c>
      <c r="CF65">
        <v>0</v>
      </c>
      <c r="CI65">
        <v>35</v>
      </c>
      <c r="CK65">
        <v>1</v>
      </c>
      <c r="CL65">
        <v>0</v>
      </c>
      <c r="CM65">
        <v>25</v>
      </c>
      <c r="CN65">
        <v>4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74</v>
      </c>
      <c r="CU65">
        <v>33</v>
      </c>
      <c r="CV65">
        <v>0</v>
      </c>
      <c r="CW65">
        <v>24</v>
      </c>
      <c r="CX65">
        <v>50</v>
      </c>
      <c r="CY65">
        <v>24</v>
      </c>
      <c r="CZ65">
        <v>0</v>
      </c>
      <c r="DA65">
        <v>28</v>
      </c>
      <c r="DB65">
        <v>0</v>
      </c>
      <c r="DC65">
        <v>0</v>
      </c>
      <c r="DD65">
        <v>0</v>
      </c>
      <c r="DE65">
        <v>3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5</v>
      </c>
      <c r="DM65">
        <v>0</v>
      </c>
      <c r="DN65" s="31"/>
      <c r="DO65" s="31">
        <f t="shared" si="4"/>
        <v>9.884615384615385</v>
      </c>
      <c r="DP65" s="31">
        <f t="shared" si="5"/>
        <v>2.6902222045622821</v>
      </c>
      <c r="DQ65" s="34">
        <f t="shared" si="3"/>
        <v>0.88461538461538458</v>
      </c>
    </row>
    <row r="66" spans="1:121" ht="13.25" x14ac:dyDescent="0.45">
      <c r="A66" s="37">
        <v>0.1875</v>
      </c>
      <c r="C66">
        <v>84</v>
      </c>
      <c r="D66">
        <v>0</v>
      </c>
      <c r="E66">
        <v>22</v>
      </c>
      <c r="F66">
        <v>18</v>
      </c>
      <c r="G66">
        <v>0</v>
      </c>
      <c r="H66">
        <v>0</v>
      </c>
      <c r="I66">
        <v>0</v>
      </c>
      <c r="J66">
        <v>0</v>
      </c>
      <c r="K66">
        <v>0</v>
      </c>
      <c r="L66">
        <v>3</v>
      </c>
      <c r="M66">
        <v>11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S66">
        <v>84</v>
      </c>
      <c r="AT66">
        <v>0</v>
      </c>
      <c r="AU66">
        <v>22</v>
      </c>
      <c r="AV66">
        <v>18</v>
      </c>
      <c r="AW66">
        <v>0</v>
      </c>
      <c r="AX66">
        <v>0</v>
      </c>
      <c r="AY66">
        <v>0</v>
      </c>
      <c r="AZ66">
        <v>0</v>
      </c>
      <c r="BA66">
        <v>0</v>
      </c>
      <c r="BC66" s="31">
        <f t="shared" ref="BC66:BC73" si="6">AVERAGE(B66:BA66)</f>
        <v>5.28</v>
      </c>
      <c r="BD66" s="31">
        <f t="shared" ref="BD66:BD73" si="7">STDEV(B66:BA66)/SQRT(COUNTA(B66:BA66))</f>
        <v>2.4300902813496879</v>
      </c>
      <c r="BE66" s="34">
        <f t="shared" ref="BE66:BE73" si="8">COUNT(B66:BA66)/52</f>
        <v>0.96153846153846156</v>
      </c>
      <c r="BG66" s="37">
        <v>0.1875</v>
      </c>
      <c r="BH66" s="8">
        <v>0</v>
      </c>
      <c r="BI66">
        <v>37</v>
      </c>
      <c r="BJ66">
        <v>0</v>
      </c>
      <c r="BK66">
        <v>0</v>
      </c>
      <c r="BL66">
        <v>0</v>
      </c>
      <c r="BM66">
        <v>13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2</v>
      </c>
      <c r="BZ66">
        <v>42</v>
      </c>
      <c r="CB66">
        <v>77</v>
      </c>
      <c r="CD66">
        <v>59</v>
      </c>
      <c r="CF66">
        <v>12</v>
      </c>
      <c r="CI66">
        <v>26</v>
      </c>
      <c r="CK66">
        <v>0</v>
      </c>
      <c r="CL66">
        <v>0</v>
      </c>
      <c r="CM66">
        <v>52</v>
      </c>
      <c r="CN66">
        <v>3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51</v>
      </c>
      <c r="CU66">
        <v>40</v>
      </c>
      <c r="CV66">
        <v>0</v>
      </c>
      <c r="CW66">
        <v>33</v>
      </c>
      <c r="CX66">
        <v>49</v>
      </c>
      <c r="CY66">
        <v>30</v>
      </c>
      <c r="CZ66">
        <v>0</v>
      </c>
      <c r="DA66">
        <v>37</v>
      </c>
      <c r="DB66">
        <v>0</v>
      </c>
      <c r="DC66">
        <v>0</v>
      </c>
      <c r="DD66">
        <v>0</v>
      </c>
      <c r="DE66">
        <v>13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 s="31"/>
      <c r="DO66" s="31">
        <f t="shared" si="4"/>
        <v>11.076923076923077</v>
      </c>
      <c r="DP66" s="31">
        <f t="shared" si="5"/>
        <v>2.7460167441514258</v>
      </c>
      <c r="DQ66" s="34">
        <f t="shared" ref="DQ66:DQ73" si="9">COUNT(BN66:DM66)/52</f>
        <v>0.88461538461538458</v>
      </c>
    </row>
    <row r="67" spans="1:121" ht="13.25" x14ac:dyDescent="0.45">
      <c r="A67" s="37">
        <v>0.20833333333333334</v>
      </c>
      <c r="C67">
        <v>0</v>
      </c>
      <c r="D67">
        <v>0</v>
      </c>
      <c r="E67">
        <v>3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11</v>
      </c>
      <c r="N67">
        <v>22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S67">
        <v>0</v>
      </c>
      <c r="AT67">
        <v>0</v>
      </c>
      <c r="AU67">
        <v>3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C67" s="31">
        <f t="shared" si="6"/>
        <v>0.78</v>
      </c>
      <c r="BD67" s="31">
        <f t="shared" si="7"/>
        <v>0.49180218356073008</v>
      </c>
      <c r="BE67" s="34">
        <f t="shared" si="8"/>
        <v>0.96153846153846156</v>
      </c>
      <c r="BG67" s="37">
        <v>0.20833333333333334</v>
      </c>
      <c r="BH67" s="8">
        <v>5</v>
      </c>
      <c r="BI67">
        <v>18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17</v>
      </c>
      <c r="BT67">
        <v>6</v>
      </c>
      <c r="BU67">
        <v>0</v>
      </c>
      <c r="BV67">
        <v>0</v>
      </c>
      <c r="BW67">
        <v>0</v>
      </c>
      <c r="BX67">
        <v>8</v>
      </c>
      <c r="BY67">
        <v>9</v>
      </c>
      <c r="BZ67">
        <v>38</v>
      </c>
      <c r="CB67">
        <v>41</v>
      </c>
      <c r="CD67">
        <v>39</v>
      </c>
      <c r="CF67">
        <v>29</v>
      </c>
      <c r="CI67">
        <v>24</v>
      </c>
      <c r="CK67">
        <v>0</v>
      </c>
      <c r="CL67">
        <v>0</v>
      </c>
      <c r="CM67">
        <v>46</v>
      </c>
      <c r="CN67">
        <v>2</v>
      </c>
      <c r="CO67">
        <v>0</v>
      </c>
      <c r="CP67">
        <v>0</v>
      </c>
      <c r="CQ67">
        <v>0</v>
      </c>
      <c r="CR67">
        <v>0</v>
      </c>
      <c r="CS67">
        <v>10</v>
      </c>
      <c r="CT67">
        <v>48</v>
      </c>
      <c r="CU67">
        <v>32</v>
      </c>
      <c r="CV67">
        <v>0</v>
      </c>
      <c r="CW67">
        <v>37</v>
      </c>
      <c r="CX67">
        <v>55</v>
      </c>
      <c r="CY67">
        <v>35</v>
      </c>
      <c r="CZ67">
        <v>5</v>
      </c>
      <c r="DA67">
        <v>18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17</v>
      </c>
      <c r="DL67">
        <v>6</v>
      </c>
      <c r="DM67">
        <v>0</v>
      </c>
      <c r="DN67" s="31"/>
      <c r="DO67" s="31">
        <f t="shared" ref="DO67:DO73" si="10">AVERAGE(BH67:DM67)</f>
        <v>10.48076923076923</v>
      </c>
      <c r="DP67" s="31">
        <f t="shared" ref="DP67:DP73" si="11">STDEV(BH67:DM67)/SQRT(COUNTA(BH67:DM67))</f>
        <v>2.2149720869265574</v>
      </c>
      <c r="DQ67" s="34">
        <f t="shared" si="9"/>
        <v>0.88461538461538458</v>
      </c>
    </row>
    <row r="68" spans="1:121" ht="13.25" x14ac:dyDescent="0.45">
      <c r="A68" s="37">
        <v>0.22916666666666666</v>
      </c>
      <c r="C68">
        <v>0</v>
      </c>
      <c r="D68">
        <v>0</v>
      </c>
      <c r="E68">
        <v>20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</v>
      </c>
      <c r="M68">
        <v>4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S68">
        <v>0</v>
      </c>
      <c r="AT68">
        <v>0</v>
      </c>
      <c r="AU68">
        <v>20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C68" s="31">
        <f t="shared" si="6"/>
        <v>1.04</v>
      </c>
      <c r="BD68" s="31">
        <f t="shared" si="7"/>
        <v>0.57139999928567853</v>
      </c>
      <c r="BE68" s="34">
        <f t="shared" si="8"/>
        <v>0.96153846153846156</v>
      </c>
      <c r="BG68" s="37">
        <v>0.22916666666666666</v>
      </c>
      <c r="BH68" s="8">
        <v>0</v>
      </c>
      <c r="BI68">
        <v>38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23</v>
      </c>
      <c r="BT68">
        <v>6</v>
      </c>
      <c r="BU68">
        <v>0</v>
      </c>
      <c r="BV68">
        <v>0</v>
      </c>
      <c r="BW68">
        <v>0</v>
      </c>
      <c r="BX68">
        <v>1</v>
      </c>
      <c r="BY68">
        <v>1</v>
      </c>
      <c r="BZ68">
        <v>34</v>
      </c>
      <c r="CB68">
        <v>21</v>
      </c>
      <c r="CD68">
        <v>38</v>
      </c>
      <c r="CF68">
        <v>13</v>
      </c>
      <c r="CI68">
        <v>24</v>
      </c>
      <c r="CK68">
        <v>0</v>
      </c>
      <c r="CL68">
        <v>0</v>
      </c>
      <c r="CM68">
        <v>41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18</v>
      </c>
      <c r="CT68">
        <v>63</v>
      </c>
      <c r="CU68">
        <v>36</v>
      </c>
      <c r="CV68">
        <v>0</v>
      </c>
      <c r="CW68">
        <v>12</v>
      </c>
      <c r="CX68">
        <v>50</v>
      </c>
      <c r="CY68">
        <v>34</v>
      </c>
      <c r="CZ68">
        <v>0</v>
      </c>
      <c r="DA68">
        <v>38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23</v>
      </c>
      <c r="DL68">
        <v>6</v>
      </c>
      <c r="DM68">
        <v>0</v>
      </c>
      <c r="DN68" s="31"/>
      <c r="DO68" s="31">
        <f t="shared" si="10"/>
        <v>10</v>
      </c>
      <c r="DP68" s="31">
        <f t="shared" si="11"/>
        <v>2.2708726835950186</v>
      </c>
      <c r="DQ68" s="34">
        <f t="shared" si="9"/>
        <v>0.88461538461538458</v>
      </c>
    </row>
    <row r="69" spans="1:121" ht="13.25" x14ac:dyDescent="0.45">
      <c r="A69" s="37">
        <v>0.25</v>
      </c>
      <c r="C69">
        <v>0</v>
      </c>
      <c r="D69">
        <v>0</v>
      </c>
      <c r="E69">
        <v>25</v>
      </c>
      <c r="F69">
        <v>10</v>
      </c>
      <c r="G69">
        <v>0</v>
      </c>
      <c r="H69">
        <v>0</v>
      </c>
      <c r="I69">
        <v>0</v>
      </c>
      <c r="J69">
        <v>0</v>
      </c>
      <c r="K69">
        <v>0</v>
      </c>
      <c r="L69">
        <v>3</v>
      </c>
      <c r="M69">
        <v>0</v>
      </c>
      <c r="N69">
        <v>2</v>
      </c>
      <c r="O69">
        <v>0</v>
      </c>
      <c r="P69">
        <v>0</v>
      </c>
      <c r="Q69">
        <v>0</v>
      </c>
      <c r="R69">
        <v>0</v>
      </c>
      <c r="S69">
        <v>13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23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3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S69">
        <v>0</v>
      </c>
      <c r="AT69">
        <v>0</v>
      </c>
      <c r="AU69">
        <v>25</v>
      </c>
      <c r="AV69">
        <v>10</v>
      </c>
      <c r="AW69">
        <v>0</v>
      </c>
      <c r="AX69">
        <v>0</v>
      </c>
      <c r="AY69">
        <v>0</v>
      </c>
      <c r="AZ69">
        <v>0</v>
      </c>
      <c r="BA69">
        <v>0</v>
      </c>
      <c r="BC69" s="31">
        <f t="shared" si="6"/>
        <v>2.2999999999999998</v>
      </c>
      <c r="BD69" s="31">
        <f t="shared" si="7"/>
        <v>0.88213562750073893</v>
      </c>
      <c r="BE69" s="34">
        <f t="shared" si="8"/>
        <v>0.96153846153846156</v>
      </c>
      <c r="BG69" s="37">
        <v>0.25</v>
      </c>
      <c r="BH69" s="8">
        <v>0</v>
      </c>
      <c r="BI69">
        <v>25</v>
      </c>
      <c r="BJ69">
        <v>0</v>
      </c>
      <c r="BK69">
        <v>7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13</v>
      </c>
      <c r="BU69">
        <v>0</v>
      </c>
      <c r="BV69">
        <v>0</v>
      </c>
      <c r="BW69">
        <v>0</v>
      </c>
      <c r="BX69">
        <v>20</v>
      </c>
      <c r="BY69">
        <v>10</v>
      </c>
      <c r="BZ69">
        <v>20</v>
      </c>
      <c r="CB69">
        <v>14</v>
      </c>
      <c r="CD69">
        <v>47</v>
      </c>
      <c r="CF69">
        <v>23</v>
      </c>
      <c r="CI69">
        <v>20</v>
      </c>
      <c r="CK69">
        <v>0</v>
      </c>
      <c r="CL69">
        <v>0</v>
      </c>
      <c r="CM69">
        <v>39</v>
      </c>
      <c r="CN69">
        <v>9</v>
      </c>
      <c r="CO69">
        <v>0</v>
      </c>
      <c r="CP69">
        <v>0</v>
      </c>
      <c r="CQ69">
        <v>27</v>
      </c>
      <c r="CR69">
        <v>0</v>
      </c>
      <c r="CS69">
        <v>34</v>
      </c>
      <c r="CT69">
        <v>55</v>
      </c>
      <c r="CU69">
        <v>27</v>
      </c>
      <c r="CV69">
        <v>9</v>
      </c>
      <c r="CW69">
        <v>19</v>
      </c>
      <c r="CX69">
        <v>29</v>
      </c>
      <c r="CY69">
        <v>38</v>
      </c>
      <c r="CZ69">
        <v>0</v>
      </c>
      <c r="DA69">
        <v>25</v>
      </c>
      <c r="DB69">
        <v>0</v>
      </c>
      <c r="DC69">
        <v>7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13</v>
      </c>
      <c r="DM69">
        <v>0</v>
      </c>
      <c r="DN69" s="31"/>
      <c r="DO69" s="31">
        <f t="shared" si="10"/>
        <v>10.192307692307692</v>
      </c>
      <c r="DP69" s="31">
        <f t="shared" si="11"/>
        <v>1.9884732809605117</v>
      </c>
      <c r="DQ69" s="34">
        <f t="shared" si="9"/>
        <v>0.88461538461538458</v>
      </c>
    </row>
    <row r="70" spans="1:121" ht="13.25" x14ac:dyDescent="0.45">
      <c r="A70" s="37">
        <v>0.27083333333333331</v>
      </c>
      <c r="C70">
        <v>0</v>
      </c>
      <c r="D70">
        <v>0</v>
      </c>
      <c r="E70">
        <v>12</v>
      </c>
      <c r="F70">
        <v>25</v>
      </c>
      <c r="G70">
        <v>0</v>
      </c>
      <c r="H70">
        <v>0</v>
      </c>
      <c r="I70">
        <v>0</v>
      </c>
      <c r="J70">
        <v>0</v>
      </c>
      <c r="K70">
        <v>0</v>
      </c>
      <c r="L70">
        <v>16</v>
      </c>
      <c r="M70">
        <v>1</v>
      </c>
      <c r="N70">
        <v>0</v>
      </c>
      <c r="O70">
        <v>0</v>
      </c>
      <c r="P70">
        <v>0</v>
      </c>
      <c r="Q70">
        <v>4</v>
      </c>
      <c r="R70">
        <v>26</v>
      </c>
      <c r="S70">
        <v>15</v>
      </c>
      <c r="T70">
        <v>12</v>
      </c>
      <c r="U70">
        <v>0</v>
      </c>
      <c r="V70">
        <v>0</v>
      </c>
      <c r="W70">
        <v>0</v>
      </c>
      <c r="X70">
        <v>0</v>
      </c>
      <c r="Y70">
        <v>6</v>
      </c>
      <c r="Z70">
        <v>0</v>
      </c>
      <c r="AA70">
        <v>37</v>
      </c>
      <c r="AB70">
        <v>0</v>
      </c>
      <c r="AC70">
        <v>0</v>
      </c>
      <c r="AD70">
        <v>5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1</v>
      </c>
      <c r="AM70">
        <v>0</v>
      </c>
      <c r="AN70">
        <v>1</v>
      </c>
      <c r="AO70">
        <v>2</v>
      </c>
      <c r="AP70">
        <v>0</v>
      </c>
      <c r="AQ70">
        <v>20</v>
      </c>
      <c r="AS70">
        <v>0</v>
      </c>
      <c r="AT70">
        <v>0</v>
      </c>
      <c r="AU70">
        <v>12</v>
      </c>
      <c r="AV70">
        <v>25</v>
      </c>
      <c r="AW70">
        <v>0</v>
      </c>
      <c r="AX70">
        <v>0</v>
      </c>
      <c r="AY70">
        <v>0</v>
      </c>
      <c r="AZ70">
        <v>0</v>
      </c>
      <c r="BA70">
        <v>0</v>
      </c>
      <c r="BC70" s="31">
        <f t="shared" si="6"/>
        <v>4.4000000000000004</v>
      </c>
      <c r="BD70" s="31">
        <f t="shared" si="7"/>
        <v>1.2328828005937953</v>
      </c>
      <c r="BE70" s="34">
        <f t="shared" si="8"/>
        <v>0.96153846153846156</v>
      </c>
      <c r="BG70" s="37">
        <v>0.27083333333333331</v>
      </c>
      <c r="BH70" s="8">
        <v>0</v>
      </c>
      <c r="BI70">
        <v>33</v>
      </c>
      <c r="BJ70">
        <v>0</v>
      </c>
      <c r="BK70">
        <v>42</v>
      </c>
      <c r="BL70">
        <v>0</v>
      </c>
      <c r="BM70">
        <v>30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20</v>
      </c>
      <c r="BU70">
        <v>0</v>
      </c>
      <c r="BV70">
        <v>2</v>
      </c>
      <c r="BW70">
        <v>1</v>
      </c>
      <c r="BX70">
        <v>28</v>
      </c>
      <c r="BY70">
        <v>41</v>
      </c>
      <c r="BZ70">
        <v>19</v>
      </c>
      <c r="CB70">
        <v>2</v>
      </c>
      <c r="CD70">
        <v>39</v>
      </c>
      <c r="CF70">
        <v>30</v>
      </c>
      <c r="CI70">
        <v>25</v>
      </c>
      <c r="CK70">
        <v>0</v>
      </c>
      <c r="CL70">
        <v>25</v>
      </c>
      <c r="CM70">
        <v>59</v>
      </c>
      <c r="CN70">
        <v>2</v>
      </c>
      <c r="CO70">
        <v>0</v>
      </c>
      <c r="CP70">
        <v>0</v>
      </c>
      <c r="CQ70">
        <v>24</v>
      </c>
      <c r="CR70">
        <v>28</v>
      </c>
      <c r="CS70">
        <v>52</v>
      </c>
      <c r="CT70">
        <v>53</v>
      </c>
      <c r="CU70">
        <v>32</v>
      </c>
      <c r="CV70">
        <v>56</v>
      </c>
      <c r="CW70">
        <v>33</v>
      </c>
      <c r="CX70">
        <v>37</v>
      </c>
      <c r="CY70">
        <v>11</v>
      </c>
      <c r="CZ70">
        <v>0</v>
      </c>
      <c r="DA70">
        <v>33</v>
      </c>
      <c r="DB70">
        <v>0</v>
      </c>
      <c r="DC70">
        <v>42</v>
      </c>
      <c r="DD70">
        <v>0</v>
      </c>
      <c r="DE70">
        <v>30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20</v>
      </c>
      <c r="DM70">
        <v>0</v>
      </c>
      <c r="DN70" s="31"/>
      <c r="DO70" s="31">
        <f t="shared" si="10"/>
        <v>16.326923076923077</v>
      </c>
      <c r="DP70" s="31">
        <f t="shared" si="11"/>
        <v>2.6086815775476158</v>
      </c>
      <c r="DQ70" s="34">
        <f t="shared" si="9"/>
        <v>0.88461538461538458</v>
      </c>
    </row>
    <row r="71" spans="1:121" ht="13.25" x14ac:dyDescent="0.45">
      <c r="A71" s="37">
        <v>0.29166666666666669</v>
      </c>
      <c r="C71">
        <v>0</v>
      </c>
      <c r="D71">
        <v>0</v>
      </c>
      <c r="E71">
        <v>15</v>
      </c>
      <c r="F71">
        <v>0</v>
      </c>
      <c r="G71">
        <v>2</v>
      </c>
      <c r="H71">
        <v>0</v>
      </c>
      <c r="I71">
        <v>0</v>
      </c>
      <c r="J71">
        <v>0</v>
      </c>
      <c r="K71">
        <v>0</v>
      </c>
      <c r="L71">
        <v>24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9</v>
      </c>
      <c r="T71">
        <v>12</v>
      </c>
      <c r="U71">
        <v>0</v>
      </c>
      <c r="V71">
        <v>30</v>
      </c>
      <c r="W71">
        <v>22</v>
      </c>
      <c r="X71">
        <v>34</v>
      </c>
      <c r="Y71">
        <v>2</v>
      </c>
      <c r="Z71">
        <v>0</v>
      </c>
      <c r="AA71">
        <v>23</v>
      </c>
      <c r="AB71">
        <v>7</v>
      </c>
      <c r="AC71">
        <v>0</v>
      </c>
      <c r="AD71">
        <v>28</v>
      </c>
      <c r="AE71">
        <v>8</v>
      </c>
      <c r="AF71">
        <v>11</v>
      </c>
      <c r="AG71">
        <v>0</v>
      </c>
      <c r="AH71">
        <v>1</v>
      </c>
      <c r="AI71">
        <v>0</v>
      </c>
      <c r="AJ71">
        <v>31</v>
      </c>
      <c r="AK71">
        <v>0</v>
      </c>
      <c r="AL71">
        <v>7</v>
      </c>
      <c r="AM71">
        <v>0</v>
      </c>
      <c r="AN71">
        <v>1</v>
      </c>
      <c r="AO71">
        <v>1</v>
      </c>
      <c r="AP71">
        <v>1</v>
      </c>
      <c r="AQ71">
        <v>27</v>
      </c>
      <c r="AS71">
        <v>0</v>
      </c>
      <c r="AT71">
        <v>0</v>
      </c>
      <c r="AU71">
        <v>15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0</v>
      </c>
      <c r="BC71" s="31">
        <f t="shared" si="6"/>
        <v>6.26</v>
      </c>
      <c r="BD71" s="31">
        <f t="shared" si="7"/>
        <v>1.447534145379934</v>
      </c>
      <c r="BE71" s="34">
        <f t="shared" si="8"/>
        <v>0.96153846153846156</v>
      </c>
      <c r="BG71" s="37">
        <v>0.29166666666666669</v>
      </c>
      <c r="BH71" s="8">
        <v>0</v>
      </c>
      <c r="BI71">
        <v>35</v>
      </c>
      <c r="BJ71">
        <v>0</v>
      </c>
      <c r="BK71">
        <v>77</v>
      </c>
      <c r="BL71">
        <v>0</v>
      </c>
      <c r="BM71">
        <v>45</v>
      </c>
      <c r="BN71">
        <v>0</v>
      </c>
      <c r="BO71">
        <v>7</v>
      </c>
      <c r="BP71">
        <v>0</v>
      </c>
      <c r="BQ71">
        <v>0</v>
      </c>
      <c r="BR71">
        <v>0</v>
      </c>
      <c r="BS71">
        <v>0</v>
      </c>
      <c r="BT71">
        <v>14</v>
      </c>
      <c r="BU71">
        <v>0</v>
      </c>
      <c r="BV71">
        <v>63</v>
      </c>
      <c r="BW71">
        <v>22</v>
      </c>
      <c r="BX71">
        <v>18</v>
      </c>
      <c r="BY71">
        <v>30</v>
      </c>
      <c r="BZ71">
        <v>17</v>
      </c>
      <c r="CD71">
        <v>43</v>
      </c>
      <c r="CF71">
        <v>38</v>
      </c>
      <c r="CI71">
        <v>0</v>
      </c>
      <c r="CK71">
        <v>28</v>
      </c>
      <c r="CL71">
        <v>53</v>
      </c>
      <c r="CM71">
        <v>46</v>
      </c>
      <c r="CN71">
        <v>8</v>
      </c>
      <c r="CO71">
        <v>0</v>
      </c>
      <c r="CP71">
        <v>0</v>
      </c>
      <c r="CQ71">
        <v>37</v>
      </c>
      <c r="CR71">
        <v>41</v>
      </c>
      <c r="CS71">
        <v>57</v>
      </c>
      <c r="CT71">
        <v>49</v>
      </c>
      <c r="CU71">
        <v>35</v>
      </c>
      <c r="CV71">
        <v>54</v>
      </c>
      <c r="CW71">
        <v>38</v>
      </c>
      <c r="CX71">
        <v>41</v>
      </c>
      <c r="CY71">
        <v>19</v>
      </c>
      <c r="CZ71">
        <v>0</v>
      </c>
      <c r="DA71">
        <v>35</v>
      </c>
      <c r="DB71">
        <v>0</v>
      </c>
      <c r="DC71">
        <v>77</v>
      </c>
      <c r="DD71">
        <v>0</v>
      </c>
      <c r="DE71">
        <v>45</v>
      </c>
      <c r="DF71">
        <v>0</v>
      </c>
      <c r="DG71">
        <v>7</v>
      </c>
      <c r="DH71">
        <v>0</v>
      </c>
      <c r="DI71">
        <v>0</v>
      </c>
      <c r="DJ71">
        <v>0</v>
      </c>
      <c r="DK71">
        <v>0</v>
      </c>
      <c r="DL71">
        <v>14</v>
      </c>
      <c r="DM71">
        <v>0</v>
      </c>
      <c r="DN71" s="31"/>
      <c r="DO71" s="31">
        <f t="shared" si="10"/>
        <v>21.431372549019606</v>
      </c>
      <c r="DP71" s="31">
        <f t="shared" si="11"/>
        <v>3.2408247439726994</v>
      </c>
      <c r="DQ71" s="34">
        <f t="shared" si="9"/>
        <v>0.86538461538461542</v>
      </c>
    </row>
    <row r="72" spans="1:121" ht="13.25" x14ac:dyDescent="0.45">
      <c r="A72" s="37">
        <v>0.3125</v>
      </c>
      <c r="C72">
        <v>1</v>
      </c>
      <c r="D72">
        <v>0</v>
      </c>
      <c r="E72">
        <v>20</v>
      </c>
      <c r="F72">
        <v>0</v>
      </c>
      <c r="G72">
        <v>12</v>
      </c>
      <c r="H72">
        <v>22</v>
      </c>
      <c r="I72">
        <v>0</v>
      </c>
      <c r="J72">
        <v>0</v>
      </c>
      <c r="K72">
        <v>26</v>
      </c>
      <c r="L72">
        <v>35</v>
      </c>
      <c r="M72">
        <v>0</v>
      </c>
      <c r="N72">
        <v>18</v>
      </c>
      <c r="O72">
        <v>0</v>
      </c>
      <c r="P72">
        <v>0</v>
      </c>
      <c r="Q72">
        <v>13</v>
      </c>
      <c r="R72">
        <v>0</v>
      </c>
      <c r="S72">
        <v>12</v>
      </c>
      <c r="T72">
        <v>21</v>
      </c>
      <c r="U72">
        <v>0</v>
      </c>
      <c r="V72">
        <v>40</v>
      </c>
      <c r="W72">
        <v>0</v>
      </c>
      <c r="X72">
        <v>31</v>
      </c>
      <c r="Y72">
        <v>28</v>
      </c>
      <c r="Z72">
        <v>7</v>
      </c>
      <c r="AA72">
        <v>33</v>
      </c>
      <c r="AB72">
        <v>24</v>
      </c>
      <c r="AC72">
        <v>0</v>
      </c>
      <c r="AD72">
        <v>34</v>
      </c>
      <c r="AE72">
        <v>15</v>
      </c>
      <c r="AF72">
        <v>32</v>
      </c>
      <c r="AG72">
        <v>8</v>
      </c>
      <c r="AH72">
        <v>60</v>
      </c>
      <c r="AI72">
        <v>31</v>
      </c>
      <c r="AJ72">
        <v>23</v>
      </c>
      <c r="AK72">
        <v>0</v>
      </c>
      <c r="AL72">
        <v>2</v>
      </c>
      <c r="AM72">
        <v>37</v>
      </c>
      <c r="AN72">
        <v>20</v>
      </c>
      <c r="AO72">
        <v>0</v>
      </c>
      <c r="AP72">
        <v>3</v>
      </c>
      <c r="AQ72">
        <v>36</v>
      </c>
      <c r="AS72">
        <v>1</v>
      </c>
      <c r="AT72">
        <v>0</v>
      </c>
      <c r="AU72">
        <v>20</v>
      </c>
      <c r="AV72">
        <v>0</v>
      </c>
      <c r="AW72">
        <v>12</v>
      </c>
      <c r="AX72">
        <v>22</v>
      </c>
      <c r="AY72">
        <v>0</v>
      </c>
      <c r="AZ72">
        <v>0</v>
      </c>
      <c r="BA72">
        <v>26</v>
      </c>
      <c r="BC72" s="31">
        <f t="shared" si="6"/>
        <v>14.5</v>
      </c>
      <c r="BD72" s="31">
        <f t="shared" si="7"/>
        <v>2.1089217672564726</v>
      </c>
      <c r="BE72" s="34">
        <f t="shared" si="8"/>
        <v>0.96153846153846156</v>
      </c>
      <c r="BG72" s="37">
        <v>0.3125</v>
      </c>
      <c r="BH72" s="8">
        <v>0</v>
      </c>
      <c r="BI72">
        <v>26</v>
      </c>
      <c r="BJ72">
        <v>0</v>
      </c>
      <c r="BK72">
        <v>35</v>
      </c>
      <c r="BL72">
        <v>0</v>
      </c>
      <c r="BM72">
        <v>31</v>
      </c>
      <c r="BN72">
        <v>0</v>
      </c>
      <c r="BO72">
        <v>15</v>
      </c>
      <c r="BP72">
        <v>0</v>
      </c>
      <c r="BQ72">
        <v>0</v>
      </c>
      <c r="BR72">
        <v>2</v>
      </c>
      <c r="BS72">
        <v>0</v>
      </c>
      <c r="BT72">
        <v>23</v>
      </c>
      <c r="BU72">
        <v>0</v>
      </c>
      <c r="BV72">
        <v>38</v>
      </c>
      <c r="BW72">
        <v>34</v>
      </c>
      <c r="BX72">
        <v>28</v>
      </c>
      <c r="BY72">
        <v>28</v>
      </c>
      <c r="BZ72">
        <v>27</v>
      </c>
      <c r="CD72">
        <v>43</v>
      </c>
      <c r="CF72">
        <v>51</v>
      </c>
      <c r="CI72">
        <v>16</v>
      </c>
      <c r="CK72">
        <v>53</v>
      </c>
      <c r="CL72">
        <v>33</v>
      </c>
      <c r="CM72">
        <v>46</v>
      </c>
      <c r="CN72">
        <v>30</v>
      </c>
      <c r="CO72">
        <v>0</v>
      </c>
      <c r="CP72">
        <v>14</v>
      </c>
      <c r="CQ72">
        <v>37</v>
      </c>
      <c r="CR72">
        <v>36</v>
      </c>
      <c r="CS72">
        <v>83</v>
      </c>
      <c r="CT72">
        <v>47</v>
      </c>
      <c r="CU72">
        <v>42</v>
      </c>
      <c r="CV72">
        <v>58</v>
      </c>
      <c r="CW72">
        <v>46</v>
      </c>
      <c r="CX72">
        <v>36</v>
      </c>
      <c r="CY72">
        <v>8</v>
      </c>
      <c r="CZ72">
        <v>0</v>
      </c>
      <c r="DA72">
        <v>26</v>
      </c>
      <c r="DB72">
        <v>0</v>
      </c>
      <c r="DC72">
        <v>35</v>
      </c>
      <c r="DD72">
        <v>0</v>
      </c>
      <c r="DE72">
        <v>31</v>
      </c>
      <c r="DF72">
        <v>0</v>
      </c>
      <c r="DG72">
        <v>15</v>
      </c>
      <c r="DH72">
        <v>0</v>
      </c>
      <c r="DI72">
        <v>0</v>
      </c>
      <c r="DJ72">
        <v>2</v>
      </c>
      <c r="DK72">
        <v>0</v>
      </c>
      <c r="DL72">
        <v>23</v>
      </c>
      <c r="DM72">
        <v>0</v>
      </c>
      <c r="DN72" s="31"/>
      <c r="DO72" s="31">
        <f t="shared" si="10"/>
        <v>21.529411764705884</v>
      </c>
      <c r="DP72" s="31">
        <f t="shared" si="11"/>
        <v>2.8478203486487033</v>
      </c>
      <c r="DQ72" s="34">
        <f t="shared" si="9"/>
        <v>0.86538461538461542</v>
      </c>
    </row>
    <row r="73" spans="1:121" ht="13.25" x14ac:dyDescent="0.45">
      <c r="A73" s="37">
        <v>0.33333333333333331</v>
      </c>
      <c r="C73">
        <v>19</v>
      </c>
      <c r="D73">
        <v>0</v>
      </c>
      <c r="E73">
        <v>22</v>
      </c>
      <c r="F73">
        <v>0</v>
      </c>
      <c r="G73">
        <v>0</v>
      </c>
      <c r="H73">
        <v>8</v>
      </c>
      <c r="I73">
        <v>0</v>
      </c>
      <c r="J73">
        <v>0</v>
      </c>
      <c r="K73">
        <v>17</v>
      </c>
      <c r="L73">
        <v>25</v>
      </c>
      <c r="M73">
        <v>0</v>
      </c>
      <c r="N73">
        <v>19</v>
      </c>
      <c r="O73">
        <v>1</v>
      </c>
      <c r="P73">
        <v>0</v>
      </c>
      <c r="Q73">
        <v>9</v>
      </c>
      <c r="R73">
        <v>3</v>
      </c>
      <c r="S73">
        <v>24</v>
      </c>
      <c r="T73">
        <v>2</v>
      </c>
      <c r="U73">
        <v>0</v>
      </c>
      <c r="V73">
        <v>19</v>
      </c>
      <c r="W73">
        <v>0</v>
      </c>
      <c r="X73">
        <v>27</v>
      </c>
      <c r="Y73">
        <v>25</v>
      </c>
      <c r="Z73">
        <v>0</v>
      </c>
      <c r="AA73">
        <v>23</v>
      </c>
      <c r="AB73">
        <v>26</v>
      </c>
      <c r="AC73">
        <v>2</v>
      </c>
      <c r="AD73">
        <v>18</v>
      </c>
      <c r="AE73">
        <v>8</v>
      </c>
      <c r="AF73">
        <v>35</v>
      </c>
      <c r="AG73">
        <v>19</v>
      </c>
      <c r="AH73">
        <v>7</v>
      </c>
      <c r="AI73">
        <v>59</v>
      </c>
      <c r="AJ73">
        <v>22</v>
      </c>
      <c r="AK73">
        <v>0</v>
      </c>
      <c r="AL73">
        <v>0</v>
      </c>
      <c r="AM73">
        <v>17</v>
      </c>
      <c r="AN73">
        <v>20</v>
      </c>
      <c r="AO73">
        <v>0</v>
      </c>
      <c r="AP73">
        <v>0</v>
      </c>
      <c r="AQ73">
        <v>20</v>
      </c>
      <c r="AS73">
        <v>19</v>
      </c>
      <c r="AT73">
        <v>0</v>
      </c>
      <c r="AU73">
        <v>22</v>
      </c>
      <c r="AV73">
        <v>0</v>
      </c>
      <c r="AW73">
        <v>0</v>
      </c>
      <c r="AX73">
        <v>8</v>
      </c>
      <c r="AY73">
        <v>0</v>
      </c>
      <c r="AZ73">
        <v>0</v>
      </c>
      <c r="BA73">
        <v>17</v>
      </c>
      <c r="BC73" s="31">
        <f t="shared" si="6"/>
        <v>11.24</v>
      </c>
      <c r="BD73" s="31">
        <f t="shared" si="7"/>
        <v>1.7770785472975879</v>
      </c>
      <c r="BE73" s="34">
        <f t="shared" si="8"/>
        <v>0.96153846153846156</v>
      </c>
      <c r="BG73" s="37">
        <v>0.33333333333333331</v>
      </c>
      <c r="BH73" s="8">
        <v>0</v>
      </c>
      <c r="BI73">
        <v>42</v>
      </c>
      <c r="BJ73">
        <v>0</v>
      </c>
      <c r="BK73">
        <v>15</v>
      </c>
      <c r="BL73">
        <v>0</v>
      </c>
      <c r="BM73">
        <v>9</v>
      </c>
      <c r="BN73">
        <v>0</v>
      </c>
      <c r="BO73">
        <v>3</v>
      </c>
      <c r="BP73">
        <v>0</v>
      </c>
      <c r="BQ73">
        <v>0</v>
      </c>
      <c r="BR73">
        <v>8</v>
      </c>
      <c r="BS73">
        <v>56</v>
      </c>
      <c r="BT73">
        <v>10</v>
      </c>
      <c r="BU73">
        <v>0</v>
      </c>
      <c r="BV73">
        <v>44</v>
      </c>
      <c r="BW73">
        <v>49</v>
      </c>
      <c r="BX73">
        <v>22</v>
      </c>
      <c r="BY73">
        <v>20</v>
      </c>
      <c r="BZ73">
        <v>17</v>
      </c>
      <c r="CD73">
        <v>49</v>
      </c>
      <c r="CF73">
        <v>31</v>
      </c>
      <c r="CI73">
        <v>32</v>
      </c>
      <c r="CK73">
        <v>63</v>
      </c>
      <c r="CL73">
        <v>40</v>
      </c>
      <c r="CM73">
        <v>56</v>
      </c>
      <c r="CN73">
        <v>13</v>
      </c>
      <c r="CO73">
        <v>20</v>
      </c>
      <c r="CP73">
        <v>23</v>
      </c>
      <c r="CQ73">
        <v>35</v>
      </c>
      <c r="CR73">
        <v>37</v>
      </c>
      <c r="CS73">
        <v>58</v>
      </c>
      <c r="CT73">
        <v>36</v>
      </c>
      <c r="CU73">
        <v>36</v>
      </c>
      <c r="CV73">
        <v>34</v>
      </c>
      <c r="CW73">
        <v>37</v>
      </c>
      <c r="CX73">
        <v>26</v>
      </c>
      <c r="CY73">
        <v>21</v>
      </c>
      <c r="CZ73">
        <v>0</v>
      </c>
      <c r="DA73">
        <v>42</v>
      </c>
      <c r="DB73">
        <v>0</v>
      </c>
      <c r="DC73">
        <v>15</v>
      </c>
      <c r="DD73">
        <v>0</v>
      </c>
      <c r="DE73">
        <v>9</v>
      </c>
      <c r="DF73">
        <v>0</v>
      </c>
      <c r="DG73">
        <v>3</v>
      </c>
      <c r="DH73">
        <v>0</v>
      </c>
      <c r="DI73">
        <v>0</v>
      </c>
      <c r="DJ73">
        <v>8</v>
      </c>
      <c r="DK73">
        <v>56</v>
      </c>
      <c r="DL73">
        <v>10</v>
      </c>
      <c r="DM73">
        <v>0</v>
      </c>
      <c r="DN73" s="31"/>
      <c r="DO73" s="31">
        <f t="shared" si="10"/>
        <v>21.274509803921568</v>
      </c>
      <c r="DP73" s="31">
        <f t="shared" si="11"/>
        <v>2.7700185362687715</v>
      </c>
      <c r="DQ73" s="34">
        <f t="shared" si="9"/>
        <v>0.86538461538461542</v>
      </c>
    </row>
    <row r="74" spans="1:121" ht="13.25" x14ac:dyDescent="0.45">
      <c r="A74" s="10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E74" s="34"/>
      <c r="BG74" s="10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11"/>
    </row>
    <row r="75" spans="1:121" ht="13.25" x14ac:dyDescent="0.45">
      <c r="A75" s="10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E75" s="34"/>
      <c r="BG75" s="10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11"/>
    </row>
    <row r="76" spans="1:121" ht="13.25" x14ac:dyDescent="0.45">
      <c r="A76" s="10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E76" s="34"/>
      <c r="BG76" s="10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11"/>
    </row>
    <row r="77" spans="1:121" ht="13.25" x14ac:dyDescent="0.45">
      <c r="A77" s="10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E77" s="34"/>
      <c r="BG77" s="10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11"/>
    </row>
    <row r="78" spans="1:121" ht="13.25" x14ac:dyDescent="0.45">
      <c r="A78" s="10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E78" s="34"/>
      <c r="BG78" s="10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11"/>
    </row>
    <row r="79" spans="1:121" ht="13.25" x14ac:dyDescent="0.45">
      <c r="A79" s="10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E79" s="34"/>
      <c r="BG79" s="10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11"/>
    </row>
    <row r="80" spans="1:121" ht="13.25" x14ac:dyDescent="0.45">
      <c r="A80" s="10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E80" s="34"/>
      <c r="BG80" s="10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11"/>
    </row>
    <row r="81" spans="1:121" ht="13.25" x14ac:dyDescent="0.45">
      <c r="A81" s="10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E81" s="34"/>
      <c r="BG81" s="10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11"/>
    </row>
    <row r="82" spans="1:121" ht="13.25" x14ac:dyDescent="0.45">
      <c r="A82" s="10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E82" s="34"/>
      <c r="BG82" s="10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11"/>
    </row>
    <row r="83" spans="1:121" ht="13.25" x14ac:dyDescent="0.45">
      <c r="A83" s="10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E83" s="34"/>
      <c r="BG83" s="10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11"/>
    </row>
    <row r="84" spans="1:121" ht="13.25" x14ac:dyDescent="0.45">
      <c r="A84" s="10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E84" s="34"/>
      <c r="BG84" s="10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11"/>
    </row>
    <row r="85" spans="1:121" ht="13.25" x14ac:dyDescent="0.45">
      <c r="A85" s="10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E85" s="34"/>
      <c r="BG85" s="10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11"/>
    </row>
    <row r="86" spans="1:121" ht="13.25" x14ac:dyDescent="0.45">
      <c r="A86" s="10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E86" s="34"/>
      <c r="BG86" s="10"/>
      <c r="BH86" s="8"/>
      <c r="DN86" s="31"/>
      <c r="DO86" s="31"/>
      <c r="DP86" s="31"/>
      <c r="DQ86" s="34"/>
    </row>
    <row r="87" spans="1:121" ht="13.25" x14ac:dyDescent="0.45">
      <c r="A87" s="10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E87" s="34"/>
      <c r="BG87" s="10"/>
      <c r="BH87" s="8"/>
      <c r="DN87" s="31"/>
      <c r="DO87" s="31"/>
      <c r="DP87" s="31"/>
      <c r="DQ87" s="34"/>
    </row>
    <row r="88" spans="1:121" ht="13.25" x14ac:dyDescent="0.45">
      <c r="A88" s="10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E88" s="34"/>
      <c r="BG88" s="10"/>
      <c r="BH88" s="8"/>
      <c r="DN88" s="31"/>
      <c r="DO88" s="31"/>
      <c r="DP88" s="31"/>
      <c r="DQ88" s="34"/>
    </row>
    <row r="89" spans="1:121" ht="13.25" x14ac:dyDescent="0.45">
      <c r="A89" s="1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E89" s="34"/>
      <c r="BG89" s="10"/>
      <c r="BH89" s="8"/>
      <c r="DN89" s="31"/>
      <c r="DO89" s="31"/>
      <c r="DP89" s="31"/>
      <c r="DQ89" s="34"/>
    </row>
    <row r="90" spans="1:121" ht="13.25" x14ac:dyDescent="0.45">
      <c r="A90" s="1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E90" s="34"/>
      <c r="BG90" s="10"/>
      <c r="BH90" s="8"/>
      <c r="DN90" s="31"/>
      <c r="DO90" s="31"/>
      <c r="DP90" s="31"/>
      <c r="DQ90" s="34"/>
    </row>
    <row r="91" spans="1:121" ht="13.25" x14ac:dyDescent="0.45">
      <c r="A91" s="1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E91" s="34"/>
      <c r="BG91" s="10"/>
      <c r="BH91" s="8"/>
      <c r="DN91" s="31"/>
      <c r="DO91" s="31"/>
      <c r="DP91" s="31"/>
      <c r="DQ91" s="34"/>
    </row>
    <row r="92" spans="1:121" ht="13.25" x14ac:dyDescent="0.45">
      <c r="A92" s="1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E92" s="34"/>
      <c r="BG92" s="10"/>
      <c r="BH92" s="8"/>
      <c r="DN92" s="31"/>
      <c r="DO92" s="31"/>
      <c r="DP92" s="31"/>
      <c r="DQ92" s="34"/>
    </row>
    <row r="93" spans="1:121" ht="13.25" x14ac:dyDescent="0.45">
      <c r="A93" s="1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E93" s="34"/>
      <c r="BG93" s="10"/>
      <c r="BH93" s="8"/>
      <c r="DN93" s="31"/>
      <c r="DO93" s="31"/>
      <c r="DP93" s="31"/>
      <c r="DQ93" s="34"/>
    </row>
    <row r="94" spans="1:121" ht="13.25" x14ac:dyDescent="0.45">
      <c r="A94" s="1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E94" s="34"/>
      <c r="BG94" s="10"/>
      <c r="BH94" s="8"/>
      <c r="DN94" s="31"/>
      <c r="DO94" s="31"/>
      <c r="DP94" s="31"/>
      <c r="DQ94" s="34"/>
    </row>
    <row r="95" spans="1:121" ht="13.25" x14ac:dyDescent="0.45">
      <c r="A95" s="1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E95" s="34"/>
      <c r="BG95" s="10"/>
      <c r="BH95" s="8"/>
      <c r="DN95" s="31"/>
      <c r="DO95" s="31"/>
      <c r="DP95" s="31"/>
      <c r="DQ95" s="34"/>
    </row>
    <row r="96" spans="1:121" ht="13.25" x14ac:dyDescent="0.45">
      <c r="A96" s="1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E96" s="34"/>
      <c r="BG96" s="10"/>
      <c r="BH96" s="8"/>
      <c r="DN96" s="31"/>
      <c r="DO96" s="31"/>
      <c r="DP96" s="31"/>
      <c r="DQ96" s="34"/>
    </row>
    <row r="97" spans="1:121" ht="13.25" x14ac:dyDescent="0.45">
      <c r="A97" s="1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E97" s="34"/>
      <c r="BG97" s="10"/>
      <c r="BH97" s="8"/>
      <c r="DN97" s="31"/>
      <c r="DO97" s="31"/>
      <c r="DP97" s="31"/>
      <c r="DQ97" s="34"/>
    </row>
    <row r="98" spans="1:121" ht="13.25" x14ac:dyDescent="0.45">
      <c r="A98" s="37"/>
      <c r="BE98" s="34"/>
      <c r="BG98" s="37"/>
      <c r="BH98" s="8"/>
      <c r="DN98" s="31"/>
      <c r="DO98" s="31"/>
      <c r="DP98" s="31"/>
      <c r="DQ98" s="34"/>
    </row>
    <row r="99" spans="1:121" ht="13.25" x14ac:dyDescent="0.45">
      <c r="A99" s="37"/>
      <c r="BE99" s="34"/>
      <c r="BG99" s="37"/>
      <c r="BH99" s="8"/>
      <c r="DN99" s="31"/>
      <c r="DO99" s="31"/>
      <c r="DP99" s="31"/>
      <c r="DQ99" s="34"/>
    </row>
    <row r="100" spans="1:121" ht="13.25" x14ac:dyDescent="0.45">
      <c r="A100" s="37"/>
      <c r="BE100" s="34"/>
      <c r="BG100" s="37"/>
      <c r="BH100" s="8"/>
      <c r="DN100" s="31"/>
      <c r="DO100" s="31"/>
      <c r="DP100" s="31"/>
      <c r="DQ100" s="34"/>
    </row>
    <row r="101" spans="1:121" ht="13.25" x14ac:dyDescent="0.45">
      <c r="A101" s="37"/>
      <c r="BE101" s="34"/>
      <c r="BG101" s="37"/>
      <c r="BH101" s="8"/>
      <c r="DN101" s="31"/>
      <c r="DO101" s="31"/>
      <c r="DP101" s="31"/>
      <c r="DQ101" s="34"/>
    </row>
    <row r="102" spans="1:121" ht="13.25" x14ac:dyDescent="0.45">
      <c r="A102" s="37"/>
      <c r="BE102" s="34"/>
      <c r="BG102" s="37"/>
      <c r="BH102" s="8"/>
      <c r="DN102" s="31"/>
      <c r="DO102" s="31"/>
      <c r="DP102" s="31"/>
      <c r="DQ102" s="34"/>
    </row>
    <row r="103" spans="1:121" ht="13.25" x14ac:dyDescent="0.45">
      <c r="A103" s="37"/>
      <c r="BE103" s="34"/>
      <c r="BG103" s="37"/>
      <c r="BH103" s="8"/>
      <c r="DN103" s="31"/>
      <c r="DO103" s="31"/>
      <c r="DP103" s="31"/>
      <c r="DQ103" s="34"/>
    </row>
    <row r="104" spans="1:121" ht="13.25" x14ac:dyDescent="0.45">
      <c r="A104" s="37"/>
      <c r="BE104" s="34"/>
      <c r="BG104" s="37"/>
      <c r="BH104" s="8"/>
      <c r="DN104" s="31"/>
      <c r="DO104" s="31"/>
      <c r="DP104" s="31"/>
      <c r="DQ104" s="34"/>
    </row>
    <row r="105" spans="1:121" ht="13.25" x14ac:dyDescent="0.45">
      <c r="A105" s="37"/>
      <c r="BE105" s="34"/>
      <c r="BG105" s="37"/>
      <c r="BH105" s="8"/>
      <c r="DN105" s="31"/>
      <c r="DO105" s="31"/>
      <c r="DP105" s="31"/>
      <c r="DQ105" s="34"/>
    </row>
    <row r="106" spans="1:121" ht="13.25" x14ac:dyDescent="0.45">
      <c r="A106" s="37"/>
      <c r="BE106" s="34"/>
      <c r="BG106" s="37"/>
      <c r="BH106" s="8"/>
      <c r="DN106" s="31"/>
      <c r="DO106" s="31"/>
      <c r="DP106" s="31"/>
      <c r="DQ106" s="34"/>
    </row>
    <row r="107" spans="1:121" ht="13.25" x14ac:dyDescent="0.45">
      <c r="A107" s="37"/>
      <c r="BE107" s="34"/>
      <c r="BG107" s="37"/>
      <c r="BH107" s="8"/>
      <c r="DN107" s="31"/>
      <c r="DO107" s="31"/>
      <c r="DP107" s="31"/>
      <c r="DQ107" s="34"/>
    </row>
    <row r="108" spans="1:121" ht="13.25" x14ac:dyDescent="0.45">
      <c r="A108" s="37"/>
      <c r="BE108" s="34"/>
      <c r="BG108" s="37"/>
      <c r="BH108" s="8"/>
      <c r="DN108" s="31"/>
      <c r="DO108" s="31"/>
      <c r="DP108" s="31"/>
      <c r="DQ108" s="34"/>
    </row>
    <row r="109" spans="1:121" ht="13.25" x14ac:dyDescent="0.45">
      <c r="A109" s="37"/>
      <c r="BE109" s="34"/>
      <c r="BG109" s="37"/>
      <c r="BH109" s="8"/>
      <c r="DN109" s="31"/>
      <c r="DO109" s="31"/>
      <c r="DP109" s="31"/>
      <c r="DQ109" s="34"/>
    </row>
    <row r="110" spans="1:121" ht="13.25" x14ac:dyDescent="0.45">
      <c r="A110" s="37"/>
      <c r="BE110" s="34"/>
      <c r="BG110" s="37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11"/>
    </row>
    <row r="111" spans="1:121" ht="13.25" x14ac:dyDescent="0.45">
      <c r="A111" s="37"/>
      <c r="BE111" s="34"/>
      <c r="BG111" s="37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11"/>
    </row>
    <row r="112" spans="1:121" ht="13.25" x14ac:dyDescent="0.45">
      <c r="A112" s="37"/>
      <c r="BE112" s="34"/>
      <c r="BG112" s="37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11"/>
    </row>
    <row r="113" spans="1:121" ht="13.25" x14ac:dyDescent="0.45">
      <c r="A113" s="37"/>
      <c r="BE113" s="34"/>
      <c r="BG113" s="37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11"/>
    </row>
    <row r="114" spans="1:121" ht="13.25" x14ac:dyDescent="0.45">
      <c r="A114" s="37"/>
      <c r="BE114" s="34"/>
      <c r="BG114" s="37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11"/>
    </row>
    <row r="115" spans="1:121" ht="13.25" x14ac:dyDescent="0.45">
      <c r="A115" s="37"/>
      <c r="BE115" s="34"/>
      <c r="BG115" s="37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11"/>
    </row>
    <row r="116" spans="1:121" ht="13.25" x14ac:dyDescent="0.45">
      <c r="A116" s="37"/>
      <c r="BE116" s="34"/>
      <c r="BG116" s="37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11"/>
    </row>
    <row r="117" spans="1:121" ht="13.25" x14ac:dyDescent="0.45">
      <c r="A117" s="37"/>
      <c r="BE117" s="34"/>
      <c r="BG117" s="37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11"/>
    </row>
    <row r="118" spans="1:121" ht="13.25" x14ac:dyDescent="0.45">
      <c r="A118" s="37"/>
      <c r="BE118" s="34"/>
      <c r="BG118" s="37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11"/>
    </row>
    <row r="119" spans="1:121" ht="13.25" x14ac:dyDescent="0.45">
      <c r="A119" s="37"/>
      <c r="BE119" s="34"/>
      <c r="BG119" s="37"/>
      <c r="DQ119" s="11"/>
    </row>
    <row r="120" spans="1:121" ht="13.25" x14ac:dyDescent="0.45">
      <c r="A120" s="37"/>
      <c r="BE120" s="34"/>
      <c r="BG120" s="37"/>
      <c r="DQ120" s="11"/>
    </row>
    <row r="121" spans="1:121" ht="13.25" x14ac:dyDescent="0.45">
      <c r="A121" s="37"/>
      <c r="BE121" s="34"/>
      <c r="BG121" s="37"/>
      <c r="DQ121" s="11"/>
    </row>
    <row r="122" spans="1:121" x14ac:dyDescent="0.55000000000000004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E122" s="34"/>
      <c r="DQ122" s="11"/>
    </row>
    <row r="123" spans="1:121" x14ac:dyDescent="0.55000000000000004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E123" s="34"/>
      <c r="DQ123" s="11"/>
    </row>
    <row r="124" spans="1:121" x14ac:dyDescent="0.55000000000000004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E124" s="34"/>
      <c r="DQ124" s="11"/>
    </row>
    <row r="125" spans="1:121" x14ac:dyDescent="0.55000000000000004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E125" s="34"/>
      <c r="DQ125" s="11"/>
    </row>
    <row r="126" spans="1:121" x14ac:dyDescent="0.55000000000000004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E126" s="34"/>
      <c r="DQ126" s="11"/>
    </row>
    <row r="127" spans="1:121" x14ac:dyDescent="0.55000000000000004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E127" s="34"/>
      <c r="DQ127" s="11"/>
    </row>
    <row r="128" spans="1:121" x14ac:dyDescent="0.55000000000000004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E128" s="34"/>
      <c r="DQ128" s="11"/>
    </row>
    <row r="129" spans="2:121" x14ac:dyDescent="0.55000000000000004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E129" s="34"/>
      <c r="DQ129" s="11"/>
    </row>
    <row r="130" spans="2:121" x14ac:dyDescent="0.55000000000000004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E130" s="34"/>
      <c r="DQ130" s="11"/>
    </row>
    <row r="131" spans="2:121" x14ac:dyDescent="0.55000000000000004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E131" s="34"/>
      <c r="DQ131" s="11"/>
    </row>
    <row r="132" spans="2:121" x14ac:dyDescent="0.55000000000000004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11"/>
      <c r="DQ132" s="11"/>
    </row>
    <row r="133" spans="2:121" x14ac:dyDescent="0.55000000000000004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11"/>
      <c r="DQ133" s="11"/>
    </row>
    <row r="134" spans="2:121" x14ac:dyDescent="0.55000000000000004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11"/>
      <c r="DQ134" s="34"/>
    </row>
    <row r="135" spans="2:121" x14ac:dyDescent="0.55000000000000004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11"/>
      <c r="DQ135" s="34"/>
    </row>
    <row r="136" spans="2:121" x14ac:dyDescent="0.55000000000000004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11"/>
      <c r="DQ136" s="34"/>
    </row>
    <row r="137" spans="2:121" x14ac:dyDescent="0.55000000000000004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11"/>
      <c r="DQ137" s="34"/>
    </row>
    <row r="138" spans="2:121" x14ac:dyDescent="0.55000000000000004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11"/>
      <c r="DQ138" s="34"/>
    </row>
    <row r="139" spans="2:121" x14ac:dyDescent="0.55000000000000004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11"/>
      <c r="DQ139" s="34"/>
    </row>
    <row r="140" spans="2:121" x14ac:dyDescent="0.55000000000000004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11"/>
      <c r="DQ140" s="34"/>
    </row>
    <row r="141" spans="2:121" x14ac:dyDescent="0.55000000000000004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11"/>
      <c r="DQ141" s="34"/>
    </row>
    <row r="142" spans="2:121" x14ac:dyDescent="0.55000000000000004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11"/>
      <c r="DQ142" s="34"/>
    </row>
    <row r="143" spans="2:121" x14ac:dyDescent="0.55000000000000004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11"/>
      <c r="DQ143" s="34"/>
    </row>
    <row r="144" spans="2:121" x14ac:dyDescent="0.55000000000000004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11"/>
      <c r="DQ144" s="34"/>
    </row>
    <row r="145" spans="2:121" x14ac:dyDescent="0.55000000000000004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11"/>
      <c r="DQ145" s="34"/>
    </row>
    <row r="146" spans="2:121" x14ac:dyDescent="0.55000000000000004">
      <c r="BE146" s="34"/>
      <c r="DQ146" s="34"/>
    </row>
    <row r="147" spans="2:121" x14ac:dyDescent="0.55000000000000004">
      <c r="BE147" s="34"/>
      <c r="DQ147" s="34"/>
    </row>
    <row r="148" spans="2:121" x14ac:dyDescent="0.55000000000000004">
      <c r="BE148" s="34"/>
      <c r="DQ148" s="34"/>
    </row>
    <row r="149" spans="2:121" x14ac:dyDescent="0.55000000000000004">
      <c r="BE149" s="34"/>
      <c r="DQ149" s="34"/>
    </row>
    <row r="150" spans="2:121" x14ac:dyDescent="0.55000000000000004">
      <c r="BE150" s="34"/>
      <c r="DQ150" s="34"/>
    </row>
    <row r="151" spans="2:121" x14ac:dyDescent="0.55000000000000004">
      <c r="BE151" s="34"/>
      <c r="DQ151" s="34"/>
    </row>
    <row r="152" spans="2:121" x14ac:dyDescent="0.55000000000000004">
      <c r="BE152" s="34"/>
      <c r="DQ152" s="34"/>
    </row>
    <row r="153" spans="2:121" x14ac:dyDescent="0.55000000000000004">
      <c r="BE153" s="34"/>
      <c r="DQ153" s="34"/>
    </row>
    <row r="154" spans="2:121" x14ac:dyDescent="0.55000000000000004">
      <c r="BE154" s="34"/>
      <c r="DQ154" s="34"/>
    </row>
    <row r="155" spans="2:121" x14ac:dyDescent="0.55000000000000004">
      <c r="BE155" s="34"/>
      <c r="DQ155" s="34"/>
    </row>
    <row r="156" spans="2:121" x14ac:dyDescent="0.55000000000000004">
      <c r="BE156" s="34"/>
      <c r="DQ156" s="34"/>
    </row>
    <row r="157" spans="2:121" x14ac:dyDescent="0.55000000000000004">
      <c r="BE157" s="34"/>
      <c r="DQ157" s="34"/>
    </row>
    <row r="158" spans="2:121" x14ac:dyDescent="0.55000000000000004">
      <c r="BE158" s="34"/>
      <c r="DQ158" s="11"/>
    </row>
    <row r="159" spans="2:121" x14ac:dyDescent="0.55000000000000004">
      <c r="BE159" s="34"/>
      <c r="DQ159" s="11"/>
    </row>
    <row r="160" spans="2:121" x14ac:dyDescent="0.55000000000000004">
      <c r="BE160" s="34"/>
      <c r="DQ160" s="11"/>
    </row>
    <row r="161" spans="2:121" x14ac:dyDescent="0.55000000000000004">
      <c r="BE161" s="34"/>
      <c r="DQ161" s="11"/>
    </row>
    <row r="162" spans="2:121" x14ac:dyDescent="0.55000000000000004">
      <c r="BE162" s="34"/>
      <c r="DQ162" s="11"/>
    </row>
    <row r="163" spans="2:121" x14ac:dyDescent="0.55000000000000004">
      <c r="BE163" s="34"/>
    </row>
    <row r="164" spans="2:121" x14ac:dyDescent="0.55000000000000004">
      <c r="BE164" s="34"/>
    </row>
    <row r="165" spans="2:121" x14ac:dyDescent="0.55000000000000004">
      <c r="BE165" s="34"/>
    </row>
    <row r="166" spans="2:121" x14ac:dyDescent="0.55000000000000004">
      <c r="BE166" s="34"/>
    </row>
    <row r="167" spans="2:121" x14ac:dyDescent="0.55000000000000004">
      <c r="BE167" s="34"/>
    </row>
    <row r="168" spans="2:121" x14ac:dyDescent="0.55000000000000004">
      <c r="BE168" s="34"/>
    </row>
    <row r="169" spans="2:121" x14ac:dyDescent="0.55000000000000004">
      <c r="BE169" s="34"/>
    </row>
    <row r="170" spans="2:121" x14ac:dyDescent="0.55000000000000004"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11"/>
    </row>
    <row r="171" spans="2:121" x14ac:dyDescent="0.55000000000000004"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11"/>
    </row>
    <row r="172" spans="2:121" x14ac:dyDescent="0.55000000000000004"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11"/>
    </row>
    <row r="173" spans="2:121" x14ac:dyDescent="0.55000000000000004"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11"/>
    </row>
    <row r="174" spans="2:121" x14ac:dyDescent="0.55000000000000004"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11"/>
    </row>
    <row r="175" spans="2:121" x14ac:dyDescent="0.55000000000000004"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11"/>
    </row>
    <row r="176" spans="2:121" x14ac:dyDescent="0.55000000000000004"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11"/>
    </row>
    <row r="177" spans="2:57" x14ac:dyDescent="0.55000000000000004"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11"/>
    </row>
    <row r="178" spans="2:57" x14ac:dyDescent="0.55000000000000004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11"/>
    </row>
    <row r="179" spans="2:57" x14ac:dyDescent="0.55000000000000004"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11"/>
    </row>
    <row r="180" spans="2:57" x14ac:dyDescent="0.55000000000000004"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11"/>
    </row>
    <row r="181" spans="2:57" x14ac:dyDescent="0.55000000000000004"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11"/>
    </row>
    <row r="182" spans="2:57" x14ac:dyDescent="0.55000000000000004"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11"/>
    </row>
    <row r="183" spans="2:57" x14ac:dyDescent="0.55000000000000004"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11"/>
    </row>
    <row r="184" spans="2:57" x14ac:dyDescent="0.55000000000000004"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11"/>
    </row>
    <row r="185" spans="2:57" x14ac:dyDescent="0.55000000000000004"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11"/>
    </row>
    <row r="186" spans="2:57" x14ac:dyDescent="0.55000000000000004"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11"/>
    </row>
    <row r="187" spans="2:57" x14ac:dyDescent="0.55000000000000004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11"/>
    </row>
    <row r="188" spans="2:57" x14ac:dyDescent="0.55000000000000004"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11"/>
    </row>
    <row r="189" spans="2:57" x14ac:dyDescent="0.55000000000000004"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11"/>
    </row>
    <row r="190" spans="2:57" x14ac:dyDescent="0.55000000000000004"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11"/>
    </row>
    <row r="191" spans="2:57" x14ac:dyDescent="0.55000000000000004"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11"/>
    </row>
    <row r="192" spans="2:57" x14ac:dyDescent="0.55000000000000004"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11"/>
    </row>
    <row r="193" spans="2:57" x14ac:dyDescent="0.55000000000000004"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11"/>
    </row>
    <row r="194" spans="2:57" x14ac:dyDescent="0.55000000000000004">
      <c r="BE194" s="34"/>
    </row>
    <row r="195" spans="2:57" x14ac:dyDescent="0.55000000000000004">
      <c r="BE195" s="34"/>
    </row>
    <row r="196" spans="2:57" x14ac:dyDescent="0.55000000000000004">
      <c r="BE196" s="34"/>
    </row>
    <row r="197" spans="2:57" x14ac:dyDescent="0.55000000000000004">
      <c r="BE197" s="34"/>
    </row>
    <row r="198" spans="2:57" x14ac:dyDescent="0.55000000000000004">
      <c r="BE198" s="34"/>
    </row>
    <row r="199" spans="2:57" x14ac:dyDescent="0.55000000000000004">
      <c r="BE199" s="34"/>
    </row>
    <row r="200" spans="2:57" x14ac:dyDescent="0.55000000000000004">
      <c r="BE200" s="34"/>
    </row>
    <row r="201" spans="2:57" x14ac:dyDescent="0.55000000000000004">
      <c r="BE201" s="34"/>
    </row>
    <row r="202" spans="2:57" x14ac:dyDescent="0.55000000000000004">
      <c r="BE202" s="34"/>
    </row>
    <row r="203" spans="2:57" x14ac:dyDescent="0.55000000000000004">
      <c r="BE203" s="34"/>
    </row>
    <row r="204" spans="2:57" x14ac:dyDescent="0.55000000000000004">
      <c r="BE204" s="34"/>
    </row>
    <row r="205" spans="2:57" x14ac:dyDescent="0.55000000000000004">
      <c r="BE205" s="34"/>
    </row>
    <row r="206" spans="2:57" x14ac:dyDescent="0.55000000000000004">
      <c r="BE206" s="34"/>
    </row>
    <row r="207" spans="2:57" x14ac:dyDescent="0.55000000000000004">
      <c r="BE207" s="34"/>
    </row>
    <row r="208" spans="2:57" x14ac:dyDescent="0.55000000000000004">
      <c r="BE208" s="34"/>
    </row>
    <row r="209" spans="2:57" x14ac:dyDescent="0.55000000000000004">
      <c r="BE209" s="34"/>
    </row>
    <row r="210" spans="2:57" x14ac:dyDescent="0.55000000000000004">
      <c r="BE210" s="34"/>
    </row>
    <row r="211" spans="2:57" x14ac:dyDescent="0.55000000000000004">
      <c r="BE211" s="34"/>
    </row>
    <row r="212" spans="2:57" x14ac:dyDescent="0.55000000000000004">
      <c r="BE212" s="34"/>
    </row>
    <row r="213" spans="2:57" x14ac:dyDescent="0.55000000000000004">
      <c r="BE213" s="34"/>
    </row>
    <row r="214" spans="2:57" x14ac:dyDescent="0.55000000000000004">
      <c r="BE214" s="34"/>
    </row>
    <row r="215" spans="2:57" x14ac:dyDescent="0.55000000000000004">
      <c r="BE215" s="34"/>
    </row>
    <row r="216" spans="2:57" x14ac:dyDescent="0.55000000000000004">
      <c r="BE216" s="34"/>
    </row>
    <row r="217" spans="2:57" x14ac:dyDescent="0.55000000000000004">
      <c r="BE217" s="34"/>
    </row>
    <row r="218" spans="2:57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11"/>
    </row>
    <row r="219" spans="2:57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11"/>
    </row>
    <row r="220" spans="2:57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11"/>
    </row>
    <row r="221" spans="2:57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11"/>
    </row>
    <row r="222" spans="2:57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11"/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F5A49-EF42-45BD-ADFA-F722E4A29722}">
  <dimension ref="A1:CZ121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48" max="48" width="8.7265625" style="31"/>
    <col min="49" max="49" width="13.2265625" style="31" customWidth="1"/>
    <col min="50" max="50" width="16.6328125" style="31" customWidth="1"/>
    <col min="51" max="51" width="16.54296875" style="31" customWidth="1"/>
    <col min="53" max="53" width="8.7265625" style="35"/>
    <col min="54" max="54" width="8.7265625" style="8"/>
    <col min="101" max="101" width="8.7265625" style="31"/>
    <col min="102" max="102" width="16.453125" style="31" customWidth="1"/>
    <col min="103" max="103" width="16.1796875" style="31" customWidth="1"/>
    <col min="104" max="104" width="16" style="31" customWidth="1"/>
  </cols>
  <sheetData>
    <row r="1" spans="1:104" ht="13.25" x14ac:dyDescent="0.45">
      <c r="A1" s="14" t="s">
        <v>107</v>
      </c>
      <c r="B1" t="s">
        <v>160</v>
      </c>
      <c r="Q1" t="s">
        <v>161</v>
      </c>
      <c r="AF1" t="s">
        <v>162</v>
      </c>
      <c r="AW1" s="32" t="s">
        <v>1</v>
      </c>
      <c r="AX1" s="32" t="s">
        <v>6</v>
      </c>
      <c r="AY1" s="33" t="s">
        <v>0</v>
      </c>
      <c r="BA1" s="14" t="s">
        <v>109</v>
      </c>
      <c r="BB1" s="8" t="s">
        <v>163</v>
      </c>
      <c r="BQ1" t="s">
        <v>164</v>
      </c>
      <c r="CG1" t="s">
        <v>165</v>
      </c>
      <c r="CX1" s="32" t="s">
        <v>2</v>
      </c>
      <c r="CY1" s="32" t="s">
        <v>3</v>
      </c>
      <c r="CZ1" s="33" t="s">
        <v>4</v>
      </c>
    </row>
    <row r="2" spans="1:104" ht="13.25" x14ac:dyDescent="0.45">
      <c r="A2" s="37">
        <v>0.85416666666666663</v>
      </c>
      <c r="B2">
        <v>55</v>
      </c>
      <c r="C2">
        <v>44</v>
      </c>
      <c r="D2">
        <v>58</v>
      </c>
      <c r="E2">
        <v>23</v>
      </c>
      <c r="F2">
        <v>55</v>
      </c>
      <c r="G2">
        <v>37</v>
      </c>
      <c r="H2">
        <v>17</v>
      </c>
      <c r="I2">
        <v>22</v>
      </c>
      <c r="J2">
        <v>29</v>
      </c>
      <c r="K2">
        <v>30</v>
      </c>
      <c r="L2">
        <v>40</v>
      </c>
      <c r="M2">
        <v>32</v>
      </c>
      <c r="N2">
        <v>47</v>
      </c>
      <c r="O2">
        <v>51</v>
      </c>
      <c r="P2">
        <v>61</v>
      </c>
      <c r="Q2">
        <v>14</v>
      </c>
      <c r="R2">
        <v>29</v>
      </c>
      <c r="S2">
        <v>38</v>
      </c>
      <c r="T2">
        <v>49</v>
      </c>
      <c r="U2">
        <v>30</v>
      </c>
      <c r="V2">
        <v>18</v>
      </c>
      <c r="W2">
        <v>53</v>
      </c>
      <c r="X2">
        <v>0</v>
      </c>
      <c r="Y2">
        <v>1</v>
      </c>
      <c r="Z2">
        <v>25</v>
      </c>
      <c r="AA2">
        <v>50</v>
      </c>
      <c r="AB2">
        <v>19</v>
      </c>
      <c r="AC2">
        <v>0</v>
      </c>
      <c r="AD2">
        <v>24</v>
      </c>
      <c r="AE2">
        <v>0</v>
      </c>
      <c r="AF2">
        <v>0</v>
      </c>
      <c r="AG2">
        <v>4</v>
      </c>
      <c r="AH2">
        <v>7</v>
      </c>
      <c r="AI2">
        <v>1</v>
      </c>
      <c r="AJ2">
        <v>33</v>
      </c>
      <c r="AK2">
        <v>0</v>
      </c>
      <c r="AL2">
        <v>37</v>
      </c>
      <c r="AM2">
        <v>0</v>
      </c>
      <c r="AN2">
        <v>164</v>
      </c>
      <c r="AO2">
        <v>0</v>
      </c>
      <c r="AP2">
        <v>6</v>
      </c>
      <c r="AQ2">
        <v>0</v>
      </c>
      <c r="AR2">
        <v>22</v>
      </c>
      <c r="AS2">
        <v>49</v>
      </c>
      <c r="AT2">
        <v>0</v>
      </c>
      <c r="AU2">
        <v>1</v>
      </c>
      <c r="AW2" s="31">
        <f t="shared" ref="AW2:AW65" si="0">AVERAGE(B2:AU2)</f>
        <v>27.717391304347824</v>
      </c>
      <c r="AX2" s="31">
        <f t="shared" ref="AX2:AX65" si="1">STDEV(B2:AU2)/SQRT(COUNTA(B2:AU2))</f>
        <v>4.2219421136593178</v>
      </c>
      <c r="AY2" s="34">
        <f t="shared" ref="AY2:AY65" si="2">COUNT(B2:AU2)/46</f>
        <v>1</v>
      </c>
      <c r="BA2" s="37">
        <v>0.85416666666666663</v>
      </c>
      <c r="BB2" s="8">
        <v>2</v>
      </c>
      <c r="BC2">
        <v>0</v>
      </c>
      <c r="BD2">
        <v>0</v>
      </c>
      <c r="BE2">
        <v>18</v>
      </c>
      <c r="BF2">
        <v>0</v>
      </c>
      <c r="BG2">
        <v>13</v>
      </c>
      <c r="BH2">
        <v>0</v>
      </c>
      <c r="BI2">
        <v>5</v>
      </c>
      <c r="BJ2">
        <v>0</v>
      </c>
      <c r="BK2">
        <v>45</v>
      </c>
      <c r="BL2">
        <v>0</v>
      </c>
      <c r="BM2">
        <v>26</v>
      </c>
      <c r="BN2">
        <v>0</v>
      </c>
      <c r="BO2">
        <v>1</v>
      </c>
      <c r="BP2">
        <v>30</v>
      </c>
      <c r="BQ2">
        <v>39</v>
      </c>
      <c r="BR2">
        <v>40</v>
      </c>
      <c r="BS2">
        <v>50</v>
      </c>
      <c r="BT2">
        <v>58</v>
      </c>
      <c r="BU2">
        <v>13</v>
      </c>
      <c r="BV2">
        <v>57</v>
      </c>
      <c r="BW2">
        <v>16</v>
      </c>
      <c r="BX2">
        <v>47</v>
      </c>
      <c r="BY2">
        <v>49</v>
      </c>
      <c r="BZ2">
        <v>33</v>
      </c>
      <c r="CA2">
        <v>26</v>
      </c>
      <c r="CB2">
        <v>14</v>
      </c>
      <c r="CC2">
        <v>39</v>
      </c>
      <c r="CD2">
        <v>43</v>
      </c>
      <c r="CE2">
        <v>38</v>
      </c>
      <c r="CF2">
        <v>49</v>
      </c>
      <c r="CG2">
        <v>52</v>
      </c>
      <c r="CH2">
        <v>0</v>
      </c>
      <c r="CI2">
        <v>8</v>
      </c>
      <c r="CJ2">
        <v>41</v>
      </c>
      <c r="CK2">
        <v>0</v>
      </c>
      <c r="CL2">
        <v>28</v>
      </c>
      <c r="CM2">
        <v>29</v>
      </c>
      <c r="CN2">
        <v>27</v>
      </c>
      <c r="CO2">
        <v>54</v>
      </c>
      <c r="CP2">
        <v>35</v>
      </c>
      <c r="CQ2">
        <v>26</v>
      </c>
      <c r="CR2">
        <v>32</v>
      </c>
      <c r="CS2">
        <v>64</v>
      </c>
      <c r="CT2">
        <v>35</v>
      </c>
      <c r="CU2">
        <v>52</v>
      </c>
      <c r="CV2">
        <v>54</v>
      </c>
      <c r="CX2" s="31">
        <f t="shared" ref="CX2:CX65" si="3">AVERAGE(BB2:CV2)</f>
        <v>27.404255319148938</v>
      </c>
      <c r="CY2" s="31">
        <f t="shared" ref="CY2:CY65" si="4">STDEV(BB2:CV2)/SQRT(COUNTA(BB2:CV2))</f>
        <v>2.9533310462430609</v>
      </c>
      <c r="CZ2" s="34">
        <f>COUNT(BB2:CV2)/47</f>
        <v>1</v>
      </c>
    </row>
    <row r="3" spans="1:104" ht="13.25" x14ac:dyDescent="0.45">
      <c r="A3" s="37">
        <v>0.875</v>
      </c>
      <c r="B3">
        <v>55</v>
      </c>
      <c r="C3">
        <v>52</v>
      </c>
      <c r="D3">
        <v>82</v>
      </c>
      <c r="E3">
        <v>29</v>
      </c>
      <c r="F3">
        <v>44</v>
      </c>
      <c r="G3">
        <v>36</v>
      </c>
      <c r="H3">
        <v>35</v>
      </c>
      <c r="I3">
        <v>30</v>
      </c>
      <c r="J3">
        <v>44</v>
      </c>
      <c r="K3">
        <v>56</v>
      </c>
      <c r="L3">
        <v>35</v>
      </c>
      <c r="M3">
        <v>39</v>
      </c>
      <c r="N3">
        <v>66</v>
      </c>
      <c r="O3">
        <v>55</v>
      </c>
      <c r="P3">
        <v>66</v>
      </c>
      <c r="Q3">
        <v>38</v>
      </c>
      <c r="R3">
        <v>30</v>
      </c>
      <c r="S3">
        <v>56</v>
      </c>
      <c r="T3">
        <v>70</v>
      </c>
      <c r="U3">
        <v>39</v>
      </c>
      <c r="V3">
        <v>27</v>
      </c>
      <c r="W3">
        <v>54</v>
      </c>
      <c r="X3">
        <v>38</v>
      </c>
      <c r="Y3">
        <v>29</v>
      </c>
      <c r="Z3">
        <v>34</v>
      </c>
      <c r="AA3">
        <v>39</v>
      </c>
      <c r="AB3">
        <v>41</v>
      </c>
      <c r="AC3">
        <v>18</v>
      </c>
      <c r="AD3">
        <v>59</v>
      </c>
      <c r="AE3">
        <v>84</v>
      </c>
      <c r="AF3">
        <v>28</v>
      </c>
      <c r="AG3">
        <v>9</v>
      </c>
      <c r="AH3">
        <v>33</v>
      </c>
      <c r="AI3">
        <v>13</v>
      </c>
      <c r="AJ3">
        <v>34</v>
      </c>
      <c r="AK3">
        <v>21</v>
      </c>
      <c r="AL3">
        <v>96</v>
      </c>
      <c r="AM3">
        <v>24</v>
      </c>
      <c r="AN3">
        <v>38</v>
      </c>
      <c r="AO3">
        <v>19</v>
      </c>
      <c r="AP3">
        <v>10</v>
      </c>
      <c r="AQ3">
        <v>72</v>
      </c>
      <c r="AR3">
        <v>65</v>
      </c>
      <c r="AS3">
        <v>17</v>
      </c>
      <c r="AT3">
        <v>22</v>
      </c>
      <c r="AU3">
        <v>25</v>
      </c>
      <c r="AW3" s="31">
        <f t="shared" si="0"/>
        <v>41.434782608695649</v>
      </c>
      <c r="AX3" s="31">
        <f t="shared" si="1"/>
        <v>2.9899432360005354</v>
      </c>
      <c r="AY3" s="34">
        <f t="shared" si="2"/>
        <v>1</v>
      </c>
      <c r="BA3" s="37">
        <v>0.875</v>
      </c>
      <c r="BB3" s="8">
        <v>14</v>
      </c>
      <c r="BC3">
        <v>46</v>
      </c>
      <c r="BD3">
        <v>19</v>
      </c>
      <c r="BE3">
        <v>30</v>
      </c>
      <c r="BF3">
        <v>2</v>
      </c>
      <c r="BG3">
        <v>0</v>
      </c>
      <c r="BH3">
        <v>26</v>
      </c>
      <c r="BI3">
        <v>29</v>
      </c>
      <c r="BJ3">
        <v>3</v>
      </c>
      <c r="BK3">
        <v>67</v>
      </c>
      <c r="BL3">
        <v>71</v>
      </c>
      <c r="BM3">
        <v>41</v>
      </c>
      <c r="BN3">
        <v>21</v>
      </c>
      <c r="BO3">
        <v>9</v>
      </c>
      <c r="BP3">
        <v>16</v>
      </c>
      <c r="BQ3">
        <v>38</v>
      </c>
      <c r="BR3">
        <v>42</v>
      </c>
      <c r="BS3">
        <v>74</v>
      </c>
      <c r="BT3">
        <v>93</v>
      </c>
      <c r="BU3">
        <v>60</v>
      </c>
      <c r="BV3">
        <v>59</v>
      </c>
      <c r="BW3">
        <v>46</v>
      </c>
      <c r="BX3">
        <v>90</v>
      </c>
      <c r="BY3">
        <v>64</v>
      </c>
      <c r="BZ3">
        <v>57</v>
      </c>
      <c r="CA3">
        <v>61</v>
      </c>
      <c r="CB3">
        <v>47</v>
      </c>
      <c r="CC3">
        <v>60</v>
      </c>
      <c r="CD3">
        <v>63</v>
      </c>
      <c r="CE3">
        <v>64</v>
      </c>
      <c r="CF3">
        <v>91</v>
      </c>
      <c r="CG3">
        <v>62</v>
      </c>
      <c r="CH3">
        <v>2</v>
      </c>
      <c r="CI3">
        <v>49</v>
      </c>
      <c r="CJ3">
        <v>49</v>
      </c>
      <c r="CK3">
        <v>12</v>
      </c>
      <c r="CL3">
        <v>76</v>
      </c>
      <c r="CM3">
        <v>0</v>
      </c>
      <c r="CN3">
        <v>41</v>
      </c>
      <c r="CO3">
        <v>54</v>
      </c>
      <c r="CP3">
        <v>52</v>
      </c>
      <c r="CQ3">
        <v>27</v>
      </c>
      <c r="CR3">
        <v>65</v>
      </c>
      <c r="CS3">
        <v>45</v>
      </c>
      <c r="CT3">
        <v>70</v>
      </c>
      <c r="CU3">
        <v>63</v>
      </c>
      <c r="CV3">
        <v>78</v>
      </c>
      <c r="CX3" s="31">
        <f t="shared" si="3"/>
        <v>45.702127659574465</v>
      </c>
      <c r="CY3" s="31">
        <f t="shared" si="4"/>
        <v>3.7607588362752793</v>
      </c>
      <c r="CZ3" s="34">
        <f t="shared" ref="CZ3:CZ66" si="5">COUNT(BB3:CV3)/47</f>
        <v>1</v>
      </c>
    </row>
    <row r="4" spans="1:104" ht="13.25" x14ac:dyDescent="0.45">
      <c r="A4" s="37">
        <v>0.89583333333333337</v>
      </c>
      <c r="B4">
        <v>70</v>
      </c>
      <c r="C4">
        <v>50</v>
      </c>
      <c r="D4">
        <v>86</v>
      </c>
      <c r="E4">
        <v>37</v>
      </c>
      <c r="F4">
        <v>57</v>
      </c>
      <c r="G4">
        <v>43</v>
      </c>
      <c r="H4">
        <v>66</v>
      </c>
      <c r="I4">
        <v>135</v>
      </c>
      <c r="J4">
        <v>68</v>
      </c>
      <c r="K4">
        <v>61</v>
      </c>
      <c r="L4">
        <v>53</v>
      </c>
      <c r="M4">
        <v>59</v>
      </c>
      <c r="N4">
        <v>66</v>
      </c>
      <c r="O4">
        <v>58</v>
      </c>
      <c r="P4">
        <v>76</v>
      </c>
      <c r="Q4">
        <v>31</v>
      </c>
      <c r="R4">
        <v>68</v>
      </c>
      <c r="S4">
        <v>45</v>
      </c>
      <c r="T4">
        <v>72</v>
      </c>
      <c r="U4">
        <v>60</v>
      </c>
      <c r="V4">
        <v>37</v>
      </c>
      <c r="W4">
        <v>68</v>
      </c>
      <c r="X4">
        <v>49</v>
      </c>
      <c r="Y4">
        <v>49</v>
      </c>
      <c r="Z4">
        <v>39</v>
      </c>
      <c r="AA4">
        <v>46</v>
      </c>
      <c r="AB4">
        <v>29</v>
      </c>
      <c r="AC4">
        <v>48</v>
      </c>
      <c r="AD4">
        <v>72</v>
      </c>
      <c r="AE4">
        <v>84</v>
      </c>
      <c r="AF4">
        <v>46</v>
      </c>
      <c r="AG4">
        <v>21</v>
      </c>
      <c r="AH4">
        <v>18</v>
      </c>
      <c r="AI4">
        <v>38</v>
      </c>
      <c r="AJ4">
        <v>45</v>
      </c>
      <c r="AK4">
        <v>35</v>
      </c>
      <c r="AL4">
        <v>58</v>
      </c>
      <c r="AM4">
        <v>85</v>
      </c>
      <c r="AN4">
        <v>96</v>
      </c>
      <c r="AO4">
        <v>21</v>
      </c>
      <c r="AP4">
        <v>22</v>
      </c>
      <c r="AQ4">
        <v>21</v>
      </c>
      <c r="AR4">
        <v>42</v>
      </c>
      <c r="AS4">
        <v>20</v>
      </c>
      <c r="AT4">
        <v>75</v>
      </c>
      <c r="AU4">
        <v>4</v>
      </c>
      <c r="AW4" s="31">
        <f t="shared" si="0"/>
        <v>52.804347826086953</v>
      </c>
      <c r="AX4" s="31">
        <f t="shared" si="1"/>
        <v>3.5763068372852098</v>
      </c>
      <c r="AY4" s="34">
        <f t="shared" si="2"/>
        <v>1</v>
      </c>
      <c r="BA4" s="37">
        <v>0.89583333333333337</v>
      </c>
      <c r="BB4" s="8">
        <v>3</v>
      </c>
      <c r="BC4">
        <v>0</v>
      </c>
      <c r="BD4">
        <v>15</v>
      </c>
      <c r="BE4">
        <v>36</v>
      </c>
      <c r="BF4">
        <v>12</v>
      </c>
      <c r="BG4">
        <v>5</v>
      </c>
      <c r="BH4">
        <v>37</v>
      </c>
      <c r="BI4">
        <v>36</v>
      </c>
      <c r="BJ4">
        <v>7</v>
      </c>
      <c r="BK4">
        <v>63</v>
      </c>
      <c r="BL4">
        <v>147</v>
      </c>
      <c r="BM4">
        <v>68</v>
      </c>
      <c r="BN4">
        <v>53</v>
      </c>
      <c r="BO4">
        <v>46</v>
      </c>
      <c r="BP4">
        <v>40</v>
      </c>
      <c r="BQ4">
        <v>48</v>
      </c>
      <c r="BR4">
        <v>54</v>
      </c>
      <c r="BS4">
        <v>90</v>
      </c>
      <c r="BT4">
        <v>40</v>
      </c>
      <c r="BU4">
        <v>52</v>
      </c>
      <c r="BV4">
        <v>66</v>
      </c>
      <c r="BW4">
        <v>58</v>
      </c>
      <c r="BX4">
        <v>97</v>
      </c>
      <c r="BY4">
        <v>53</v>
      </c>
      <c r="BZ4">
        <v>59</v>
      </c>
      <c r="CA4">
        <v>52</v>
      </c>
      <c r="CB4">
        <v>89</v>
      </c>
      <c r="CC4">
        <v>72</v>
      </c>
      <c r="CD4">
        <v>46</v>
      </c>
      <c r="CE4">
        <v>71</v>
      </c>
      <c r="CF4">
        <v>100</v>
      </c>
      <c r="CG4">
        <v>42</v>
      </c>
      <c r="CH4">
        <v>35</v>
      </c>
      <c r="CI4">
        <v>39</v>
      </c>
      <c r="CJ4">
        <v>73</v>
      </c>
      <c r="CK4">
        <v>35</v>
      </c>
      <c r="CL4">
        <v>48</v>
      </c>
      <c r="CM4">
        <v>15</v>
      </c>
      <c r="CN4">
        <v>87</v>
      </c>
      <c r="CO4">
        <v>69</v>
      </c>
      <c r="CP4">
        <v>63</v>
      </c>
      <c r="CQ4">
        <v>37</v>
      </c>
      <c r="CR4">
        <v>81</v>
      </c>
      <c r="CS4">
        <v>65</v>
      </c>
      <c r="CT4">
        <v>85</v>
      </c>
      <c r="CU4">
        <v>27</v>
      </c>
      <c r="CV4">
        <v>70</v>
      </c>
      <c r="CX4" s="31">
        <f t="shared" si="3"/>
        <v>52.893617021276597</v>
      </c>
      <c r="CY4" s="31">
        <f t="shared" si="4"/>
        <v>4.2229970420499923</v>
      </c>
      <c r="CZ4" s="34">
        <f t="shared" si="5"/>
        <v>1</v>
      </c>
    </row>
    <row r="5" spans="1:104" ht="13.25" x14ac:dyDescent="0.45">
      <c r="A5" s="37">
        <v>0.91666666666666663</v>
      </c>
      <c r="B5">
        <v>38</v>
      </c>
      <c r="C5">
        <v>6</v>
      </c>
      <c r="D5">
        <v>61</v>
      </c>
      <c r="E5">
        <v>25</v>
      </c>
      <c r="F5">
        <v>29</v>
      </c>
      <c r="G5">
        <v>36</v>
      </c>
      <c r="H5">
        <v>38</v>
      </c>
      <c r="I5">
        <v>13</v>
      </c>
      <c r="J5">
        <v>68</v>
      </c>
      <c r="K5">
        <v>14</v>
      </c>
      <c r="L5">
        <v>23</v>
      </c>
      <c r="M5">
        <v>29</v>
      </c>
      <c r="N5">
        <v>17</v>
      </c>
      <c r="O5">
        <v>35</v>
      </c>
      <c r="P5">
        <v>18</v>
      </c>
      <c r="Q5">
        <v>41</v>
      </c>
      <c r="R5">
        <v>13</v>
      </c>
      <c r="S5">
        <v>19</v>
      </c>
      <c r="T5">
        <v>66</v>
      </c>
      <c r="U5">
        <v>8</v>
      </c>
      <c r="V5">
        <v>24</v>
      </c>
      <c r="W5">
        <v>65</v>
      </c>
      <c r="X5">
        <v>41</v>
      </c>
      <c r="Y5">
        <v>33</v>
      </c>
      <c r="Z5">
        <v>13</v>
      </c>
      <c r="AA5">
        <v>26</v>
      </c>
      <c r="AB5">
        <v>0</v>
      </c>
      <c r="AC5">
        <v>3</v>
      </c>
      <c r="AD5">
        <v>57</v>
      </c>
      <c r="AE5">
        <v>5</v>
      </c>
      <c r="AF5">
        <v>59</v>
      </c>
      <c r="AG5">
        <v>5</v>
      </c>
      <c r="AH5">
        <v>21</v>
      </c>
      <c r="AI5">
        <v>20</v>
      </c>
      <c r="AJ5">
        <v>0</v>
      </c>
      <c r="AK5">
        <v>47</v>
      </c>
      <c r="AL5">
        <v>62</v>
      </c>
      <c r="AM5">
        <v>47</v>
      </c>
      <c r="AN5">
        <v>15</v>
      </c>
      <c r="AO5">
        <v>53</v>
      </c>
      <c r="AP5">
        <v>25</v>
      </c>
      <c r="AQ5">
        <v>6</v>
      </c>
      <c r="AR5">
        <v>22</v>
      </c>
      <c r="AS5">
        <v>13</v>
      </c>
      <c r="AT5">
        <v>147</v>
      </c>
      <c r="AU5">
        <v>13</v>
      </c>
      <c r="AW5" s="31">
        <f t="shared" si="0"/>
        <v>30.847826086956523</v>
      </c>
      <c r="AX5" s="31">
        <f t="shared" si="1"/>
        <v>3.8633628303264711</v>
      </c>
      <c r="AY5" s="34">
        <f t="shared" si="2"/>
        <v>1</v>
      </c>
      <c r="BA5" s="37">
        <v>0.91666666666666663</v>
      </c>
      <c r="BB5" s="8">
        <v>4</v>
      </c>
      <c r="BC5">
        <v>7</v>
      </c>
      <c r="BD5">
        <v>5</v>
      </c>
      <c r="BE5">
        <v>60</v>
      </c>
      <c r="BF5">
        <v>16</v>
      </c>
      <c r="BG5">
        <v>5</v>
      </c>
      <c r="BH5">
        <v>10</v>
      </c>
      <c r="BI5">
        <v>42</v>
      </c>
      <c r="BJ5">
        <v>56</v>
      </c>
      <c r="BK5">
        <v>63</v>
      </c>
      <c r="BL5">
        <v>61</v>
      </c>
      <c r="BM5">
        <v>54</v>
      </c>
      <c r="BN5">
        <v>61</v>
      </c>
      <c r="BO5">
        <v>26</v>
      </c>
      <c r="BP5">
        <v>38</v>
      </c>
      <c r="BQ5">
        <v>20</v>
      </c>
      <c r="BR5">
        <v>50</v>
      </c>
      <c r="BS5">
        <v>78</v>
      </c>
      <c r="BT5">
        <v>34</v>
      </c>
      <c r="BU5">
        <v>41</v>
      </c>
      <c r="BV5">
        <v>20</v>
      </c>
      <c r="BW5">
        <v>53</v>
      </c>
      <c r="BX5">
        <v>69</v>
      </c>
      <c r="BY5">
        <v>37</v>
      </c>
      <c r="BZ5">
        <v>0</v>
      </c>
      <c r="CA5">
        <v>34</v>
      </c>
      <c r="CB5">
        <v>61</v>
      </c>
      <c r="CC5">
        <v>57</v>
      </c>
      <c r="CD5">
        <v>14</v>
      </c>
      <c r="CE5">
        <v>68</v>
      </c>
      <c r="CF5">
        <v>20</v>
      </c>
      <c r="CG5">
        <v>47</v>
      </c>
      <c r="CH5">
        <v>70</v>
      </c>
      <c r="CI5">
        <v>33</v>
      </c>
      <c r="CJ5">
        <v>44</v>
      </c>
      <c r="CK5">
        <v>3</v>
      </c>
      <c r="CL5">
        <v>56</v>
      </c>
      <c r="CM5">
        <v>16</v>
      </c>
      <c r="CN5">
        <v>48</v>
      </c>
      <c r="CO5">
        <v>60</v>
      </c>
      <c r="CP5">
        <v>78</v>
      </c>
      <c r="CQ5">
        <v>12</v>
      </c>
      <c r="CR5">
        <v>60</v>
      </c>
      <c r="CS5">
        <v>23</v>
      </c>
      <c r="CT5">
        <v>74</v>
      </c>
      <c r="CU5">
        <v>15</v>
      </c>
      <c r="CV5">
        <v>67</v>
      </c>
      <c r="CX5" s="31">
        <f t="shared" si="3"/>
        <v>39.787234042553195</v>
      </c>
      <c r="CY5" s="31">
        <f t="shared" si="4"/>
        <v>3.4348618353776503</v>
      </c>
      <c r="CZ5" s="34">
        <f t="shared" si="5"/>
        <v>1</v>
      </c>
    </row>
    <row r="6" spans="1:104" ht="13.25" x14ac:dyDescent="0.45">
      <c r="A6" s="37">
        <v>0.9375</v>
      </c>
      <c r="B6">
        <v>11</v>
      </c>
      <c r="C6">
        <v>14</v>
      </c>
      <c r="D6">
        <v>25</v>
      </c>
      <c r="E6">
        <v>52</v>
      </c>
      <c r="F6">
        <v>1</v>
      </c>
      <c r="G6">
        <v>6</v>
      </c>
      <c r="H6">
        <v>0</v>
      </c>
      <c r="I6">
        <v>0</v>
      </c>
      <c r="J6">
        <v>35</v>
      </c>
      <c r="K6">
        <v>0</v>
      </c>
      <c r="L6">
        <v>0</v>
      </c>
      <c r="M6">
        <v>18</v>
      </c>
      <c r="N6">
        <v>0</v>
      </c>
      <c r="O6">
        <v>12</v>
      </c>
      <c r="P6">
        <v>5</v>
      </c>
      <c r="Q6">
        <v>0</v>
      </c>
      <c r="R6">
        <v>0</v>
      </c>
      <c r="S6">
        <v>0</v>
      </c>
      <c r="T6">
        <v>38</v>
      </c>
      <c r="U6">
        <v>0</v>
      </c>
      <c r="V6">
        <v>0</v>
      </c>
      <c r="W6">
        <v>68</v>
      </c>
      <c r="X6">
        <v>15</v>
      </c>
      <c r="Y6">
        <v>20</v>
      </c>
      <c r="Z6">
        <v>2</v>
      </c>
      <c r="AA6">
        <v>2</v>
      </c>
      <c r="AB6">
        <v>0</v>
      </c>
      <c r="AC6">
        <v>0</v>
      </c>
      <c r="AD6">
        <v>28</v>
      </c>
      <c r="AE6">
        <v>0</v>
      </c>
      <c r="AF6">
        <v>30</v>
      </c>
      <c r="AG6">
        <v>0</v>
      </c>
      <c r="AH6">
        <v>4</v>
      </c>
      <c r="AI6">
        <v>0</v>
      </c>
      <c r="AJ6">
        <v>0</v>
      </c>
      <c r="AK6">
        <v>17</v>
      </c>
      <c r="AL6">
        <v>8</v>
      </c>
      <c r="AM6">
        <v>150</v>
      </c>
      <c r="AN6">
        <v>0</v>
      </c>
      <c r="AO6">
        <v>12</v>
      </c>
      <c r="AP6">
        <v>0</v>
      </c>
      <c r="AQ6">
        <v>3</v>
      </c>
      <c r="AR6">
        <v>10</v>
      </c>
      <c r="AS6">
        <v>0</v>
      </c>
      <c r="AT6">
        <v>3</v>
      </c>
      <c r="AU6">
        <v>2</v>
      </c>
      <c r="AW6" s="31">
        <f t="shared" si="0"/>
        <v>12.847826086956522</v>
      </c>
      <c r="AX6" s="31">
        <f t="shared" si="1"/>
        <v>3.7640515984830558</v>
      </c>
      <c r="AY6" s="34">
        <f t="shared" si="2"/>
        <v>1</v>
      </c>
      <c r="BA6" s="37">
        <v>0.9375</v>
      </c>
      <c r="BB6" s="8">
        <v>0</v>
      </c>
      <c r="BC6">
        <v>0</v>
      </c>
      <c r="BD6">
        <v>2</v>
      </c>
      <c r="BE6">
        <v>33</v>
      </c>
      <c r="BF6">
        <v>0</v>
      </c>
      <c r="BG6">
        <v>0</v>
      </c>
      <c r="BH6">
        <v>0</v>
      </c>
      <c r="BI6">
        <v>25</v>
      </c>
      <c r="BJ6">
        <v>3</v>
      </c>
      <c r="BK6">
        <v>40</v>
      </c>
      <c r="BL6">
        <v>129</v>
      </c>
      <c r="BM6">
        <v>57</v>
      </c>
      <c r="BN6">
        <v>0</v>
      </c>
      <c r="BO6">
        <v>3</v>
      </c>
      <c r="BP6">
        <v>0</v>
      </c>
      <c r="BQ6">
        <v>1</v>
      </c>
      <c r="BR6">
        <v>22</v>
      </c>
      <c r="BS6">
        <v>69</v>
      </c>
      <c r="BT6">
        <v>0</v>
      </c>
      <c r="BU6">
        <v>0</v>
      </c>
      <c r="BV6">
        <v>0</v>
      </c>
      <c r="BW6">
        <v>12</v>
      </c>
      <c r="BX6">
        <v>18</v>
      </c>
      <c r="BY6">
        <v>32</v>
      </c>
      <c r="BZ6">
        <v>0</v>
      </c>
      <c r="CA6">
        <v>5</v>
      </c>
      <c r="CB6">
        <v>31</v>
      </c>
      <c r="CC6">
        <v>8</v>
      </c>
      <c r="CD6">
        <v>0</v>
      </c>
      <c r="CE6">
        <v>39</v>
      </c>
      <c r="CF6">
        <v>0</v>
      </c>
      <c r="CG6">
        <v>6</v>
      </c>
      <c r="CH6">
        <v>50</v>
      </c>
      <c r="CI6">
        <v>37</v>
      </c>
      <c r="CJ6">
        <v>2</v>
      </c>
      <c r="CK6">
        <v>0</v>
      </c>
      <c r="CL6">
        <v>29</v>
      </c>
      <c r="CM6">
        <v>0</v>
      </c>
      <c r="CN6">
        <v>27</v>
      </c>
      <c r="CO6">
        <v>42</v>
      </c>
      <c r="CP6">
        <v>0</v>
      </c>
      <c r="CQ6">
        <v>0</v>
      </c>
      <c r="CR6">
        <v>6</v>
      </c>
      <c r="CS6">
        <v>10</v>
      </c>
      <c r="CT6">
        <v>14</v>
      </c>
      <c r="CU6">
        <v>0</v>
      </c>
      <c r="CV6">
        <v>53</v>
      </c>
      <c r="CX6" s="31">
        <f t="shared" si="3"/>
        <v>17.127659574468087</v>
      </c>
      <c r="CY6" s="31">
        <f t="shared" si="4"/>
        <v>3.6707228593499286</v>
      </c>
      <c r="CZ6" s="34">
        <f t="shared" si="5"/>
        <v>1</v>
      </c>
    </row>
    <row r="7" spans="1:104" ht="13.25" x14ac:dyDescent="0.45">
      <c r="A7" s="37">
        <v>0.95833333333333337</v>
      </c>
      <c r="B7">
        <v>0</v>
      </c>
      <c r="C7">
        <v>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10</v>
      </c>
      <c r="N7">
        <v>0</v>
      </c>
      <c r="O7">
        <v>0</v>
      </c>
      <c r="P7">
        <v>16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6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44</v>
      </c>
      <c r="AL7">
        <v>0</v>
      </c>
      <c r="AM7">
        <v>5</v>
      </c>
      <c r="AN7">
        <v>43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W7" s="31">
        <f t="shared" si="0"/>
        <v>2.7826086956521738</v>
      </c>
      <c r="AX7" s="31">
        <f t="shared" si="1"/>
        <v>1.3648142424535716</v>
      </c>
      <c r="AY7" s="34">
        <f t="shared" si="2"/>
        <v>1</v>
      </c>
      <c r="BA7" s="37">
        <v>0.95833333333333337</v>
      </c>
      <c r="BB7" s="8">
        <v>0</v>
      </c>
      <c r="BC7">
        <v>0</v>
      </c>
      <c r="BD7">
        <v>0</v>
      </c>
      <c r="BE7">
        <v>11</v>
      </c>
      <c r="BF7">
        <v>0</v>
      </c>
      <c r="BG7">
        <v>6</v>
      </c>
      <c r="BH7">
        <v>0</v>
      </c>
      <c r="BI7">
        <v>0</v>
      </c>
      <c r="BJ7">
        <v>0</v>
      </c>
      <c r="BK7">
        <v>32</v>
      </c>
      <c r="BL7">
        <v>10</v>
      </c>
      <c r="BM7">
        <v>6</v>
      </c>
      <c r="BN7">
        <v>0</v>
      </c>
      <c r="BO7">
        <v>0</v>
      </c>
      <c r="BP7">
        <v>0</v>
      </c>
      <c r="BQ7">
        <v>0</v>
      </c>
      <c r="BR7">
        <v>0</v>
      </c>
      <c r="BS7">
        <v>13</v>
      </c>
      <c r="BT7">
        <v>0</v>
      </c>
      <c r="BU7">
        <v>0</v>
      </c>
      <c r="BV7">
        <v>0</v>
      </c>
      <c r="BW7">
        <v>10</v>
      </c>
      <c r="BX7">
        <v>6</v>
      </c>
      <c r="BY7">
        <v>2</v>
      </c>
      <c r="BZ7">
        <v>0</v>
      </c>
      <c r="CA7">
        <v>1</v>
      </c>
      <c r="CB7">
        <v>0</v>
      </c>
      <c r="CC7">
        <v>0</v>
      </c>
      <c r="CD7">
        <v>0</v>
      </c>
      <c r="CE7">
        <v>1</v>
      </c>
      <c r="CF7">
        <v>0</v>
      </c>
      <c r="CG7">
        <v>32</v>
      </c>
      <c r="CH7">
        <v>9</v>
      </c>
      <c r="CI7">
        <v>7</v>
      </c>
      <c r="CJ7">
        <v>0</v>
      </c>
      <c r="CK7">
        <v>0</v>
      </c>
      <c r="CL7">
        <v>0</v>
      </c>
      <c r="CM7">
        <v>0</v>
      </c>
      <c r="CN7">
        <v>0</v>
      </c>
      <c r="CO7">
        <v>3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1</v>
      </c>
      <c r="CX7" s="31">
        <f t="shared" si="3"/>
        <v>3.1914893617021276</v>
      </c>
      <c r="CY7" s="31">
        <f t="shared" si="4"/>
        <v>1.0343938676018989</v>
      </c>
      <c r="CZ7" s="34">
        <f t="shared" si="5"/>
        <v>1</v>
      </c>
    </row>
    <row r="8" spans="1:104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13</v>
      </c>
      <c r="N8">
        <v>0</v>
      </c>
      <c r="O8">
        <v>0</v>
      </c>
      <c r="P8">
        <v>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12</v>
      </c>
      <c r="AL8">
        <v>0</v>
      </c>
      <c r="AM8">
        <v>0</v>
      </c>
      <c r="AN8">
        <v>0</v>
      </c>
      <c r="AO8">
        <v>0</v>
      </c>
      <c r="AP8">
        <v>11</v>
      </c>
      <c r="AQ8">
        <v>0</v>
      </c>
      <c r="AR8">
        <v>0</v>
      </c>
      <c r="AS8">
        <v>0</v>
      </c>
      <c r="AT8">
        <v>0</v>
      </c>
      <c r="AU8">
        <v>0</v>
      </c>
      <c r="AW8" s="31">
        <f t="shared" si="0"/>
        <v>0.97826086956521741</v>
      </c>
      <c r="AX8" s="31">
        <f t="shared" si="1"/>
        <v>0.47699657219803882</v>
      </c>
      <c r="AY8" s="34">
        <f t="shared" si="2"/>
        <v>1</v>
      </c>
      <c r="BA8" s="37">
        <v>0.97916666666666663</v>
      </c>
      <c r="BB8" s="8">
        <v>0</v>
      </c>
      <c r="BC8">
        <v>0</v>
      </c>
      <c r="BD8">
        <v>0</v>
      </c>
      <c r="BE8">
        <v>32</v>
      </c>
      <c r="BF8">
        <v>0</v>
      </c>
      <c r="BG8">
        <v>12</v>
      </c>
      <c r="BH8">
        <v>0</v>
      </c>
      <c r="BI8">
        <v>0</v>
      </c>
      <c r="BJ8">
        <v>8</v>
      </c>
      <c r="BK8">
        <v>21</v>
      </c>
      <c r="BL8">
        <v>0</v>
      </c>
      <c r="BM8">
        <v>0</v>
      </c>
      <c r="BN8">
        <v>27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5</v>
      </c>
      <c r="BY8">
        <v>0</v>
      </c>
      <c r="BZ8">
        <v>0</v>
      </c>
      <c r="CA8">
        <v>18</v>
      </c>
      <c r="CB8">
        <v>0</v>
      </c>
      <c r="CC8">
        <v>11</v>
      </c>
      <c r="CD8">
        <v>0</v>
      </c>
      <c r="CE8">
        <v>0</v>
      </c>
      <c r="CF8">
        <v>0</v>
      </c>
      <c r="CG8">
        <v>20</v>
      </c>
      <c r="CH8">
        <v>0</v>
      </c>
      <c r="CI8">
        <v>32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X8" s="31">
        <f t="shared" si="3"/>
        <v>3.9574468085106385</v>
      </c>
      <c r="CY8" s="31">
        <f t="shared" si="4"/>
        <v>1.2831929442245935</v>
      </c>
      <c r="CZ8" s="34">
        <f t="shared" si="5"/>
        <v>1</v>
      </c>
    </row>
    <row r="9" spans="1:104" ht="13.25" x14ac:dyDescent="0.45">
      <c r="A9" s="37">
        <v>0</v>
      </c>
      <c r="B9">
        <v>0</v>
      </c>
      <c r="C9">
        <v>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6</v>
      </c>
      <c r="N9">
        <v>0</v>
      </c>
      <c r="O9">
        <v>0</v>
      </c>
      <c r="P9">
        <v>15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4</v>
      </c>
      <c r="AI9">
        <v>0</v>
      </c>
      <c r="AJ9">
        <v>0</v>
      </c>
      <c r="AK9">
        <v>16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2</v>
      </c>
      <c r="AS9">
        <v>3</v>
      </c>
      <c r="AT9">
        <v>0</v>
      </c>
      <c r="AU9">
        <v>0</v>
      </c>
      <c r="AW9" s="31">
        <f t="shared" si="0"/>
        <v>1.0217391304347827</v>
      </c>
      <c r="AX9" s="31">
        <f t="shared" si="1"/>
        <v>0.4909707729967111</v>
      </c>
      <c r="AY9" s="34">
        <f t="shared" si="2"/>
        <v>1</v>
      </c>
      <c r="BA9" s="37">
        <v>0</v>
      </c>
      <c r="BB9" s="8">
        <v>6</v>
      </c>
      <c r="BC9">
        <v>0</v>
      </c>
      <c r="BD9">
        <v>0</v>
      </c>
      <c r="BE9">
        <v>4</v>
      </c>
      <c r="BF9">
        <v>11</v>
      </c>
      <c r="BG9">
        <v>0</v>
      </c>
      <c r="BH9">
        <v>0</v>
      </c>
      <c r="BI9">
        <v>0</v>
      </c>
      <c r="BJ9">
        <v>0</v>
      </c>
      <c r="BK9">
        <v>41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17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14</v>
      </c>
      <c r="CB9">
        <v>0</v>
      </c>
      <c r="CC9">
        <v>0</v>
      </c>
      <c r="CD9">
        <v>0</v>
      </c>
      <c r="CE9">
        <v>0</v>
      </c>
      <c r="CF9">
        <v>0</v>
      </c>
      <c r="CG9">
        <v>7</v>
      </c>
      <c r="CH9">
        <v>0</v>
      </c>
      <c r="CI9">
        <v>48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X9" s="31">
        <f t="shared" si="3"/>
        <v>3.1489361702127661</v>
      </c>
      <c r="CY9" s="31">
        <f t="shared" si="4"/>
        <v>1.3980886660161398</v>
      </c>
      <c r="CZ9" s="34">
        <f t="shared" si="5"/>
        <v>1</v>
      </c>
    </row>
    <row r="10" spans="1:104" ht="13.25" x14ac:dyDescent="0.45">
      <c r="A10" s="37">
        <v>2.0833333333333332E-2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</v>
      </c>
      <c r="M10">
        <v>16</v>
      </c>
      <c r="N10">
        <v>0</v>
      </c>
      <c r="O10">
        <v>0</v>
      </c>
      <c r="P10">
        <v>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</v>
      </c>
      <c r="AE10">
        <v>0</v>
      </c>
      <c r="AF10">
        <v>0</v>
      </c>
      <c r="AG10">
        <v>0</v>
      </c>
      <c r="AH10">
        <v>14</v>
      </c>
      <c r="AI10">
        <v>0</v>
      </c>
      <c r="AJ10">
        <v>5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18</v>
      </c>
      <c r="AT10">
        <v>0</v>
      </c>
      <c r="AU10">
        <v>0</v>
      </c>
      <c r="AW10" s="31">
        <f t="shared" si="0"/>
        <v>1.4347826086956521</v>
      </c>
      <c r="AX10" s="31">
        <f t="shared" si="1"/>
        <v>0.61041854170007803</v>
      </c>
      <c r="AY10" s="34">
        <f t="shared" si="2"/>
        <v>1</v>
      </c>
      <c r="BA10" s="37">
        <v>2.0833333333333332E-2</v>
      </c>
      <c r="BB10" s="8">
        <v>0</v>
      </c>
      <c r="BC10">
        <v>0</v>
      </c>
      <c r="BD10">
        <v>0</v>
      </c>
      <c r="BE10">
        <v>13</v>
      </c>
      <c r="BF10">
        <v>0</v>
      </c>
      <c r="BG10">
        <v>70</v>
      </c>
      <c r="BH10">
        <v>0</v>
      </c>
      <c r="BI10">
        <v>0</v>
      </c>
      <c r="BJ10">
        <v>0</v>
      </c>
      <c r="BK10">
        <v>6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4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12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5</v>
      </c>
      <c r="CQ10">
        <v>0</v>
      </c>
      <c r="CR10">
        <v>0</v>
      </c>
      <c r="CS10">
        <v>0</v>
      </c>
      <c r="CT10">
        <v>2</v>
      </c>
      <c r="CU10">
        <v>0</v>
      </c>
      <c r="CV10">
        <v>0</v>
      </c>
      <c r="CX10" s="31">
        <f t="shared" si="3"/>
        <v>2.4680851063829787</v>
      </c>
      <c r="CY10" s="31">
        <f t="shared" si="4"/>
        <v>1.5243478955870151</v>
      </c>
      <c r="CZ10" s="34">
        <f t="shared" si="5"/>
        <v>1</v>
      </c>
    </row>
    <row r="11" spans="1:104" ht="13.25" x14ac:dyDescent="0.45">
      <c r="A11" s="37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8</v>
      </c>
      <c r="M11">
        <v>14</v>
      </c>
      <c r="N11">
        <v>0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65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3</v>
      </c>
      <c r="AT11">
        <v>0</v>
      </c>
      <c r="AU11">
        <v>0</v>
      </c>
      <c r="AW11" s="31">
        <f t="shared" si="0"/>
        <v>2</v>
      </c>
      <c r="AX11" s="31">
        <f t="shared" si="1"/>
        <v>1.4436266730060416</v>
      </c>
      <c r="AY11" s="34">
        <f t="shared" si="2"/>
        <v>1</v>
      </c>
      <c r="BA11" s="37">
        <v>4.1666666666666664E-2</v>
      </c>
      <c r="BB11" s="8">
        <v>0</v>
      </c>
      <c r="BC11">
        <v>0</v>
      </c>
      <c r="BD11">
        <v>0</v>
      </c>
      <c r="BE11">
        <v>2</v>
      </c>
      <c r="BF11">
        <v>0</v>
      </c>
      <c r="BG11">
        <v>5</v>
      </c>
      <c r="BH11">
        <v>0</v>
      </c>
      <c r="BI11">
        <v>0</v>
      </c>
      <c r="BJ11">
        <v>0</v>
      </c>
      <c r="BK11">
        <v>28</v>
      </c>
      <c r="BL11">
        <v>27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9</v>
      </c>
      <c r="CP11">
        <v>14</v>
      </c>
      <c r="CQ11">
        <v>0</v>
      </c>
      <c r="CR11">
        <v>0</v>
      </c>
      <c r="CS11">
        <v>0</v>
      </c>
      <c r="CT11">
        <v>21</v>
      </c>
      <c r="CU11">
        <v>0</v>
      </c>
      <c r="CV11">
        <v>0</v>
      </c>
      <c r="CX11" s="31">
        <f t="shared" si="3"/>
        <v>2.2553191489361701</v>
      </c>
      <c r="CY11" s="31">
        <f t="shared" si="4"/>
        <v>0.96682629525928521</v>
      </c>
      <c r="CZ11" s="34">
        <f t="shared" si="5"/>
        <v>1</v>
      </c>
    </row>
    <row r="12" spans="1:104" ht="13.25" x14ac:dyDescent="0.45">
      <c r="A12" s="37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9</v>
      </c>
      <c r="M12">
        <v>15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3</v>
      </c>
      <c r="AI12">
        <v>0</v>
      </c>
      <c r="AJ12">
        <v>63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W12" s="31">
        <f t="shared" si="0"/>
        <v>1.9565217391304348</v>
      </c>
      <c r="AX12" s="31">
        <f t="shared" si="1"/>
        <v>1.4087224903508908</v>
      </c>
      <c r="AY12" s="34">
        <f t="shared" si="2"/>
        <v>1</v>
      </c>
      <c r="BA12" s="37">
        <v>6.25E-2</v>
      </c>
      <c r="BB12" s="8">
        <v>3</v>
      </c>
      <c r="BC12">
        <v>0</v>
      </c>
      <c r="BD12">
        <v>0</v>
      </c>
      <c r="BE12">
        <v>2</v>
      </c>
      <c r="BF12">
        <v>0</v>
      </c>
      <c r="BG12">
        <v>0</v>
      </c>
      <c r="BH12">
        <v>0</v>
      </c>
      <c r="BI12">
        <v>8</v>
      </c>
      <c r="BJ12">
        <v>0</v>
      </c>
      <c r="BK12">
        <v>0</v>
      </c>
      <c r="BL12">
        <v>65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4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13</v>
      </c>
      <c r="CQ12">
        <v>0</v>
      </c>
      <c r="CR12">
        <v>0</v>
      </c>
      <c r="CS12">
        <v>6</v>
      </c>
      <c r="CT12">
        <v>22</v>
      </c>
      <c r="CU12">
        <v>0</v>
      </c>
      <c r="CV12">
        <v>0</v>
      </c>
      <c r="CX12" s="31">
        <f t="shared" si="3"/>
        <v>2.6170212765957448</v>
      </c>
      <c r="CY12" s="31">
        <f t="shared" si="4"/>
        <v>1.4720815972441306</v>
      </c>
      <c r="CZ12" s="34">
        <f t="shared" si="5"/>
        <v>1</v>
      </c>
    </row>
    <row r="13" spans="1:104" ht="13.25" x14ac:dyDescent="0.45">
      <c r="A13" s="37">
        <v>8.3333333333333329E-2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</v>
      </c>
      <c r="M13">
        <v>5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</v>
      </c>
      <c r="AH13">
        <v>16</v>
      </c>
      <c r="AI13">
        <v>0</v>
      </c>
      <c r="AJ13">
        <v>0</v>
      </c>
      <c r="AK13">
        <v>82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W13" s="31">
        <f t="shared" si="0"/>
        <v>2.347826086956522</v>
      </c>
      <c r="AX13" s="31">
        <f t="shared" si="1"/>
        <v>1.8077175913701589</v>
      </c>
      <c r="AY13" s="34">
        <f t="shared" si="2"/>
        <v>1</v>
      </c>
      <c r="BA13" s="37">
        <v>8.3333333333333329E-2</v>
      </c>
      <c r="BB13" s="8">
        <v>7</v>
      </c>
      <c r="BC13">
        <v>0</v>
      </c>
      <c r="BD13">
        <v>0</v>
      </c>
      <c r="BE13">
        <v>8</v>
      </c>
      <c r="BF13">
        <v>0</v>
      </c>
      <c r="BG13">
        <v>0</v>
      </c>
      <c r="BH13">
        <v>0</v>
      </c>
      <c r="BI13">
        <v>2</v>
      </c>
      <c r="BJ13">
        <v>0</v>
      </c>
      <c r="BK13">
        <v>0</v>
      </c>
      <c r="BL13">
        <v>61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24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7</v>
      </c>
      <c r="CP13">
        <v>8</v>
      </c>
      <c r="CQ13">
        <v>9</v>
      </c>
      <c r="CR13">
        <v>0</v>
      </c>
      <c r="CS13">
        <v>0</v>
      </c>
      <c r="CT13">
        <v>15</v>
      </c>
      <c r="CU13">
        <v>0</v>
      </c>
      <c r="CV13">
        <v>0</v>
      </c>
      <c r="CX13" s="31">
        <f t="shared" si="3"/>
        <v>3</v>
      </c>
      <c r="CY13" s="31">
        <f t="shared" si="4"/>
        <v>1.4282079622200512</v>
      </c>
      <c r="CZ13" s="34">
        <f t="shared" si="5"/>
        <v>1</v>
      </c>
    </row>
    <row r="14" spans="1:104" ht="13.25" x14ac:dyDescent="0.45">
      <c r="A14" s="37">
        <v>0.10416666666666667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</v>
      </c>
      <c r="M14">
        <v>29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</v>
      </c>
      <c r="AH14">
        <v>1</v>
      </c>
      <c r="AI14">
        <v>0</v>
      </c>
      <c r="AJ14">
        <v>34</v>
      </c>
      <c r="AK14">
        <v>7</v>
      </c>
      <c r="AL14">
        <v>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16</v>
      </c>
      <c r="AS14">
        <v>8</v>
      </c>
      <c r="AT14">
        <v>0</v>
      </c>
      <c r="AU14">
        <v>0</v>
      </c>
      <c r="AW14" s="31">
        <f t="shared" si="0"/>
        <v>2.3043478260869565</v>
      </c>
      <c r="AX14" s="31">
        <f t="shared" si="1"/>
        <v>1.0228640122956978</v>
      </c>
      <c r="AY14" s="34">
        <f t="shared" si="2"/>
        <v>1</v>
      </c>
      <c r="BA14" s="37">
        <v>0.10416666666666667</v>
      </c>
      <c r="BB14" s="8">
        <v>0</v>
      </c>
      <c r="BC14">
        <v>0</v>
      </c>
      <c r="BD14">
        <v>0</v>
      </c>
      <c r="BE14">
        <v>0</v>
      </c>
      <c r="BF14">
        <v>6</v>
      </c>
      <c r="BG14">
        <v>0</v>
      </c>
      <c r="BH14">
        <v>0</v>
      </c>
      <c r="BI14">
        <v>12</v>
      </c>
      <c r="BJ14">
        <v>0</v>
      </c>
      <c r="BK14">
        <v>0</v>
      </c>
      <c r="BL14">
        <v>4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10</v>
      </c>
      <c r="CI14">
        <v>9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8</v>
      </c>
      <c r="CP14">
        <v>23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X14" s="31">
        <f t="shared" si="3"/>
        <v>1.5319148936170213</v>
      </c>
      <c r="CY14" s="31">
        <f t="shared" si="4"/>
        <v>0.63058865926754737</v>
      </c>
      <c r="CZ14" s="34">
        <f t="shared" si="5"/>
        <v>1</v>
      </c>
    </row>
    <row r="15" spans="1:104" ht="13.25" x14ac:dyDescent="0.45">
      <c r="A15" s="37">
        <v>0.125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</v>
      </c>
      <c r="AH15">
        <v>0</v>
      </c>
      <c r="AI15">
        <v>0</v>
      </c>
      <c r="AJ15">
        <v>66</v>
      </c>
      <c r="AK15">
        <v>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</v>
      </c>
      <c r="AS15">
        <v>1</v>
      </c>
      <c r="AT15">
        <v>0</v>
      </c>
      <c r="AU15">
        <v>0</v>
      </c>
      <c r="AW15" s="31">
        <f t="shared" si="0"/>
        <v>2.4782608695652173</v>
      </c>
      <c r="AX15" s="31">
        <f t="shared" si="1"/>
        <v>1.5125047627775954</v>
      </c>
      <c r="AY15" s="34">
        <f t="shared" si="2"/>
        <v>1</v>
      </c>
      <c r="BA15" s="37">
        <v>0.125</v>
      </c>
      <c r="BB15" s="8">
        <v>0</v>
      </c>
      <c r="BC15">
        <v>0</v>
      </c>
      <c r="BD15">
        <v>0</v>
      </c>
      <c r="BE15">
        <v>0</v>
      </c>
      <c r="BF15">
        <v>2</v>
      </c>
      <c r="BG15">
        <v>32</v>
      </c>
      <c r="BH15">
        <v>0</v>
      </c>
      <c r="BI15">
        <v>1</v>
      </c>
      <c r="BJ15">
        <v>0</v>
      </c>
      <c r="BK15">
        <v>0</v>
      </c>
      <c r="BL15">
        <v>7</v>
      </c>
      <c r="BM15">
        <v>0</v>
      </c>
      <c r="BN15">
        <v>0</v>
      </c>
      <c r="BO15">
        <v>16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3</v>
      </c>
      <c r="CE15">
        <v>0</v>
      </c>
      <c r="CF15">
        <v>0</v>
      </c>
      <c r="CG15">
        <v>0</v>
      </c>
      <c r="CH15">
        <v>37</v>
      </c>
      <c r="CI15">
        <v>17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22</v>
      </c>
      <c r="CP15">
        <v>9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X15" s="31">
        <f t="shared" si="3"/>
        <v>3.1063829787234041</v>
      </c>
      <c r="CY15" s="31">
        <f t="shared" si="4"/>
        <v>1.1998435152953455</v>
      </c>
      <c r="CZ15" s="34">
        <f t="shared" si="5"/>
        <v>1</v>
      </c>
    </row>
    <row r="16" spans="1:104" ht="13.25" x14ac:dyDescent="0.45">
      <c r="A16" s="37">
        <v>0.14583333333333334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19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</v>
      </c>
      <c r="AL16">
        <v>10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W16" s="31">
        <f t="shared" si="0"/>
        <v>1.1304347826086956</v>
      </c>
      <c r="AX16" s="31">
        <f t="shared" si="1"/>
        <v>0.65468117080967625</v>
      </c>
      <c r="AY16" s="34">
        <f t="shared" si="2"/>
        <v>1</v>
      </c>
      <c r="BA16" s="37">
        <v>0.14583333333333334</v>
      </c>
      <c r="BB16" s="8">
        <v>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1</v>
      </c>
      <c r="BJ16">
        <v>0</v>
      </c>
      <c r="BK16">
        <v>43</v>
      </c>
      <c r="BL16">
        <v>1</v>
      </c>
      <c r="BM16">
        <v>16</v>
      </c>
      <c r="BN16">
        <v>0</v>
      </c>
      <c r="BO16">
        <v>52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18</v>
      </c>
      <c r="CE16">
        <v>7</v>
      </c>
      <c r="CF16">
        <v>0</v>
      </c>
      <c r="CG16">
        <v>0</v>
      </c>
      <c r="CH16">
        <v>0</v>
      </c>
      <c r="CI16">
        <v>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X16" s="31">
        <f t="shared" si="3"/>
        <v>3.2553191489361701</v>
      </c>
      <c r="CY16" s="31">
        <f t="shared" si="4"/>
        <v>1.4848815926612537</v>
      </c>
      <c r="CZ16" s="34">
        <f t="shared" si="5"/>
        <v>1</v>
      </c>
    </row>
    <row r="17" spans="1:104" ht="13.25" x14ac:dyDescent="0.45">
      <c r="A17" s="37">
        <v>0.16666666666666666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4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</v>
      </c>
      <c r="AH17">
        <v>2</v>
      </c>
      <c r="AI17">
        <v>0</v>
      </c>
      <c r="AJ17">
        <v>5</v>
      </c>
      <c r="AK17">
        <v>33</v>
      </c>
      <c r="AL17">
        <v>0</v>
      </c>
      <c r="AM17">
        <v>0</v>
      </c>
      <c r="AN17">
        <v>0</v>
      </c>
      <c r="AO17">
        <v>0</v>
      </c>
      <c r="AP17">
        <v>5</v>
      </c>
      <c r="AQ17">
        <v>0</v>
      </c>
      <c r="AR17">
        <v>0</v>
      </c>
      <c r="AS17">
        <v>0</v>
      </c>
      <c r="AT17">
        <v>0</v>
      </c>
      <c r="AU17">
        <v>0</v>
      </c>
      <c r="AW17" s="31">
        <f t="shared" si="0"/>
        <v>1.2391304347826086</v>
      </c>
      <c r="AX17" s="31">
        <f t="shared" si="1"/>
        <v>0.73569106006109131</v>
      </c>
      <c r="AY17" s="34">
        <f t="shared" si="2"/>
        <v>1</v>
      </c>
      <c r="BA17" s="37">
        <v>0.16666666666666666</v>
      </c>
      <c r="BB17" s="8">
        <v>0</v>
      </c>
      <c r="BC17">
        <v>0</v>
      </c>
      <c r="BD17">
        <v>0</v>
      </c>
      <c r="BE17">
        <v>0</v>
      </c>
      <c r="BF17">
        <v>1</v>
      </c>
      <c r="BG17">
        <v>0</v>
      </c>
      <c r="BH17">
        <v>0</v>
      </c>
      <c r="BI17">
        <v>0</v>
      </c>
      <c r="BJ17">
        <v>0</v>
      </c>
      <c r="BK17">
        <v>56</v>
      </c>
      <c r="BL17">
        <v>50</v>
      </c>
      <c r="BM17">
        <v>21</v>
      </c>
      <c r="BN17">
        <v>6</v>
      </c>
      <c r="BO17">
        <v>0</v>
      </c>
      <c r="BP17">
        <v>22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6</v>
      </c>
      <c r="CE17">
        <v>7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3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X17" s="31">
        <f t="shared" si="3"/>
        <v>3.6595744680851063</v>
      </c>
      <c r="CY17" s="31">
        <f t="shared" si="4"/>
        <v>1.6745570045988145</v>
      </c>
      <c r="CZ17" s="34">
        <f t="shared" si="5"/>
        <v>1</v>
      </c>
    </row>
    <row r="18" spans="1:104" ht="13.25" x14ac:dyDescent="0.45">
      <c r="A18" s="37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76</v>
      </c>
      <c r="AK18">
        <v>16</v>
      </c>
      <c r="AL18">
        <v>0</v>
      </c>
      <c r="AM18">
        <v>18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W18" s="31">
        <f t="shared" si="0"/>
        <v>2.4565217391304346</v>
      </c>
      <c r="AX18" s="31">
        <f t="shared" si="1"/>
        <v>1.7143065306144558</v>
      </c>
      <c r="AY18" s="34">
        <f t="shared" si="2"/>
        <v>1</v>
      </c>
      <c r="BA18" s="37">
        <v>0.1875</v>
      </c>
      <c r="BB18" s="8">
        <v>0</v>
      </c>
      <c r="BC18">
        <v>0</v>
      </c>
      <c r="BD18">
        <v>2</v>
      </c>
      <c r="BE18">
        <v>0</v>
      </c>
      <c r="BF18">
        <v>0</v>
      </c>
      <c r="BG18">
        <v>40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33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27</v>
      </c>
      <c r="CE18">
        <v>1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X18" s="31">
        <f t="shared" si="3"/>
        <v>2.1914893617021276</v>
      </c>
      <c r="CY18" s="31">
        <f t="shared" si="4"/>
        <v>1.2160803178171944</v>
      </c>
      <c r="CZ18" s="34">
        <f t="shared" si="5"/>
        <v>1</v>
      </c>
    </row>
    <row r="19" spans="1:104" ht="13.25" x14ac:dyDescent="0.45">
      <c r="A19" s="37">
        <v>0.20833333333333334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11</v>
      </c>
      <c r="AK19">
        <v>1</v>
      </c>
      <c r="AL19">
        <v>0</v>
      </c>
      <c r="AM19">
        <v>30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W19" s="31">
        <f t="shared" si="0"/>
        <v>0.91304347826086951</v>
      </c>
      <c r="AX19" s="31">
        <f t="shared" si="1"/>
        <v>0.68934337373656807</v>
      </c>
      <c r="AY19" s="34">
        <f t="shared" si="2"/>
        <v>1</v>
      </c>
      <c r="BA19" s="37">
        <v>0.20833333333333334</v>
      </c>
      <c r="BB19" s="8">
        <v>0</v>
      </c>
      <c r="BC19">
        <v>0</v>
      </c>
      <c r="BD19">
        <v>5</v>
      </c>
      <c r="BE19">
        <v>2</v>
      </c>
      <c r="BF19">
        <v>0</v>
      </c>
      <c r="BG19">
        <v>0</v>
      </c>
      <c r="BH19">
        <v>0</v>
      </c>
      <c r="BI19">
        <v>7</v>
      </c>
      <c r="BJ19">
        <v>0</v>
      </c>
      <c r="BK19">
        <v>10</v>
      </c>
      <c r="BL19">
        <v>75</v>
      </c>
      <c r="BM19">
        <v>19</v>
      </c>
      <c r="BN19">
        <v>0</v>
      </c>
      <c r="BO19">
        <v>4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2</v>
      </c>
      <c r="CE19">
        <v>4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6</v>
      </c>
      <c r="CV19">
        <v>0</v>
      </c>
      <c r="CX19" s="31">
        <f t="shared" si="3"/>
        <v>2.8510638297872339</v>
      </c>
      <c r="CY19" s="31">
        <f t="shared" si="4"/>
        <v>1.6454963973003558</v>
      </c>
      <c r="CZ19" s="34">
        <f t="shared" si="5"/>
        <v>1</v>
      </c>
    </row>
    <row r="20" spans="1:104" ht="13.25" x14ac:dyDescent="0.45">
      <c r="A20" s="37">
        <v>0.22916666666666666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9</v>
      </c>
      <c r="N20">
        <v>0</v>
      </c>
      <c r="O20">
        <v>0</v>
      </c>
      <c r="P20">
        <v>0</v>
      </c>
      <c r="Q20">
        <v>0</v>
      </c>
      <c r="R20">
        <v>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</v>
      </c>
      <c r="AL20">
        <v>0</v>
      </c>
      <c r="AM20">
        <v>3</v>
      </c>
      <c r="AN20">
        <v>0</v>
      </c>
      <c r="AO20">
        <v>0</v>
      </c>
      <c r="AP20">
        <v>0</v>
      </c>
      <c r="AQ20">
        <v>0</v>
      </c>
      <c r="AR20">
        <v>8</v>
      </c>
      <c r="AS20">
        <v>15</v>
      </c>
      <c r="AT20">
        <v>13</v>
      </c>
      <c r="AU20">
        <v>0</v>
      </c>
      <c r="AW20" s="31">
        <f t="shared" si="0"/>
        <v>1.1521739130434783</v>
      </c>
      <c r="AX20" s="31">
        <f t="shared" si="1"/>
        <v>0.49144113353856472</v>
      </c>
      <c r="AY20" s="34">
        <f t="shared" si="2"/>
        <v>1</v>
      </c>
      <c r="BA20" s="37">
        <v>0.22916666666666666</v>
      </c>
      <c r="BB20" s="8">
        <v>0</v>
      </c>
      <c r="BC20">
        <v>0</v>
      </c>
      <c r="BD20">
        <v>0</v>
      </c>
      <c r="BE20">
        <v>52</v>
      </c>
      <c r="BF20">
        <v>0</v>
      </c>
      <c r="BG20">
        <v>0</v>
      </c>
      <c r="BH20">
        <v>0</v>
      </c>
      <c r="BI20">
        <v>2</v>
      </c>
      <c r="BJ20">
        <v>0</v>
      </c>
      <c r="BK20">
        <v>47</v>
      </c>
      <c r="BL20">
        <v>0</v>
      </c>
      <c r="BM20">
        <v>17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64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7</v>
      </c>
      <c r="CV20">
        <v>0</v>
      </c>
      <c r="CX20" s="31">
        <f t="shared" si="3"/>
        <v>4.0212765957446805</v>
      </c>
      <c r="CY20" s="31">
        <f t="shared" si="4"/>
        <v>1.993395515571504</v>
      </c>
      <c r="CZ20" s="34">
        <f t="shared" si="5"/>
        <v>1</v>
      </c>
    </row>
    <row r="21" spans="1:104" ht="13.25" x14ac:dyDescent="0.45">
      <c r="A21" s="37">
        <v>0.25</v>
      </c>
      <c r="B21">
        <v>0</v>
      </c>
      <c r="C21">
        <v>0</v>
      </c>
      <c r="D21">
        <v>8</v>
      </c>
      <c r="E21">
        <v>1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41</v>
      </c>
      <c r="M21">
        <v>11</v>
      </c>
      <c r="N21">
        <v>12</v>
      </c>
      <c r="O21">
        <v>1</v>
      </c>
      <c r="P21">
        <v>0</v>
      </c>
      <c r="Q21">
        <v>1</v>
      </c>
      <c r="R21">
        <v>0</v>
      </c>
      <c r="S21">
        <v>17</v>
      </c>
      <c r="T21">
        <v>0</v>
      </c>
      <c r="U21">
        <v>0</v>
      </c>
      <c r="V21">
        <v>0</v>
      </c>
      <c r="W21">
        <v>24</v>
      </c>
      <c r="X21">
        <v>0</v>
      </c>
      <c r="Y21">
        <v>0</v>
      </c>
      <c r="Z21">
        <v>0</v>
      </c>
      <c r="AA21">
        <v>14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</v>
      </c>
      <c r="AH21">
        <v>0</v>
      </c>
      <c r="AI21">
        <v>0</v>
      </c>
      <c r="AJ21">
        <v>0</v>
      </c>
      <c r="AK21">
        <v>28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14</v>
      </c>
      <c r="AR21">
        <v>18</v>
      </c>
      <c r="AS21">
        <v>5</v>
      </c>
      <c r="AT21">
        <v>0</v>
      </c>
      <c r="AU21">
        <v>0</v>
      </c>
      <c r="AW21" s="31">
        <f t="shared" si="0"/>
        <v>4.4782608695652177</v>
      </c>
      <c r="AX21" s="31">
        <f t="shared" si="1"/>
        <v>1.3190316790996297</v>
      </c>
      <c r="AY21" s="34">
        <f t="shared" si="2"/>
        <v>1</v>
      </c>
      <c r="BA21" s="37">
        <v>0.25</v>
      </c>
      <c r="BB21" s="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8</v>
      </c>
      <c r="BJ21">
        <v>0</v>
      </c>
      <c r="BK21">
        <v>46</v>
      </c>
      <c r="BL21">
        <v>41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9</v>
      </c>
      <c r="CC21">
        <v>0</v>
      </c>
      <c r="CD21">
        <v>1</v>
      </c>
      <c r="CE21">
        <v>0</v>
      </c>
      <c r="CF21">
        <v>0</v>
      </c>
      <c r="CG21">
        <v>0</v>
      </c>
      <c r="CH21">
        <v>18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1</v>
      </c>
      <c r="CR21">
        <v>0</v>
      </c>
      <c r="CS21">
        <v>12</v>
      </c>
      <c r="CT21">
        <v>0</v>
      </c>
      <c r="CU21">
        <v>25</v>
      </c>
      <c r="CV21">
        <v>0</v>
      </c>
      <c r="CX21" s="31">
        <f t="shared" si="3"/>
        <v>3.4255319148936172</v>
      </c>
      <c r="CY21" s="31">
        <f t="shared" si="4"/>
        <v>1.4403799609372607</v>
      </c>
      <c r="CZ21" s="34">
        <f t="shared" si="5"/>
        <v>1</v>
      </c>
    </row>
    <row r="22" spans="1:104" ht="13.25" x14ac:dyDescent="0.45">
      <c r="A22" s="37">
        <v>0.27083333333333331</v>
      </c>
      <c r="B22">
        <v>0</v>
      </c>
      <c r="C22">
        <v>0</v>
      </c>
      <c r="D22">
        <v>16</v>
      </c>
      <c r="E22">
        <v>7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39</v>
      </c>
      <c r="M22">
        <v>31</v>
      </c>
      <c r="N22">
        <v>0</v>
      </c>
      <c r="O22">
        <v>35</v>
      </c>
      <c r="P22">
        <v>35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28</v>
      </c>
      <c r="X22">
        <v>11</v>
      </c>
      <c r="Y22">
        <v>0</v>
      </c>
      <c r="Z22">
        <v>0</v>
      </c>
      <c r="AA22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41</v>
      </c>
      <c r="AI22">
        <v>0</v>
      </c>
      <c r="AJ22">
        <v>0</v>
      </c>
      <c r="AK22">
        <v>20</v>
      </c>
      <c r="AL22">
        <v>0</v>
      </c>
      <c r="AM22">
        <v>0</v>
      </c>
      <c r="AN22">
        <v>0</v>
      </c>
      <c r="AO22">
        <v>4</v>
      </c>
      <c r="AP22">
        <v>0</v>
      </c>
      <c r="AQ22">
        <v>145</v>
      </c>
      <c r="AR22">
        <v>0</v>
      </c>
      <c r="AS22">
        <v>0</v>
      </c>
      <c r="AT22">
        <v>0</v>
      </c>
      <c r="AU22">
        <v>0</v>
      </c>
      <c r="AW22" s="31">
        <f t="shared" si="0"/>
        <v>9.0869565217391308</v>
      </c>
      <c r="AX22" s="31">
        <f t="shared" si="1"/>
        <v>3.5099342916013341</v>
      </c>
      <c r="AY22" s="34">
        <f t="shared" si="2"/>
        <v>1</v>
      </c>
      <c r="BA22" s="37">
        <v>0.27083333333333331</v>
      </c>
      <c r="BB22" s="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20</v>
      </c>
      <c r="BL22">
        <v>28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34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7</v>
      </c>
      <c r="CI22">
        <v>0</v>
      </c>
      <c r="CJ22">
        <v>0</v>
      </c>
      <c r="CK22">
        <v>2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10</v>
      </c>
      <c r="CT22">
        <v>0</v>
      </c>
      <c r="CU22">
        <v>0</v>
      </c>
      <c r="CV22">
        <v>6</v>
      </c>
      <c r="CX22" s="31">
        <f t="shared" si="3"/>
        <v>2.2765957446808511</v>
      </c>
      <c r="CY22" s="31">
        <f t="shared" si="4"/>
        <v>1.0281433504095043</v>
      </c>
      <c r="CZ22" s="34">
        <f t="shared" si="5"/>
        <v>1</v>
      </c>
    </row>
    <row r="23" spans="1:104" ht="13.25" x14ac:dyDescent="0.45">
      <c r="A23" s="37">
        <v>0.29166666666666669</v>
      </c>
      <c r="B23">
        <v>0</v>
      </c>
      <c r="C23">
        <v>0</v>
      </c>
      <c r="D23">
        <v>15</v>
      </c>
      <c r="E23">
        <v>13</v>
      </c>
      <c r="F23">
        <v>0</v>
      </c>
      <c r="G23">
        <v>0</v>
      </c>
      <c r="H23">
        <v>0</v>
      </c>
      <c r="I23">
        <v>21</v>
      </c>
      <c r="J23">
        <v>0</v>
      </c>
      <c r="K23">
        <v>0</v>
      </c>
      <c r="L23">
        <v>13</v>
      </c>
      <c r="M23">
        <v>24</v>
      </c>
      <c r="N23">
        <v>0</v>
      </c>
      <c r="O23">
        <v>3</v>
      </c>
      <c r="P23">
        <v>12</v>
      </c>
      <c r="Q23">
        <v>78</v>
      </c>
      <c r="R23">
        <v>0</v>
      </c>
      <c r="S23">
        <v>0</v>
      </c>
      <c r="T23">
        <v>0</v>
      </c>
      <c r="U23">
        <v>0</v>
      </c>
      <c r="V23">
        <v>0</v>
      </c>
      <c r="W23">
        <v>9</v>
      </c>
      <c r="X23">
        <v>7</v>
      </c>
      <c r="Y23">
        <v>0</v>
      </c>
      <c r="Z23">
        <v>0</v>
      </c>
      <c r="AA23">
        <v>52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5</v>
      </c>
      <c r="AP23">
        <v>0</v>
      </c>
      <c r="AQ23">
        <v>0</v>
      </c>
      <c r="AR23">
        <v>4</v>
      </c>
      <c r="AS23">
        <v>0</v>
      </c>
      <c r="AT23">
        <v>0</v>
      </c>
      <c r="AU23">
        <v>0</v>
      </c>
      <c r="AW23" s="31">
        <f t="shared" si="0"/>
        <v>5.5652173913043477</v>
      </c>
      <c r="AX23" s="31">
        <f t="shared" si="1"/>
        <v>2.1158824688857854</v>
      </c>
      <c r="AY23" s="34">
        <f t="shared" si="2"/>
        <v>1</v>
      </c>
      <c r="BA23" s="37">
        <v>0.29166666666666669</v>
      </c>
      <c r="BB23" s="8">
        <v>0</v>
      </c>
      <c r="BC23">
        <v>0</v>
      </c>
      <c r="BD23">
        <v>0</v>
      </c>
      <c r="BE23">
        <v>0</v>
      </c>
      <c r="BF23">
        <v>3</v>
      </c>
      <c r="BG23">
        <v>0</v>
      </c>
      <c r="BH23">
        <v>0</v>
      </c>
      <c r="BI23">
        <v>0</v>
      </c>
      <c r="BJ23">
        <v>0</v>
      </c>
      <c r="BK23">
        <v>6</v>
      </c>
      <c r="BL23">
        <v>38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3</v>
      </c>
      <c r="BV23">
        <v>16</v>
      </c>
      <c r="BW23">
        <v>1</v>
      </c>
      <c r="BX23">
        <v>0</v>
      </c>
      <c r="BY23">
        <v>0</v>
      </c>
      <c r="BZ23">
        <v>7</v>
      </c>
      <c r="CA23">
        <v>0</v>
      </c>
      <c r="CB23">
        <v>38</v>
      </c>
      <c r="CC23">
        <v>0</v>
      </c>
      <c r="CD23">
        <v>0</v>
      </c>
      <c r="CE23">
        <v>1</v>
      </c>
      <c r="CF23">
        <v>0</v>
      </c>
      <c r="CG23">
        <v>0</v>
      </c>
      <c r="CH23">
        <v>34</v>
      </c>
      <c r="CI23">
        <v>7</v>
      </c>
      <c r="CJ23">
        <v>9</v>
      </c>
      <c r="CK23">
        <v>5</v>
      </c>
      <c r="CL23">
        <v>7</v>
      </c>
      <c r="CM23">
        <v>44</v>
      </c>
      <c r="CN23">
        <v>32</v>
      </c>
      <c r="CO23">
        <v>0</v>
      </c>
      <c r="CP23">
        <v>0</v>
      </c>
      <c r="CQ23">
        <v>0</v>
      </c>
      <c r="CR23">
        <v>0</v>
      </c>
      <c r="CS23">
        <v>11</v>
      </c>
      <c r="CT23">
        <v>0</v>
      </c>
      <c r="CU23">
        <v>0</v>
      </c>
      <c r="CV23">
        <v>44</v>
      </c>
      <c r="CX23" s="31">
        <f t="shared" si="3"/>
        <v>6.5106382978723403</v>
      </c>
      <c r="CY23" s="31">
        <f t="shared" si="4"/>
        <v>1.8790613960893849</v>
      </c>
      <c r="CZ23" s="34">
        <f t="shared" si="5"/>
        <v>1</v>
      </c>
    </row>
    <row r="24" spans="1:104" ht="13.25" x14ac:dyDescent="0.45">
      <c r="A24" s="37">
        <v>0.3125</v>
      </c>
      <c r="B24">
        <v>0</v>
      </c>
      <c r="C24">
        <v>0</v>
      </c>
      <c r="D24">
        <v>47</v>
      </c>
      <c r="E24">
        <v>49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38</v>
      </c>
      <c r="M24">
        <v>0</v>
      </c>
      <c r="N24">
        <v>0</v>
      </c>
      <c r="O24">
        <v>18</v>
      </c>
      <c r="P24">
        <v>16</v>
      </c>
      <c r="Q24">
        <v>3</v>
      </c>
      <c r="R24">
        <v>0</v>
      </c>
      <c r="S24">
        <v>0</v>
      </c>
      <c r="T24">
        <v>0</v>
      </c>
      <c r="U24">
        <v>4</v>
      </c>
      <c r="V24">
        <v>0</v>
      </c>
      <c r="W24">
        <v>0</v>
      </c>
      <c r="X24">
        <v>14</v>
      </c>
      <c r="Y24">
        <v>0</v>
      </c>
      <c r="Z24">
        <v>4</v>
      </c>
      <c r="AA24">
        <v>15</v>
      </c>
      <c r="AB24">
        <v>22</v>
      </c>
      <c r="AC24">
        <v>2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8</v>
      </c>
      <c r="AJ24">
        <v>3</v>
      </c>
      <c r="AK24">
        <v>0</v>
      </c>
      <c r="AL24">
        <v>13</v>
      </c>
      <c r="AM24">
        <v>0</v>
      </c>
      <c r="AN24">
        <v>3</v>
      </c>
      <c r="AO24">
        <v>0</v>
      </c>
      <c r="AP24">
        <v>0</v>
      </c>
      <c r="AQ24">
        <v>0</v>
      </c>
      <c r="AR24">
        <v>15</v>
      </c>
      <c r="AS24">
        <v>0</v>
      </c>
      <c r="AT24">
        <v>0</v>
      </c>
      <c r="AU24">
        <v>7</v>
      </c>
      <c r="AW24" s="31">
        <f t="shared" si="0"/>
        <v>6.1086956521739131</v>
      </c>
      <c r="AX24" s="31">
        <f t="shared" si="1"/>
        <v>1.75731136888628</v>
      </c>
      <c r="AY24" s="34">
        <f t="shared" si="2"/>
        <v>1</v>
      </c>
      <c r="BA24" s="37">
        <v>0.3125</v>
      </c>
      <c r="BB24" s="8">
        <v>0</v>
      </c>
      <c r="BC24">
        <v>0</v>
      </c>
      <c r="BD24">
        <v>5</v>
      </c>
      <c r="BE24">
        <v>0</v>
      </c>
      <c r="BF24">
        <v>8</v>
      </c>
      <c r="BG24">
        <v>0</v>
      </c>
      <c r="BH24">
        <v>0</v>
      </c>
      <c r="BI24">
        <v>0</v>
      </c>
      <c r="BJ24">
        <v>1</v>
      </c>
      <c r="BK24">
        <v>22</v>
      </c>
      <c r="BL24">
        <v>52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27</v>
      </c>
      <c r="BT24">
        <v>33</v>
      </c>
      <c r="BU24">
        <v>86</v>
      </c>
      <c r="BV24">
        <v>36</v>
      </c>
      <c r="BW24">
        <v>1</v>
      </c>
      <c r="BX24">
        <v>47</v>
      </c>
      <c r="BY24">
        <v>5</v>
      </c>
      <c r="BZ24">
        <v>6</v>
      </c>
      <c r="CA24">
        <v>0</v>
      </c>
      <c r="CB24">
        <v>23</v>
      </c>
      <c r="CC24">
        <v>10</v>
      </c>
      <c r="CD24">
        <v>0</v>
      </c>
      <c r="CE24">
        <v>5</v>
      </c>
      <c r="CF24">
        <v>0</v>
      </c>
      <c r="CG24">
        <v>8</v>
      </c>
      <c r="CH24">
        <v>13</v>
      </c>
      <c r="CI24">
        <v>22</v>
      </c>
      <c r="CJ24">
        <v>45</v>
      </c>
      <c r="CK24">
        <v>18</v>
      </c>
      <c r="CL24">
        <v>35</v>
      </c>
      <c r="CM24">
        <v>59</v>
      </c>
      <c r="CN24">
        <v>2</v>
      </c>
      <c r="CO24">
        <v>0</v>
      </c>
      <c r="CP24">
        <v>6</v>
      </c>
      <c r="CQ24">
        <v>0</v>
      </c>
      <c r="CR24">
        <v>1</v>
      </c>
      <c r="CS24">
        <v>32</v>
      </c>
      <c r="CT24">
        <v>0</v>
      </c>
      <c r="CU24">
        <v>38</v>
      </c>
      <c r="CV24">
        <v>34</v>
      </c>
      <c r="CX24" s="31">
        <f t="shared" si="3"/>
        <v>14.48936170212766</v>
      </c>
      <c r="CY24" s="31">
        <f t="shared" si="4"/>
        <v>2.9080691497722522</v>
      </c>
      <c r="CZ24" s="34">
        <f t="shared" si="5"/>
        <v>1</v>
      </c>
    </row>
    <row r="25" spans="1:104" ht="13.25" x14ac:dyDescent="0.45">
      <c r="A25" s="37">
        <v>0.33333333333333331</v>
      </c>
      <c r="B25">
        <v>0</v>
      </c>
      <c r="C25">
        <v>6</v>
      </c>
      <c r="D25">
        <v>0</v>
      </c>
      <c r="E25">
        <v>10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22</v>
      </c>
      <c r="M25">
        <v>4</v>
      </c>
      <c r="N25">
        <v>0</v>
      </c>
      <c r="O25">
        <v>6</v>
      </c>
      <c r="P25">
        <v>0</v>
      </c>
      <c r="Q25">
        <v>0</v>
      </c>
      <c r="R25">
        <v>0</v>
      </c>
      <c r="S25">
        <v>0</v>
      </c>
      <c r="T25">
        <v>0</v>
      </c>
      <c r="U25">
        <v>6</v>
      </c>
      <c r="V25">
        <v>1</v>
      </c>
      <c r="W25">
        <v>0</v>
      </c>
      <c r="X25">
        <v>0</v>
      </c>
      <c r="Y25">
        <v>14</v>
      </c>
      <c r="Z25">
        <v>0</v>
      </c>
      <c r="AA25">
        <v>11</v>
      </c>
      <c r="AB25">
        <v>15</v>
      </c>
      <c r="AC25">
        <v>4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</v>
      </c>
      <c r="AJ25">
        <v>3</v>
      </c>
      <c r="AK25">
        <v>0</v>
      </c>
      <c r="AL25">
        <v>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2</v>
      </c>
      <c r="AS25">
        <v>0</v>
      </c>
      <c r="AT25">
        <v>0</v>
      </c>
      <c r="AU25">
        <v>15</v>
      </c>
      <c r="AW25" s="31">
        <f t="shared" si="0"/>
        <v>2.6739130434782608</v>
      </c>
      <c r="AX25" s="31">
        <f t="shared" si="1"/>
        <v>0.7563287554399859</v>
      </c>
      <c r="AY25" s="34">
        <f t="shared" si="2"/>
        <v>1</v>
      </c>
      <c r="BA25" s="37">
        <v>0.33333333333333331</v>
      </c>
      <c r="BB25" s="8">
        <v>0</v>
      </c>
      <c r="BC25">
        <v>0</v>
      </c>
      <c r="BD25">
        <v>25</v>
      </c>
      <c r="BE25">
        <v>0</v>
      </c>
      <c r="BF25">
        <v>5</v>
      </c>
      <c r="BG25">
        <v>0</v>
      </c>
      <c r="BH25">
        <v>0</v>
      </c>
      <c r="BI25">
        <v>0</v>
      </c>
      <c r="BJ25">
        <v>2</v>
      </c>
      <c r="BK25">
        <v>4</v>
      </c>
      <c r="BL25">
        <v>28</v>
      </c>
      <c r="BM25">
        <v>21</v>
      </c>
      <c r="BN25">
        <v>15</v>
      </c>
      <c r="BO25">
        <v>0</v>
      </c>
      <c r="BP25">
        <v>0</v>
      </c>
      <c r="BQ25">
        <v>0</v>
      </c>
      <c r="BR25">
        <v>0</v>
      </c>
      <c r="BS25">
        <v>17</v>
      </c>
      <c r="BT25">
        <v>22</v>
      </c>
      <c r="BU25">
        <v>0</v>
      </c>
      <c r="BV25">
        <v>19</v>
      </c>
      <c r="BW25">
        <v>0</v>
      </c>
      <c r="BX25">
        <v>33</v>
      </c>
      <c r="BY25">
        <v>7</v>
      </c>
      <c r="BZ25">
        <v>0</v>
      </c>
      <c r="CA25">
        <v>0</v>
      </c>
      <c r="CB25">
        <v>10</v>
      </c>
      <c r="CC25">
        <v>17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8</v>
      </c>
      <c r="CJ25">
        <v>12</v>
      </c>
      <c r="CK25">
        <v>0</v>
      </c>
      <c r="CL25">
        <v>1</v>
      </c>
      <c r="CM25">
        <v>0</v>
      </c>
      <c r="CN25">
        <v>0</v>
      </c>
      <c r="CO25">
        <v>0</v>
      </c>
      <c r="CP25">
        <v>26</v>
      </c>
      <c r="CQ25">
        <v>0</v>
      </c>
      <c r="CR25">
        <v>0</v>
      </c>
      <c r="CS25">
        <v>0</v>
      </c>
      <c r="CT25">
        <v>0</v>
      </c>
      <c r="CU25">
        <v>3</v>
      </c>
      <c r="CV25">
        <v>24</v>
      </c>
      <c r="CX25" s="31">
        <f t="shared" si="3"/>
        <v>6.3617021276595747</v>
      </c>
      <c r="CY25" s="31">
        <f t="shared" si="4"/>
        <v>1.4182716520847511</v>
      </c>
      <c r="CZ25" s="34">
        <f t="shared" si="5"/>
        <v>1</v>
      </c>
    </row>
    <row r="26" spans="1:104" ht="13.25" x14ac:dyDescent="0.45">
      <c r="A26" s="10">
        <v>0.35416666666666669</v>
      </c>
      <c r="B26" s="8">
        <v>13</v>
      </c>
      <c r="C26" s="8">
        <v>1</v>
      </c>
      <c r="D26" s="8">
        <v>4</v>
      </c>
      <c r="E26" s="8">
        <v>26</v>
      </c>
      <c r="F26" s="8">
        <v>0</v>
      </c>
      <c r="G26" s="8">
        <v>2</v>
      </c>
      <c r="H26" s="8">
        <v>0</v>
      </c>
      <c r="I26" s="8">
        <v>0</v>
      </c>
      <c r="J26" s="8">
        <v>1</v>
      </c>
      <c r="K26" s="8">
        <v>3</v>
      </c>
      <c r="L26" s="8">
        <v>5</v>
      </c>
      <c r="M26" s="8">
        <v>3</v>
      </c>
      <c r="N26" s="8">
        <v>2</v>
      </c>
      <c r="O26" s="8">
        <v>26</v>
      </c>
      <c r="P26" s="8">
        <v>5</v>
      </c>
      <c r="Q26" s="8">
        <v>2</v>
      </c>
      <c r="R26" s="8">
        <v>10</v>
      </c>
      <c r="S26" s="8">
        <v>14</v>
      </c>
      <c r="T26" s="8">
        <v>5</v>
      </c>
      <c r="U26" s="8">
        <v>5</v>
      </c>
      <c r="V26" s="8">
        <v>30</v>
      </c>
      <c r="W26" s="8">
        <v>10</v>
      </c>
      <c r="X26" s="8">
        <v>1</v>
      </c>
      <c r="Y26" s="8">
        <v>8</v>
      </c>
      <c r="Z26" s="8">
        <v>2</v>
      </c>
      <c r="AA26" s="8">
        <v>31</v>
      </c>
      <c r="AB26" s="8">
        <v>0</v>
      </c>
      <c r="AC26" s="8">
        <v>33</v>
      </c>
      <c r="AD26" s="8">
        <v>2</v>
      </c>
      <c r="AE26" s="8">
        <v>0</v>
      </c>
      <c r="AF26" s="8">
        <v>3</v>
      </c>
      <c r="AG26" s="8">
        <v>2</v>
      </c>
      <c r="AH26" s="8">
        <v>0</v>
      </c>
      <c r="AI26" s="8">
        <v>2</v>
      </c>
      <c r="AJ26" s="8">
        <v>27</v>
      </c>
      <c r="AK26" s="8">
        <v>0</v>
      </c>
      <c r="AL26" s="8">
        <v>6</v>
      </c>
      <c r="AM26" s="8">
        <v>8</v>
      </c>
      <c r="AN26" s="8">
        <v>2</v>
      </c>
      <c r="AO26" s="8">
        <v>4</v>
      </c>
      <c r="AP26" s="8">
        <v>3</v>
      </c>
      <c r="AQ26" s="8">
        <v>0</v>
      </c>
      <c r="AR26" s="8">
        <v>0</v>
      </c>
      <c r="AS26" s="8">
        <v>0</v>
      </c>
      <c r="AT26" s="8">
        <v>0</v>
      </c>
      <c r="AU26" s="8">
        <v>5</v>
      </c>
      <c r="AV26" s="8"/>
      <c r="AW26" s="31">
        <f t="shared" si="0"/>
        <v>6.6521739130434785</v>
      </c>
      <c r="AX26" s="31">
        <f t="shared" si="1"/>
        <v>1.3818063481794165</v>
      </c>
      <c r="AY26" s="34">
        <f t="shared" si="2"/>
        <v>1</v>
      </c>
      <c r="BA26" s="10">
        <v>0.35416666666666669</v>
      </c>
      <c r="BB26" s="8">
        <v>2</v>
      </c>
      <c r="BC26" s="8">
        <v>0</v>
      </c>
      <c r="BD26" s="8">
        <v>0</v>
      </c>
      <c r="BE26" s="8">
        <v>0</v>
      </c>
      <c r="BF26" s="8">
        <v>12</v>
      </c>
      <c r="BG26" s="8">
        <v>10</v>
      </c>
      <c r="BH26" s="8">
        <v>0</v>
      </c>
      <c r="BI26" s="8">
        <v>28</v>
      </c>
      <c r="BJ26" s="8">
        <v>4</v>
      </c>
      <c r="BK26" s="8">
        <v>0</v>
      </c>
      <c r="BL26" s="8">
        <v>3</v>
      </c>
      <c r="BM26" s="8">
        <v>30</v>
      </c>
      <c r="BN26" s="8">
        <v>19</v>
      </c>
      <c r="BO26" s="8">
        <v>11</v>
      </c>
      <c r="BP26" s="8">
        <v>0</v>
      </c>
      <c r="BQ26" s="8">
        <v>1</v>
      </c>
      <c r="BR26" s="8">
        <v>23</v>
      </c>
      <c r="BS26" s="8">
        <v>13</v>
      </c>
      <c r="BT26" s="8">
        <v>32</v>
      </c>
      <c r="BU26" s="8">
        <v>0</v>
      </c>
      <c r="BV26" s="8">
        <v>35</v>
      </c>
      <c r="BW26" s="8">
        <v>12</v>
      </c>
      <c r="BX26" s="8">
        <v>28</v>
      </c>
      <c r="BY26" s="8">
        <v>0</v>
      </c>
      <c r="BZ26" s="8">
        <v>2</v>
      </c>
      <c r="CA26" s="8">
        <v>0</v>
      </c>
      <c r="CB26" s="8">
        <v>50</v>
      </c>
      <c r="CC26" s="8">
        <v>32</v>
      </c>
      <c r="CD26" s="8">
        <v>3</v>
      </c>
      <c r="CE26" s="8">
        <v>0</v>
      </c>
      <c r="CF26" s="8">
        <v>0</v>
      </c>
      <c r="CG26" s="8">
        <v>9</v>
      </c>
      <c r="CH26" s="8">
        <v>40</v>
      </c>
      <c r="CI26" s="8">
        <v>0</v>
      </c>
      <c r="CJ26" s="8">
        <v>15</v>
      </c>
      <c r="CK26" s="8">
        <v>0</v>
      </c>
      <c r="CL26" s="8">
        <v>13</v>
      </c>
      <c r="CM26" s="8">
        <v>0</v>
      </c>
      <c r="CN26" s="8">
        <v>7</v>
      </c>
      <c r="CO26" s="8">
        <v>8</v>
      </c>
      <c r="CP26" s="8">
        <v>56</v>
      </c>
      <c r="CQ26" s="8">
        <v>0</v>
      </c>
      <c r="CR26" s="8">
        <v>2</v>
      </c>
      <c r="CS26" s="8">
        <v>0</v>
      </c>
      <c r="CT26" s="8">
        <v>6</v>
      </c>
      <c r="CU26" s="8">
        <v>24</v>
      </c>
      <c r="CV26" s="8">
        <v>43</v>
      </c>
      <c r="CW26" s="8"/>
      <c r="CX26" s="31">
        <f t="shared" si="3"/>
        <v>12.191489361702128</v>
      </c>
      <c r="CY26" s="31">
        <f t="shared" si="4"/>
        <v>2.2200078959682275</v>
      </c>
      <c r="CZ26" s="34">
        <f t="shared" si="5"/>
        <v>1</v>
      </c>
    </row>
    <row r="27" spans="1:104" ht="13.25" x14ac:dyDescent="0.45">
      <c r="A27" s="10">
        <v>0.375</v>
      </c>
      <c r="B27" s="8">
        <v>9</v>
      </c>
      <c r="C27" s="8">
        <v>0</v>
      </c>
      <c r="D27" s="8">
        <v>3</v>
      </c>
      <c r="E27" s="8">
        <v>25</v>
      </c>
      <c r="F27" s="8">
        <v>28</v>
      </c>
      <c r="G27" s="8">
        <v>10</v>
      </c>
      <c r="H27" s="8">
        <v>0</v>
      </c>
      <c r="I27" s="8">
        <v>2</v>
      </c>
      <c r="J27" s="8">
        <v>1</v>
      </c>
      <c r="K27" s="8">
        <v>5</v>
      </c>
      <c r="L27" s="8">
        <v>11</v>
      </c>
      <c r="M27" s="8">
        <v>14</v>
      </c>
      <c r="N27" s="8">
        <v>14</v>
      </c>
      <c r="O27" s="8">
        <v>25</v>
      </c>
      <c r="P27" s="8">
        <v>0</v>
      </c>
      <c r="Q27" s="8">
        <v>14</v>
      </c>
      <c r="R27" s="8">
        <v>1</v>
      </c>
      <c r="S27" s="8">
        <v>18</v>
      </c>
      <c r="T27" s="8">
        <v>8</v>
      </c>
      <c r="U27" s="8">
        <v>22</v>
      </c>
      <c r="V27" s="8">
        <v>0</v>
      </c>
      <c r="W27" s="8">
        <v>4</v>
      </c>
      <c r="X27" s="8">
        <v>21</v>
      </c>
      <c r="Y27" s="8">
        <v>0</v>
      </c>
      <c r="Z27" s="8">
        <v>2</v>
      </c>
      <c r="AA27" s="8">
        <v>29</v>
      </c>
      <c r="AB27" s="8">
        <v>0</v>
      </c>
      <c r="AC27" s="8">
        <v>1</v>
      </c>
      <c r="AD27" s="8">
        <v>9</v>
      </c>
      <c r="AE27" s="8">
        <v>0</v>
      </c>
      <c r="AF27" s="8">
        <v>1</v>
      </c>
      <c r="AG27" s="8">
        <v>1</v>
      </c>
      <c r="AH27" s="8">
        <v>0</v>
      </c>
      <c r="AI27" s="8">
        <v>12</v>
      </c>
      <c r="AJ27" s="8">
        <v>2</v>
      </c>
      <c r="AK27" s="8">
        <v>0</v>
      </c>
      <c r="AL27" s="8">
        <v>0</v>
      </c>
      <c r="AM27" s="8">
        <v>18</v>
      </c>
      <c r="AN27" s="8">
        <v>16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/>
      <c r="AW27" s="31">
        <f t="shared" si="0"/>
        <v>7.0869565217391308</v>
      </c>
      <c r="AX27" s="31">
        <f t="shared" si="1"/>
        <v>1.3260037987706246</v>
      </c>
      <c r="AY27" s="34">
        <f t="shared" si="2"/>
        <v>1</v>
      </c>
      <c r="BA27" s="10">
        <v>0.375</v>
      </c>
      <c r="BB27" s="8">
        <v>7</v>
      </c>
      <c r="BC27" s="8">
        <v>0</v>
      </c>
      <c r="BD27" s="8">
        <v>4</v>
      </c>
      <c r="BE27" s="8">
        <v>19</v>
      </c>
      <c r="BF27" s="8">
        <v>12</v>
      </c>
      <c r="BG27" s="8">
        <v>0</v>
      </c>
      <c r="BH27" s="8">
        <v>0</v>
      </c>
      <c r="BI27" s="8">
        <v>28</v>
      </c>
      <c r="BJ27" s="8">
        <v>0</v>
      </c>
      <c r="BK27" s="8">
        <v>23</v>
      </c>
      <c r="BL27" s="8">
        <v>41</v>
      </c>
      <c r="BM27" s="8">
        <v>42</v>
      </c>
      <c r="BN27" s="8">
        <v>42</v>
      </c>
      <c r="BO27" s="8">
        <v>0</v>
      </c>
      <c r="BP27" s="8">
        <v>0</v>
      </c>
      <c r="BQ27" s="8">
        <v>9</v>
      </c>
      <c r="BR27" s="8">
        <v>34</v>
      </c>
      <c r="BS27" s="8">
        <v>32</v>
      </c>
      <c r="BT27" s="8">
        <v>19</v>
      </c>
      <c r="BU27" s="8">
        <v>0</v>
      </c>
      <c r="BV27" s="8">
        <v>37</v>
      </c>
      <c r="BW27" s="8">
        <v>34</v>
      </c>
      <c r="BX27" s="8">
        <v>32</v>
      </c>
      <c r="BY27" s="8">
        <v>14</v>
      </c>
      <c r="BZ27" s="8">
        <v>0</v>
      </c>
      <c r="CA27" s="8">
        <v>5</v>
      </c>
      <c r="CB27" s="8">
        <v>32</v>
      </c>
      <c r="CC27" s="8">
        <v>25</v>
      </c>
      <c r="CD27" s="8">
        <v>29</v>
      </c>
      <c r="CE27" s="8">
        <v>27</v>
      </c>
      <c r="CF27" s="8">
        <v>11</v>
      </c>
      <c r="CG27" s="8">
        <v>9</v>
      </c>
      <c r="CH27" s="8">
        <v>60</v>
      </c>
      <c r="CI27" s="8">
        <v>0</v>
      </c>
      <c r="CJ27" s="8">
        <v>0</v>
      </c>
      <c r="CK27" s="8">
        <v>0</v>
      </c>
      <c r="CL27" s="8">
        <v>7</v>
      </c>
      <c r="CM27" s="8">
        <v>1</v>
      </c>
      <c r="CN27" s="8">
        <v>30</v>
      </c>
      <c r="CO27" s="8">
        <v>12</v>
      </c>
      <c r="CP27" s="8">
        <v>22</v>
      </c>
      <c r="CQ27" s="8">
        <v>0</v>
      </c>
      <c r="CR27" s="8">
        <v>14</v>
      </c>
      <c r="CS27" s="8">
        <v>2</v>
      </c>
      <c r="CT27" s="8">
        <v>47</v>
      </c>
      <c r="CU27" s="8">
        <v>1</v>
      </c>
      <c r="CV27" s="8">
        <v>51</v>
      </c>
      <c r="CW27" s="8"/>
      <c r="CX27" s="31">
        <f t="shared" si="3"/>
        <v>17.319148936170212</v>
      </c>
      <c r="CY27" s="31">
        <f t="shared" si="4"/>
        <v>2.4517747131819911</v>
      </c>
      <c r="CZ27" s="34">
        <f t="shared" si="5"/>
        <v>1</v>
      </c>
    </row>
    <row r="28" spans="1:104" ht="13.25" x14ac:dyDescent="0.45">
      <c r="A28" s="10">
        <v>0.39583333333333331</v>
      </c>
      <c r="B28" s="8">
        <v>15</v>
      </c>
      <c r="C28" s="8">
        <v>0</v>
      </c>
      <c r="D28" s="8">
        <v>6</v>
      </c>
      <c r="E28" s="8">
        <v>13</v>
      </c>
      <c r="F28" s="8">
        <v>9</v>
      </c>
      <c r="G28" s="8">
        <v>2</v>
      </c>
      <c r="H28" s="8">
        <v>0</v>
      </c>
      <c r="I28" s="8">
        <v>0</v>
      </c>
      <c r="J28" s="8">
        <v>13</v>
      </c>
      <c r="K28" s="8">
        <v>7</v>
      </c>
      <c r="L28" s="8">
        <v>6</v>
      </c>
      <c r="M28" s="8">
        <v>3</v>
      </c>
      <c r="N28" s="8">
        <v>12</v>
      </c>
      <c r="O28" s="8">
        <v>17</v>
      </c>
      <c r="P28" s="8">
        <v>0</v>
      </c>
      <c r="Q28" s="8">
        <v>9</v>
      </c>
      <c r="R28" s="8">
        <v>6</v>
      </c>
      <c r="S28" s="8">
        <v>17</v>
      </c>
      <c r="T28" s="8">
        <v>12</v>
      </c>
      <c r="U28" s="8">
        <v>3</v>
      </c>
      <c r="V28" s="8">
        <v>0</v>
      </c>
      <c r="W28" s="8">
        <v>13</v>
      </c>
      <c r="X28" s="8">
        <v>5</v>
      </c>
      <c r="Y28" s="8">
        <v>0</v>
      </c>
      <c r="Z28" s="8">
        <v>6</v>
      </c>
      <c r="AA28" s="8">
        <v>22</v>
      </c>
      <c r="AB28" s="8">
        <v>28</v>
      </c>
      <c r="AC28" s="8">
        <v>3</v>
      </c>
      <c r="AD28" s="8">
        <v>17</v>
      </c>
      <c r="AE28" s="8">
        <v>0</v>
      </c>
      <c r="AF28" s="8">
        <v>0</v>
      </c>
      <c r="AG28" s="8">
        <v>2</v>
      </c>
      <c r="AH28" s="8">
        <v>14</v>
      </c>
      <c r="AI28" s="8">
        <v>6</v>
      </c>
      <c r="AJ28" s="8">
        <v>45</v>
      </c>
      <c r="AK28" s="8">
        <v>0</v>
      </c>
      <c r="AL28" s="8">
        <v>0</v>
      </c>
      <c r="AM28" s="8">
        <v>6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6</v>
      </c>
      <c r="AV28" s="8"/>
      <c r="AW28" s="31">
        <f t="shared" si="0"/>
        <v>7.0652173913043477</v>
      </c>
      <c r="AX28" s="31">
        <f t="shared" si="1"/>
        <v>1.3200066512469828</v>
      </c>
      <c r="AY28" s="34">
        <f t="shared" si="2"/>
        <v>1</v>
      </c>
      <c r="BA28" s="10">
        <v>0.39583333333333331</v>
      </c>
      <c r="BB28" s="8">
        <v>0</v>
      </c>
      <c r="BC28" s="8">
        <v>0</v>
      </c>
      <c r="BD28" s="8">
        <v>18</v>
      </c>
      <c r="BE28" s="8">
        <v>0</v>
      </c>
      <c r="BF28" s="8">
        <v>15</v>
      </c>
      <c r="BG28" s="8">
        <v>0</v>
      </c>
      <c r="BH28" s="8">
        <v>0</v>
      </c>
      <c r="BI28" s="8">
        <v>3</v>
      </c>
      <c r="BJ28" s="8">
        <v>0</v>
      </c>
      <c r="BK28" s="8">
        <v>32</v>
      </c>
      <c r="BL28" s="8">
        <v>74</v>
      </c>
      <c r="BM28" s="8">
        <v>34</v>
      </c>
      <c r="BN28" s="8">
        <v>0</v>
      </c>
      <c r="BO28" s="8">
        <v>5</v>
      </c>
      <c r="BP28" s="8">
        <v>0</v>
      </c>
      <c r="BQ28" s="8">
        <v>10</v>
      </c>
      <c r="BR28" s="8">
        <v>36</v>
      </c>
      <c r="BS28" s="8">
        <v>31</v>
      </c>
      <c r="BT28" s="8">
        <v>31</v>
      </c>
      <c r="BU28" s="8">
        <v>24</v>
      </c>
      <c r="BV28" s="8">
        <v>24</v>
      </c>
      <c r="BW28" s="8">
        <v>0</v>
      </c>
      <c r="BX28" s="8">
        <v>31</v>
      </c>
      <c r="BY28" s="8">
        <v>5</v>
      </c>
      <c r="BZ28" s="8">
        <v>5</v>
      </c>
      <c r="CA28" s="8">
        <v>28</v>
      </c>
      <c r="CB28" s="8">
        <v>48</v>
      </c>
      <c r="CC28" s="8">
        <v>20</v>
      </c>
      <c r="CD28" s="8">
        <v>14</v>
      </c>
      <c r="CE28" s="8">
        <v>17</v>
      </c>
      <c r="CF28" s="8">
        <v>9</v>
      </c>
      <c r="CG28" s="8">
        <v>2</v>
      </c>
      <c r="CH28" s="8">
        <v>27</v>
      </c>
      <c r="CI28" s="8">
        <v>0</v>
      </c>
      <c r="CJ28" s="8">
        <v>2</v>
      </c>
      <c r="CK28" s="8">
        <v>0</v>
      </c>
      <c r="CL28" s="8">
        <v>13</v>
      </c>
      <c r="CM28" s="8">
        <v>0</v>
      </c>
      <c r="CN28" s="8">
        <v>9</v>
      </c>
      <c r="CO28" s="8">
        <v>3</v>
      </c>
      <c r="CP28" s="8">
        <v>18</v>
      </c>
      <c r="CQ28" s="8">
        <v>14</v>
      </c>
      <c r="CR28" s="8">
        <v>27</v>
      </c>
      <c r="CS28" s="8">
        <v>3</v>
      </c>
      <c r="CT28" s="8">
        <v>10</v>
      </c>
      <c r="CU28" s="8">
        <v>25</v>
      </c>
      <c r="CV28" s="8">
        <v>46</v>
      </c>
      <c r="CW28" s="8"/>
      <c r="CX28" s="31">
        <f t="shared" si="3"/>
        <v>15.170212765957446</v>
      </c>
      <c r="CY28" s="31">
        <f t="shared" si="4"/>
        <v>2.3610936703178376</v>
      </c>
      <c r="CZ28" s="34">
        <f t="shared" si="5"/>
        <v>1</v>
      </c>
    </row>
    <row r="29" spans="1:104" ht="13.25" x14ac:dyDescent="0.45">
      <c r="A29" s="10">
        <v>0.41666666666666669</v>
      </c>
      <c r="B29" s="8">
        <v>6</v>
      </c>
      <c r="C29" s="8">
        <v>2</v>
      </c>
      <c r="D29" s="8">
        <v>2</v>
      </c>
      <c r="E29" s="8">
        <v>0</v>
      </c>
      <c r="F29" s="8">
        <v>9</v>
      </c>
      <c r="G29" s="8">
        <v>5</v>
      </c>
      <c r="H29" s="8">
        <v>13</v>
      </c>
      <c r="I29" s="8">
        <v>0</v>
      </c>
      <c r="J29" s="8">
        <v>11</v>
      </c>
      <c r="K29" s="8">
        <v>5</v>
      </c>
      <c r="L29" s="8">
        <v>0</v>
      </c>
      <c r="M29" s="8">
        <v>6</v>
      </c>
      <c r="N29" s="8">
        <v>14</v>
      </c>
      <c r="O29" s="8">
        <v>16</v>
      </c>
      <c r="P29" s="8">
        <v>0</v>
      </c>
      <c r="Q29" s="8">
        <v>0</v>
      </c>
      <c r="R29" s="8">
        <v>5</v>
      </c>
      <c r="S29" s="8">
        <v>11</v>
      </c>
      <c r="T29" s="8">
        <v>10</v>
      </c>
      <c r="U29" s="8">
        <v>0</v>
      </c>
      <c r="V29" s="8">
        <v>0</v>
      </c>
      <c r="W29" s="8">
        <v>11</v>
      </c>
      <c r="X29" s="8">
        <v>6</v>
      </c>
      <c r="Y29" s="8">
        <v>2</v>
      </c>
      <c r="Z29" s="8">
        <v>10</v>
      </c>
      <c r="AA29" s="8">
        <v>11</v>
      </c>
      <c r="AB29" s="8">
        <v>13</v>
      </c>
      <c r="AC29" s="8">
        <v>0</v>
      </c>
      <c r="AD29" s="8">
        <v>16</v>
      </c>
      <c r="AE29" s="8">
        <v>0</v>
      </c>
      <c r="AF29" s="8">
        <v>9</v>
      </c>
      <c r="AG29" s="8">
        <v>0</v>
      </c>
      <c r="AH29" s="8">
        <v>16</v>
      </c>
      <c r="AI29" s="8">
        <v>12</v>
      </c>
      <c r="AJ29" s="8">
        <v>17</v>
      </c>
      <c r="AK29" s="8">
        <v>0</v>
      </c>
      <c r="AL29" s="8">
        <v>0</v>
      </c>
      <c r="AM29" s="8">
        <v>20</v>
      </c>
      <c r="AN29" s="8">
        <v>0</v>
      </c>
      <c r="AO29" s="8">
        <v>0</v>
      </c>
      <c r="AP29" s="8">
        <v>0</v>
      </c>
      <c r="AQ29" s="8">
        <v>0</v>
      </c>
      <c r="AR29" s="8">
        <v>5</v>
      </c>
      <c r="AS29" s="8">
        <v>2</v>
      </c>
      <c r="AT29" s="8">
        <v>2</v>
      </c>
      <c r="AU29" s="8">
        <v>6</v>
      </c>
      <c r="AV29" s="8"/>
      <c r="AW29" s="31">
        <f t="shared" si="0"/>
        <v>5.9347826086956523</v>
      </c>
      <c r="AX29" s="31">
        <f t="shared" si="1"/>
        <v>0.88596254809724329</v>
      </c>
      <c r="AY29" s="34">
        <f t="shared" si="2"/>
        <v>1</v>
      </c>
      <c r="BA29" s="10">
        <v>0.41666666666666669</v>
      </c>
      <c r="BB29" s="8">
        <v>2</v>
      </c>
      <c r="BC29" s="8">
        <v>1</v>
      </c>
      <c r="BD29" s="8">
        <v>9</v>
      </c>
      <c r="BE29" s="8">
        <v>2</v>
      </c>
      <c r="BF29" s="8">
        <v>11</v>
      </c>
      <c r="BG29" s="8">
        <v>0</v>
      </c>
      <c r="BH29" s="8">
        <v>0</v>
      </c>
      <c r="BI29" s="8">
        <v>10</v>
      </c>
      <c r="BJ29" s="8">
        <v>0</v>
      </c>
      <c r="BK29" s="8">
        <v>33</v>
      </c>
      <c r="BL29" s="8">
        <v>114</v>
      </c>
      <c r="BM29" s="8">
        <v>7</v>
      </c>
      <c r="BN29" s="8">
        <v>27</v>
      </c>
      <c r="BO29" s="8">
        <v>0</v>
      </c>
      <c r="BP29" s="8">
        <v>0</v>
      </c>
      <c r="BQ29" s="8">
        <v>12</v>
      </c>
      <c r="BR29" s="8">
        <v>22</v>
      </c>
      <c r="BS29" s="8">
        <v>57</v>
      </c>
      <c r="BT29" s="8">
        <v>14</v>
      </c>
      <c r="BU29" s="8">
        <v>45</v>
      </c>
      <c r="BV29" s="8">
        <v>29</v>
      </c>
      <c r="BW29" s="8">
        <v>7</v>
      </c>
      <c r="BX29" s="8">
        <v>44</v>
      </c>
      <c r="BY29" s="8">
        <v>19</v>
      </c>
      <c r="BZ29" s="8">
        <v>0</v>
      </c>
      <c r="CA29" s="8">
        <v>24</v>
      </c>
      <c r="CB29" s="8">
        <v>57</v>
      </c>
      <c r="CC29" s="8">
        <v>17</v>
      </c>
      <c r="CD29" s="8">
        <v>3</v>
      </c>
      <c r="CE29" s="8">
        <v>13</v>
      </c>
      <c r="CF29" s="8">
        <v>18</v>
      </c>
      <c r="CG29" s="8">
        <v>5</v>
      </c>
      <c r="CH29" s="8">
        <v>19</v>
      </c>
      <c r="CI29" s="8">
        <v>3</v>
      </c>
      <c r="CJ29" s="8">
        <v>6</v>
      </c>
      <c r="CK29" s="8">
        <v>0</v>
      </c>
      <c r="CL29" s="8">
        <v>12</v>
      </c>
      <c r="CM29" s="8">
        <v>0</v>
      </c>
      <c r="CN29" s="8">
        <v>0</v>
      </c>
      <c r="CO29" s="8">
        <v>4</v>
      </c>
      <c r="CP29" s="8">
        <v>16</v>
      </c>
      <c r="CQ29" s="8">
        <v>24</v>
      </c>
      <c r="CR29" s="8">
        <v>14</v>
      </c>
      <c r="CS29" s="8">
        <v>15</v>
      </c>
      <c r="CT29" s="8">
        <v>22</v>
      </c>
      <c r="CU29" s="8">
        <v>1</v>
      </c>
      <c r="CV29" s="8">
        <v>48</v>
      </c>
      <c r="CW29" s="8"/>
      <c r="CX29" s="31">
        <f t="shared" si="3"/>
        <v>16.723404255319149</v>
      </c>
      <c r="CY29" s="31">
        <f t="shared" si="4"/>
        <v>3.0840375832131501</v>
      </c>
      <c r="CZ29" s="34">
        <f t="shared" si="5"/>
        <v>1</v>
      </c>
    </row>
    <row r="30" spans="1:104" ht="13.25" x14ac:dyDescent="0.45">
      <c r="A30" s="10">
        <v>0.4375</v>
      </c>
      <c r="B30" s="8">
        <v>2</v>
      </c>
      <c r="C30" s="8">
        <v>15</v>
      </c>
      <c r="D30" s="8">
        <v>3</v>
      </c>
      <c r="E30" s="8">
        <v>0</v>
      </c>
      <c r="F30" s="8">
        <v>8</v>
      </c>
      <c r="G30" s="8">
        <v>7</v>
      </c>
      <c r="H30" s="8">
        <v>0</v>
      </c>
      <c r="I30" s="8">
        <v>0</v>
      </c>
      <c r="J30" s="8">
        <v>5</v>
      </c>
      <c r="K30" s="8">
        <v>9</v>
      </c>
      <c r="L30" s="8">
        <v>2</v>
      </c>
      <c r="M30" s="8">
        <v>2</v>
      </c>
      <c r="N30" s="8">
        <v>14</v>
      </c>
      <c r="O30" s="8">
        <v>22</v>
      </c>
      <c r="P30" s="8">
        <v>1</v>
      </c>
      <c r="Q30" s="8">
        <v>33</v>
      </c>
      <c r="R30" s="8">
        <v>4</v>
      </c>
      <c r="S30" s="8">
        <v>11</v>
      </c>
      <c r="T30" s="8">
        <v>10</v>
      </c>
      <c r="U30" s="8">
        <v>2</v>
      </c>
      <c r="V30" s="8">
        <v>0</v>
      </c>
      <c r="W30" s="8">
        <v>18</v>
      </c>
      <c r="X30" s="8">
        <v>7</v>
      </c>
      <c r="Y30" s="8">
        <v>30</v>
      </c>
      <c r="Z30" s="8">
        <v>10</v>
      </c>
      <c r="AA30" s="8">
        <v>19</v>
      </c>
      <c r="AB30" s="8">
        <v>0</v>
      </c>
      <c r="AC30" s="8">
        <v>0</v>
      </c>
      <c r="AD30" s="8">
        <v>18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9</v>
      </c>
      <c r="AK30" s="8">
        <v>0</v>
      </c>
      <c r="AL30" s="8">
        <v>10</v>
      </c>
      <c r="AM30" s="8">
        <v>0</v>
      </c>
      <c r="AN30" s="8">
        <v>28</v>
      </c>
      <c r="AO30" s="8">
        <v>0</v>
      </c>
      <c r="AP30" s="8">
        <v>0</v>
      </c>
      <c r="AQ30" s="8">
        <v>0</v>
      </c>
      <c r="AR30" s="8">
        <v>0</v>
      </c>
      <c r="AS30" s="8">
        <v>3</v>
      </c>
      <c r="AT30" s="8">
        <v>5</v>
      </c>
      <c r="AU30" s="8">
        <v>0</v>
      </c>
      <c r="AV30" s="8"/>
      <c r="AW30" s="31">
        <f t="shared" si="0"/>
        <v>6.6739130434782608</v>
      </c>
      <c r="AX30" s="31">
        <f t="shared" si="1"/>
        <v>1.297360511737778</v>
      </c>
      <c r="AY30" s="34">
        <f t="shared" si="2"/>
        <v>1</v>
      </c>
      <c r="BA30" s="10">
        <v>0.4375</v>
      </c>
      <c r="BB30" s="8">
        <v>6</v>
      </c>
      <c r="BC30" s="8">
        <v>0</v>
      </c>
      <c r="BD30" s="8">
        <v>6</v>
      </c>
      <c r="BE30" s="8">
        <v>0</v>
      </c>
      <c r="BF30" s="8"/>
      <c r="BG30" s="8">
        <v>6</v>
      </c>
      <c r="BH30" s="8">
        <v>0</v>
      </c>
      <c r="BI30" s="8">
        <v>3</v>
      </c>
      <c r="BJ30" s="8">
        <v>0</v>
      </c>
      <c r="BK30" s="8">
        <v>24</v>
      </c>
      <c r="BL30" s="8">
        <v>105</v>
      </c>
      <c r="BM30" s="8">
        <v>13</v>
      </c>
      <c r="BN30" s="8">
        <v>3</v>
      </c>
      <c r="BO30" s="8">
        <v>0</v>
      </c>
      <c r="BP30" s="8">
        <v>2</v>
      </c>
      <c r="BQ30" s="8">
        <v>12</v>
      </c>
      <c r="BR30" s="8">
        <v>22</v>
      </c>
      <c r="BS30" s="8">
        <v>57</v>
      </c>
      <c r="BT30" s="8">
        <v>11</v>
      </c>
      <c r="BU30" s="8">
        <v>15</v>
      </c>
      <c r="BV30" s="8">
        <v>36</v>
      </c>
      <c r="BW30" s="8">
        <v>9</v>
      </c>
      <c r="BX30" s="8">
        <v>29</v>
      </c>
      <c r="BY30" s="8">
        <v>12</v>
      </c>
      <c r="BZ30" s="8">
        <v>1</v>
      </c>
      <c r="CA30" s="8">
        <v>10</v>
      </c>
      <c r="CB30" s="8">
        <v>49</v>
      </c>
      <c r="CC30" s="8">
        <v>27</v>
      </c>
      <c r="CD30" s="8">
        <v>2</v>
      </c>
      <c r="CE30" s="8">
        <v>30</v>
      </c>
      <c r="CF30" s="8">
        <v>0</v>
      </c>
      <c r="CG30" s="8">
        <v>12</v>
      </c>
      <c r="CH30" s="8">
        <v>23</v>
      </c>
      <c r="CI30" s="8">
        <v>6</v>
      </c>
      <c r="CJ30" s="8">
        <v>8</v>
      </c>
      <c r="CK30" s="8">
        <v>0</v>
      </c>
      <c r="CL30" s="8">
        <v>3</v>
      </c>
      <c r="CM30" s="8">
        <v>0</v>
      </c>
      <c r="CN30" s="8">
        <v>23</v>
      </c>
      <c r="CO30" s="8">
        <v>10</v>
      </c>
      <c r="CP30" s="8">
        <v>9</v>
      </c>
      <c r="CQ30" s="8">
        <v>14</v>
      </c>
      <c r="CR30" s="8">
        <v>9</v>
      </c>
      <c r="CS30" s="8">
        <v>26</v>
      </c>
      <c r="CT30" s="8">
        <v>6</v>
      </c>
      <c r="CU30" s="8">
        <v>0</v>
      </c>
      <c r="CV30" s="8">
        <v>49</v>
      </c>
      <c r="CW30" s="8"/>
      <c r="CX30" s="31">
        <f t="shared" si="3"/>
        <v>14.956521739130435</v>
      </c>
      <c r="CY30" s="31">
        <f t="shared" si="4"/>
        <v>2.8835626987164873</v>
      </c>
      <c r="CZ30" s="34">
        <f t="shared" si="5"/>
        <v>0.97872340425531912</v>
      </c>
    </row>
    <row r="31" spans="1:104" ht="13.25" x14ac:dyDescent="0.45">
      <c r="A31" s="10">
        <v>0.45833333333333331</v>
      </c>
      <c r="B31" s="8">
        <v>2</v>
      </c>
      <c r="C31" s="8">
        <v>7</v>
      </c>
      <c r="D31" s="8">
        <v>5</v>
      </c>
      <c r="E31" s="8">
        <v>0</v>
      </c>
      <c r="F31" s="8">
        <v>6</v>
      </c>
      <c r="G31" s="8">
        <v>7</v>
      </c>
      <c r="H31" s="8">
        <v>9</v>
      </c>
      <c r="I31" s="8">
        <v>0</v>
      </c>
      <c r="J31" s="8">
        <v>18</v>
      </c>
      <c r="K31" s="8">
        <v>11</v>
      </c>
      <c r="L31" s="8">
        <v>8</v>
      </c>
      <c r="M31" s="8">
        <v>4</v>
      </c>
      <c r="N31" s="8">
        <v>15</v>
      </c>
      <c r="O31" s="8">
        <v>24</v>
      </c>
      <c r="P31" s="8">
        <v>24</v>
      </c>
      <c r="Q31" s="8">
        <v>5</v>
      </c>
      <c r="R31" s="8">
        <v>5</v>
      </c>
      <c r="S31" s="8">
        <v>10</v>
      </c>
      <c r="T31" s="8">
        <v>12</v>
      </c>
      <c r="U31" s="8">
        <v>2</v>
      </c>
      <c r="V31" s="8">
        <v>0</v>
      </c>
      <c r="W31" s="8">
        <v>8</v>
      </c>
      <c r="X31" s="8">
        <v>6</v>
      </c>
      <c r="Y31" s="8">
        <v>0</v>
      </c>
      <c r="Z31" s="8">
        <v>8</v>
      </c>
      <c r="AA31" s="8">
        <v>16</v>
      </c>
      <c r="AB31" s="8">
        <v>4</v>
      </c>
      <c r="AC31" s="8">
        <v>0</v>
      </c>
      <c r="AD31" s="8">
        <v>14</v>
      </c>
      <c r="AE31" s="8">
        <v>0</v>
      </c>
      <c r="AF31" s="8">
        <v>0</v>
      </c>
      <c r="AG31" s="8">
        <v>0</v>
      </c>
      <c r="AH31" s="8">
        <v>2</v>
      </c>
      <c r="AI31" s="8">
        <v>0</v>
      </c>
      <c r="AJ31" s="8">
        <v>0</v>
      </c>
      <c r="AK31" s="8">
        <v>0</v>
      </c>
      <c r="AL31" s="8">
        <v>28</v>
      </c>
      <c r="AM31" s="8">
        <v>12</v>
      </c>
      <c r="AN31" s="8">
        <v>20</v>
      </c>
      <c r="AO31" s="8">
        <v>0</v>
      </c>
      <c r="AP31" s="8">
        <v>0</v>
      </c>
      <c r="AQ31" s="8">
        <v>0</v>
      </c>
      <c r="AR31" s="8">
        <v>12</v>
      </c>
      <c r="AS31" s="8">
        <v>4</v>
      </c>
      <c r="AT31" s="8">
        <v>0</v>
      </c>
      <c r="AU31" s="8">
        <v>8</v>
      </c>
      <c r="AV31" s="8"/>
      <c r="AW31" s="31">
        <f t="shared" si="0"/>
        <v>6.8695652173913047</v>
      </c>
      <c r="AX31" s="31">
        <f t="shared" si="1"/>
        <v>1.0904099728279635</v>
      </c>
      <c r="AY31" s="34">
        <f t="shared" si="2"/>
        <v>1</v>
      </c>
      <c r="BA31" s="10">
        <v>0.45833333333333331</v>
      </c>
      <c r="BB31" s="8">
        <v>2</v>
      </c>
      <c r="BC31" s="8">
        <v>0</v>
      </c>
      <c r="BD31" s="8">
        <v>14</v>
      </c>
      <c r="BE31" s="8">
        <v>0</v>
      </c>
      <c r="BF31" s="8"/>
      <c r="BG31" s="8">
        <v>0</v>
      </c>
      <c r="BH31" s="8">
        <v>3</v>
      </c>
      <c r="BI31" s="8">
        <v>16</v>
      </c>
      <c r="BJ31" s="8">
        <v>0</v>
      </c>
      <c r="BK31" s="8">
        <v>20</v>
      </c>
      <c r="BL31" s="8">
        <v>25</v>
      </c>
      <c r="BM31" s="8">
        <v>2</v>
      </c>
      <c r="BN31" s="8">
        <v>3</v>
      </c>
      <c r="BO31" s="8">
        <v>2</v>
      </c>
      <c r="BP31" s="8">
        <v>0</v>
      </c>
      <c r="BQ31" s="8">
        <v>10</v>
      </c>
      <c r="BR31" s="8">
        <v>17</v>
      </c>
      <c r="BS31" s="8">
        <v>54</v>
      </c>
      <c r="BT31" s="8">
        <v>14</v>
      </c>
      <c r="BU31" s="8">
        <v>18</v>
      </c>
      <c r="BV31" s="8">
        <v>35</v>
      </c>
      <c r="BW31" s="8">
        <v>5</v>
      </c>
      <c r="BX31" s="8">
        <v>17</v>
      </c>
      <c r="BY31" s="8">
        <v>26</v>
      </c>
      <c r="BZ31" s="8">
        <v>3</v>
      </c>
      <c r="CA31" s="8">
        <v>8</v>
      </c>
      <c r="CB31" s="8">
        <v>55</v>
      </c>
      <c r="CC31" s="8">
        <v>28</v>
      </c>
      <c r="CD31" s="8">
        <v>2</v>
      </c>
      <c r="CE31" s="8">
        <v>34</v>
      </c>
      <c r="CF31" s="8">
        <v>13</v>
      </c>
      <c r="CG31" s="8">
        <v>3</v>
      </c>
      <c r="CH31" s="8">
        <v>47</v>
      </c>
      <c r="CI31" s="8">
        <v>11</v>
      </c>
      <c r="CJ31" s="8">
        <v>9</v>
      </c>
      <c r="CK31" s="8">
        <v>3</v>
      </c>
      <c r="CL31" s="8">
        <v>16</v>
      </c>
      <c r="CM31" s="8">
        <v>32</v>
      </c>
      <c r="CN31" s="8">
        <v>2</v>
      </c>
      <c r="CO31" s="8">
        <v>10</v>
      </c>
      <c r="CP31" s="8">
        <v>4</v>
      </c>
      <c r="CQ31" s="8">
        <v>19</v>
      </c>
      <c r="CR31" s="8">
        <v>23</v>
      </c>
      <c r="CS31" s="8">
        <v>7</v>
      </c>
      <c r="CT31" s="8">
        <v>2</v>
      </c>
      <c r="CU31" s="8">
        <v>16</v>
      </c>
      <c r="CV31" s="8">
        <v>46</v>
      </c>
      <c r="CW31" s="8"/>
      <c r="CX31" s="31">
        <f t="shared" si="3"/>
        <v>14.695652173913043</v>
      </c>
      <c r="CY31" s="31">
        <f t="shared" si="4"/>
        <v>2.1943866827096628</v>
      </c>
      <c r="CZ31" s="34">
        <f t="shared" si="5"/>
        <v>0.97872340425531912</v>
      </c>
    </row>
    <row r="32" spans="1:104" ht="13.25" x14ac:dyDescent="0.45">
      <c r="A32" s="10">
        <v>0.47916666666666669</v>
      </c>
      <c r="B32" s="8">
        <v>0</v>
      </c>
      <c r="C32" s="8">
        <v>1</v>
      </c>
      <c r="D32" s="8">
        <v>4</v>
      </c>
      <c r="E32" s="8">
        <v>0</v>
      </c>
      <c r="F32" s="8">
        <v>1</v>
      </c>
      <c r="G32" s="8">
        <v>5</v>
      </c>
      <c r="H32" s="8">
        <v>46</v>
      </c>
      <c r="I32" s="8">
        <v>0</v>
      </c>
      <c r="J32" s="8">
        <v>0</v>
      </c>
      <c r="K32" s="8">
        <v>5</v>
      </c>
      <c r="L32" s="8">
        <v>6</v>
      </c>
      <c r="M32" s="8">
        <v>9</v>
      </c>
      <c r="N32" s="8">
        <v>3</v>
      </c>
      <c r="O32" s="8">
        <v>16</v>
      </c>
      <c r="P32" s="8">
        <v>0</v>
      </c>
      <c r="Q32" s="8">
        <v>4</v>
      </c>
      <c r="R32" s="8">
        <v>4</v>
      </c>
      <c r="S32" s="8">
        <v>7</v>
      </c>
      <c r="T32" s="8">
        <v>10</v>
      </c>
      <c r="U32" s="8">
        <v>1</v>
      </c>
      <c r="V32" s="8">
        <v>8</v>
      </c>
      <c r="W32" s="8">
        <v>2</v>
      </c>
      <c r="X32" s="8">
        <v>5</v>
      </c>
      <c r="Y32" s="8">
        <v>0</v>
      </c>
      <c r="Z32" s="8">
        <v>4</v>
      </c>
      <c r="AA32" s="8">
        <v>8</v>
      </c>
      <c r="AB32" s="8">
        <v>6</v>
      </c>
      <c r="AC32" s="8">
        <v>0</v>
      </c>
      <c r="AD32" s="8">
        <v>10</v>
      </c>
      <c r="AE32" s="8">
        <v>2</v>
      </c>
      <c r="AF32" s="8">
        <v>22</v>
      </c>
      <c r="AG32" s="8">
        <v>3</v>
      </c>
      <c r="AH32" s="8">
        <v>22</v>
      </c>
      <c r="AI32" s="8">
        <v>8</v>
      </c>
      <c r="AJ32" s="8">
        <v>19</v>
      </c>
      <c r="AK32" s="8">
        <v>15</v>
      </c>
      <c r="AL32" s="8">
        <v>0</v>
      </c>
      <c r="AM32" s="8">
        <v>8</v>
      </c>
      <c r="AN32" s="8">
        <v>26</v>
      </c>
      <c r="AO32" s="8">
        <v>0</v>
      </c>
      <c r="AP32" s="8">
        <v>0</v>
      </c>
      <c r="AQ32" s="8">
        <v>0</v>
      </c>
      <c r="AR32" s="8">
        <v>0</v>
      </c>
      <c r="AS32" s="8">
        <v>6</v>
      </c>
      <c r="AT32" s="8">
        <v>7</v>
      </c>
      <c r="AU32" s="8">
        <v>12</v>
      </c>
      <c r="AV32" s="8"/>
      <c r="AW32" s="31">
        <f t="shared" si="0"/>
        <v>6.8478260869565215</v>
      </c>
      <c r="AX32" s="31">
        <f t="shared" si="1"/>
        <v>1.3003037145423024</v>
      </c>
      <c r="AY32" s="34">
        <f t="shared" si="2"/>
        <v>1</v>
      </c>
      <c r="BA32" s="10">
        <v>0.47916666666666669</v>
      </c>
      <c r="BB32" s="8">
        <v>13</v>
      </c>
      <c r="BC32" s="8">
        <v>0</v>
      </c>
      <c r="BD32" s="8">
        <v>10</v>
      </c>
      <c r="BE32" s="8">
        <v>3</v>
      </c>
      <c r="BF32" s="8"/>
      <c r="BG32" s="8">
        <v>1</v>
      </c>
      <c r="BH32" s="8">
        <v>0</v>
      </c>
      <c r="BI32" s="8">
        <v>10</v>
      </c>
      <c r="BJ32" s="8">
        <v>5</v>
      </c>
      <c r="BK32" s="8">
        <v>21</v>
      </c>
      <c r="BL32" s="8">
        <v>74</v>
      </c>
      <c r="BM32" s="8">
        <v>0</v>
      </c>
      <c r="BN32" s="8">
        <v>16</v>
      </c>
      <c r="BO32" s="8">
        <v>14</v>
      </c>
      <c r="BP32" s="8">
        <v>0</v>
      </c>
      <c r="BQ32" s="8">
        <v>11</v>
      </c>
      <c r="BR32" s="8">
        <v>18</v>
      </c>
      <c r="BS32" s="8">
        <v>52</v>
      </c>
      <c r="BT32" s="8">
        <v>23</v>
      </c>
      <c r="BU32" s="8">
        <v>1</v>
      </c>
      <c r="BV32" s="8">
        <v>21</v>
      </c>
      <c r="BW32" s="8">
        <v>0</v>
      </c>
      <c r="BX32" s="8">
        <v>20</v>
      </c>
      <c r="BY32" s="8">
        <v>18</v>
      </c>
      <c r="BZ32" s="8">
        <v>4</v>
      </c>
      <c r="CA32" s="8">
        <v>21</v>
      </c>
      <c r="CB32" s="8">
        <v>56</v>
      </c>
      <c r="CC32" s="8">
        <v>20</v>
      </c>
      <c r="CD32" s="8">
        <v>22</v>
      </c>
      <c r="CE32" s="8">
        <v>34</v>
      </c>
      <c r="CF32" s="8">
        <v>17</v>
      </c>
      <c r="CG32" s="8">
        <v>5</v>
      </c>
      <c r="CH32" s="8">
        <v>36</v>
      </c>
      <c r="CI32" s="8">
        <v>6</v>
      </c>
      <c r="CJ32" s="8">
        <v>15</v>
      </c>
      <c r="CK32" s="8">
        <v>18</v>
      </c>
      <c r="CL32" s="8">
        <v>9</v>
      </c>
      <c r="CM32" s="8">
        <v>6</v>
      </c>
      <c r="CN32" s="8">
        <v>17</v>
      </c>
      <c r="CO32" s="8">
        <v>16</v>
      </c>
      <c r="CP32" s="8">
        <v>4</v>
      </c>
      <c r="CQ32" s="8">
        <v>26</v>
      </c>
      <c r="CR32" s="8">
        <v>11</v>
      </c>
      <c r="CS32" s="8">
        <v>8</v>
      </c>
      <c r="CT32" s="8">
        <v>6</v>
      </c>
      <c r="CU32" s="8">
        <v>19</v>
      </c>
      <c r="CV32" s="8">
        <v>43</v>
      </c>
      <c r="CW32" s="8"/>
      <c r="CX32" s="31">
        <f t="shared" si="3"/>
        <v>16.304347826086957</v>
      </c>
      <c r="CY32" s="31">
        <f t="shared" si="4"/>
        <v>2.3053958058142809</v>
      </c>
      <c r="CZ32" s="34">
        <f t="shared" si="5"/>
        <v>0.97872340425531912</v>
      </c>
    </row>
    <row r="33" spans="1:104" ht="13.25" x14ac:dyDescent="0.45">
      <c r="A33" s="10">
        <v>0.5</v>
      </c>
      <c r="B33" s="8">
        <v>4</v>
      </c>
      <c r="C33" s="8">
        <v>0</v>
      </c>
      <c r="D33" s="8">
        <v>4</v>
      </c>
      <c r="E33" s="8">
        <v>34</v>
      </c>
      <c r="F33" s="8">
        <v>10</v>
      </c>
      <c r="G33" s="8">
        <v>0</v>
      </c>
      <c r="H33" s="8">
        <v>15</v>
      </c>
      <c r="I33" s="8">
        <v>0</v>
      </c>
      <c r="J33" s="8">
        <v>0</v>
      </c>
      <c r="K33" s="8">
        <v>6</v>
      </c>
      <c r="L33" s="8">
        <v>3</v>
      </c>
      <c r="M33" s="8">
        <v>6</v>
      </c>
      <c r="N33" s="8">
        <v>37</v>
      </c>
      <c r="O33" s="8">
        <v>20</v>
      </c>
      <c r="P33" s="8">
        <v>8</v>
      </c>
      <c r="Q33" s="8">
        <v>5</v>
      </c>
      <c r="R33" s="8">
        <v>7</v>
      </c>
      <c r="S33" s="8">
        <v>7</v>
      </c>
      <c r="T33" s="8">
        <v>15</v>
      </c>
      <c r="U33" s="8">
        <v>0</v>
      </c>
      <c r="V33" s="8">
        <v>4</v>
      </c>
      <c r="W33" s="8">
        <v>8</v>
      </c>
      <c r="X33" s="8">
        <v>2</v>
      </c>
      <c r="Y33" s="8">
        <v>0</v>
      </c>
      <c r="Z33" s="8">
        <v>13</v>
      </c>
      <c r="AA33" s="8">
        <v>12</v>
      </c>
      <c r="AB33" s="8">
        <v>15</v>
      </c>
      <c r="AC33" s="8">
        <v>0</v>
      </c>
      <c r="AD33" s="8">
        <v>12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15</v>
      </c>
      <c r="AK33" s="8">
        <v>0</v>
      </c>
      <c r="AL33" s="8">
        <v>5</v>
      </c>
      <c r="AM33" s="8">
        <v>0</v>
      </c>
      <c r="AN33" s="8">
        <v>26</v>
      </c>
      <c r="AO33" s="8">
        <v>1</v>
      </c>
      <c r="AP33" s="8">
        <v>0</v>
      </c>
      <c r="AQ33" s="8">
        <v>0</v>
      </c>
      <c r="AR33" s="8">
        <v>0</v>
      </c>
      <c r="AS33" s="8">
        <v>4</v>
      </c>
      <c r="AT33" s="8">
        <v>1</v>
      </c>
      <c r="AU33" s="8">
        <v>2</v>
      </c>
      <c r="AV33" s="8"/>
      <c r="AW33" s="31">
        <f t="shared" si="0"/>
        <v>6.5434782608695654</v>
      </c>
      <c r="AX33" s="31">
        <f t="shared" si="1"/>
        <v>1.3039169980915977</v>
      </c>
      <c r="AY33" s="34">
        <f t="shared" si="2"/>
        <v>1</v>
      </c>
      <c r="BA33" s="10">
        <v>0.5</v>
      </c>
      <c r="BB33" s="8">
        <v>0</v>
      </c>
      <c r="BC33" s="8">
        <v>1</v>
      </c>
      <c r="BD33" s="8">
        <v>31</v>
      </c>
      <c r="BE33" s="8">
        <v>45</v>
      </c>
      <c r="BF33" s="8"/>
      <c r="BG33" s="8">
        <v>0</v>
      </c>
      <c r="BH33" s="8">
        <v>0</v>
      </c>
      <c r="BI33" s="8">
        <v>17</v>
      </c>
      <c r="BJ33" s="8">
        <v>0</v>
      </c>
      <c r="BK33" s="8">
        <v>30</v>
      </c>
      <c r="BL33" s="8">
        <v>6</v>
      </c>
      <c r="BM33" s="8">
        <v>2</v>
      </c>
      <c r="BN33" s="8">
        <v>0</v>
      </c>
      <c r="BO33" s="8">
        <v>0</v>
      </c>
      <c r="BP33" s="8">
        <v>0</v>
      </c>
      <c r="BQ33" s="8">
        <v>7</v>
      </c>
      <c r="BR33" s="8">
        <v>22</v>
      </c>
      <c r="BS33" s="8">
        <v>56</v>
      </c>
      <c r="BT33" s="8">
        <v>20</v>
      </c>
      <c r="BU33" s="8">
        <v>21</v>
      </c>
      <c r="BV33" s="8">
        <v>33</v>
      </c>
      <c r="BW33" s="8">
        <v>14</v>
      </c>
      <c r="BX33" s="8">
        <v>29</v>
      </c>
      <c r="BY33" s="8">
        <v>12</v>
      </c>
      <c r="BZ33" s="8">
        <v>2</v>
      </c>
      <c r="CA33" s="8">
        <v>15</v>
      </c>
      <c r="CB33" s="8">
        <v>42</v>
      </c>
      <c r="CC33" s="8">
        <v>13</v>
      </c>
      <c r="CD33" s="8">
        <v>26</v>
      </c>
      <c r="CE33" s="8">
        <v>26</v>
      </c>
      <c r="CF33" s="8">
        <v>17</v>
      </c>
      <c r="CG33" s="8">
        <v>4</v>
      </c>
      <c r="CH33" s="8">
        <v>41</v>
      </c>
      <c r="CI33" s="8">
        <v>0</v>
      </c>
      <c r="CJ33" s="8">
        <v>8</v>
      </c>
      <c r="CK33" s="8">
        <v>0</v>
      </c>
      <c r="CL33" s="8">
        <v>8</v>
      </c>
      <c r="CM33" s="8">
        <v>10</v>
      </c>
      <c r="CN33" s="8">
        <v>19</v>
      </c>
      <c r="CO33" s="8">
        <v>23</v>
      </c>
      <c r="CP33" s="8">
        <v>14</v>
      </c>
      <c r="CQ33" s="8">
        <v>37</v>
      </c>
      <c r="CR33" s="8">
        <v>9</v>
      </c>
      <c r="CS33" s="8">
        <v>16</v>
      </c>
      <c r="CT33" s="8">
        <v>0</v>
      </c>
      <c r="CU33" s="8">
        <v>19</v>
      </c>
      <c r="CV33" s="8">
        <v>40</v>
      </c>
      <c r="CW33" s="8"/>
      <c r="CX33" s="31">
        <f t="shared" si="3"/>
        <v>15.978260869565217</v>
      </c>
      <c r="CY33" s="31">
        <f t="shared" si="4"/>
        <v>2.1683915387112127</v>
      </c>
      <c r="CZ33" s="34">
        <f t="shared" si="5"/>
        <v>0.97872340425531912</v>
      </c>
    </row>
    <row r="34" spans="1:104" ht="13.25" x14ac:dyDescent="0.45">
      <c r="A34" s="10">
        <v>0.52083333333333337</v>
      </c>
      <c r="B34" s="8">
        <v>7</v>
      </c>
      <c r="C34" s="8">
        <v>0</v>
      </c>
      <c r="D34" s="8">
        <v>10</v>
      </c>
      <c r="E34" s="8">
        <v>25</v>
      </c>
      <c r="F34" s="8">
        <v>7</v>
      </c>
      <c r="G34" s="8">
        <v>2</v>
      </c>
      <c r="H34" s="8">
        <v>0</v>
      </c>
      <c r="I34" s="8">
        <v>1</v>
      </c>
      <c r="J34" s="8">
        <v>4</v>
      </c>
      <c r="K34" s="8">
        <v>6</v>
      </c>
      <c r="L34" s="8">
        <v>7</v>
      </c>
      <c r="M34" s="8">
        <v>6</v>
      </c>
      <c r="N34" s="8">
        <v>5</v>
      </c>
      <c r="O34" s="8">
        <v>14</v>
      </c>
      <c r="P34" s="8">
        <v>3</v>
      </c>
      <c r="Q34" s="8">
        <v>8</v>
      </c>
      <c r="R34" s="8">
        <v>1</v>
      </c>
      <c r="S34" s="8">
        <v>13</v>
      </c>
      <c r="T34" s="8">
        <v>8</v>
      </c>
      <c r="U34" s="8">
        <v>3</v>
      </c>
      <c r="V34" s="8">
        <v>14</v>
      </c>
      <c r="W34" s="8">
        <v>14</v>
      </c>
      <c r="X34" s="8">
        <v>2</v>
      </c>
      <c r="Y34" s="8">
        <v>2</v>
      </c>
      <c r="Z34" s="8">
        <v>1</v>
      </c>
      <c r="AA34" s="8">
        <v>12</v>
      </c>
      <c r="AB34" s="8">
        <v>0</v>
      </c>
      <c r="AC34" s="8">
        <v>4</v>
      </c>
      <c r="AD34" s="8">
        <v>6</v>
      </c>
      <c r="AE34" s="8">
        <v>0</v>
      </c>
      <c r="AF34" s="8">
        <v>0</v>
      </c>
      <c r="AG34" s="8">
        <v>0</v>
      </c>
      <c r="AH34" s="8">
        <v>2</v>
      </c>
      <c r="AI34" s="8">
        <v>8</v>
      </c>
      <c r="AJ34" s="8">
        <v>0</v>
      </c>
      <c r="AK34" s="8">
        <v>0</v>
      </c>
      <c r="AL34" s="8">
        <v>29</v>
      </c>
      <c r="AM34" s="8">
        <v>14</v>
      </c>
      <c r="AN34" s="8">
        <v>11</v>
      </c>
      <c r="AO34" s="8">
        <v>14</v>
      </c>
      <c r="AP34" s="8">
        <v>0</v>
      </c>
      <c r="AQ34" s="8">
        <v>0</v>
      </c>
      <c r="AR34" s="8">
        <v>0</v>
      </c>
      <c r="AS34" s="8">
        <v>2</v>
      </c>
      <c r="AT34" s="8">
        <v>0</v>
      </c>
      <c r="AU34" s="8">
        <v>0</v>
      </c>
      <c r="AV34" s="8"/>
      <c r="AW34" s="31">
        <f t="shared" si="0"/>
        <v>5.7608695652173916</v>
      </c>
      <c r="AX34" s="31">
        <f t="shared" si="1"/>
        <v>0.98254563518739058</v>
      </c>
      <c r="AY34" s="34">
        <f t="shared" si="2"/>
        <v>1</v>
      </c>
      <c r="BA34" s="10">
        <v>0.52083333333333337</v>
      </c>
      <c r="BB34" s="8">
        <v>5</v>
      </c>
      <c r="BC34" s="8">
        <v>0</v>
      </c>
      <c r="BD34" s="8">
        <v>8</v>
      </c>
      <c r="BE34" s="8">
        <v>0</v>
      </c>
      <c r="BF34" s="8"/>
      <c r="BG34" s="8">
        <v>2</v>
      </c>
      <c r="BH34" s="8">
        <v>0</v>
      </c>
      <c r="BI34" s="8">
        <v>8</v>
      </c>
      <c r="BJ34" s="8">
        <v>0</v>
      </c>
      <c r="BK34" s="8">
        <v>17</v>
      </c>
      <c r="BL34" s="8">
        <v>22</v>
      </c>
      <c r="BM34" s="8">
        <v>2</v>
      </c>
      <c r="BN34" s="8">
        <v>0</v>
      </c>
      <c r="BO34" s="8">
        <v>0</v>
      </c>
      <c r="BP34" s="8">
        <v>0</v>
      </c>
      <c r="BQ34" s="8">
        <v>11</v>
      </c>
      <c r="BR34" s="8">
        <v>15</v>
      </c>
      <c r="BS34" s="8">
        <v>64</v>
      </c>
      <c r="BT34" s="8">
        <v>16</v>
      </c>
      <c r="BU34" s="8">
        <v>0</v>
      </c>
      <c r="BV34" s="8">
        <v>37</v>
      </c>
      <c r="BW34" s="8">
        <v>2</v>
      </c>
      <c r="BX34" s="8">
        <v>36</v>
      </c>
      <c r="BY34" s="8">
        <v>20</v>
      </c>
      <c r="BZ34" s="8">
        <v>0</v>
      </c>
      <c r="CA34" s="8">
        <v>9</v>
      </c>
      <c r="CB34" s="8">
        <v>48</v>
      </c>
      <c r="CC34" s="8">
        <v>28</v>
      </c>
      <c r="CD34" s="8">
        <v>11</v>
      </c>
      <c r="CE34" s="8">
        <v>38</v>
      </c>
      <c r="CF34" s="8">
        <v>7</v>
      </c>
      <c r="CG34" s="8">
        <v>18</v>
      </c>
      <c r="CH34" s="8">
        <v>38</v>
      </c>
      <c r="CI34" s="8">
        <v>0</v>
      </c>
      <c r="CJ34" s="8">
        <v>12</v>
      </c>
      <c r="CK34" s="8">
        <v>0</v>
      </c>
      <c r="CL34" s="8">
        <v>12</v>
      </c>
      <c r="CM34" s="8">
        <v>41</v>
      </c>
      <c r="CN34" s="8">
        <v>16</v>
      </c>
      <c r="CO34" s="8">
        <v>12</v>
      </c>
      <c r="CP34" s="8">
        <v>5</v>
      </c>
      <c r="CQ34" s="8">
        <v>18</v>
      </c>
      <c r="CR34" s="8">
        <v>13</v>
      </c>
      <c r="CS34" s="8">
        <v>13</v>
      </c>
      <c r="CT34" s="8">
        <v>14</v>
      </c>
      <c r="CU34" s="8">
        <v>9</v>
      </c>
      <c r="CV34" s="8">
        <v>46</v>
      </c>
      <c r="CW34" s="8"/>
      <c r="CX34" s="31">
        <f t="shared" si="3"/>
        <v>14.630434782608695</v>
      </c>
      <c r="CY34" s="31">
        <f t="shared" si="4"/>
        <v>2.2899399177089945</v>
      </c>
      <c r="CZ34" s="34">
        <f t="shared" si="5"/>
        <v>0.97872340425531912</v>
      </c>
    </row>
    <row r="35" spans="1:104" ht="13.25" x14ac:dyDescent="0.45">
      <c r="A35" s="10">
        <v>0.54166666666666663</v>
      </c>
      <c r="B35" s="8">
        <v>2</v>
      </c>
      <c r="C35" s="8">
        <v>7</v>
      </c>
      <c r="D35" s="8">
        <v>15</v>
      </c>
      <c r="E35" s="8">
        <v>18</v>
      </c>
      <c r="F35" s="8">
        <v>16</v>
      </c>
      <c r="G35" s="8">
        <v>9</v>
      </c>
      <c r="H35" s="8">
        <v>0</v>
      </c>
      <c r="I35" s="8">
        <v>6</v>
      </c>
      <c r="J35" s="8">
        <v>11</v>
      </c>
      <c r="K35" s="8">
        <v>7</v>
      </c>
      <c r="L35" s="8">
        <v>7</v>
      </c>
      <c r="M35" s="8">
        <v>9</v>
      </c>
      <c r="N35" s="8">
        <v>14</v>
      </c>
      <c r="O35" s="8">
        <v>20</v>
      </c>
      <c r="P35" s="8">
        <v>0</v>
      </c>
      <c r="Q35" s="8">
        <v>9</v>
      </c>
      <c r="R35" s="8">
        <v>15</v>
      </c>
      <c r="S35" s="8">
        <v>12</v>
      </c>
      <c r="T35" s="8">
        <v>9</v>
      </c>
      <c r="U35" s="8">
        <v>0</v>
      </c>
      <c r="V35" s="8">
        <v>15</v>
      </c>
      <c r="W35" s="8">
        <v>15</v>
      </c>
      <c r="X35" s="8">
        <v>5</v>
      </c>
      <c r="Y35" s="8">
        <v>0</v>
      </c>
      <c r="Z35" s="8">
        <v>0</v>
      </c>
      <c r="AA35" s="8">
        <v>18</v>
      </c>
      <c r="AB35" s="8">
        <v>7</v>
      </c>
      <c r="AC35" s="8">
        <v>9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2</v>
      </c>
      <c r="AJ35" s="8">
        <v>10</v>
      </c>
      <c r="AK35" s="8">
        <v>0</v>
      </c>
      <c r="AL35" s="8">
        <v>2</v>
      </c>
      <c r="AM35" s="8">
        <v>0</v>
      </c>
      <c r="AN35" s="8">
        <v>7</v>
      </c>
      <c r="AO35" s="8">
        <v>0</v>
      </c>
      <c r="AP35" s="8">
        <v>6</v>
      </c>
      <c r="AQ35" s="8">
        <v>0</v>
      </c>
      <c r="AR35" s="8">
        <v>2</v>
      </c>
      <c r="AS35" s="8">
        <v>4</v>
      </c>
      <c r="AT35" s="8">
        <v>0</v>
      </c>
      <c r="AU35" s="8">
        <v>6</v>
      </c>
      <c r="AV35" s="8"/>
      <c r="AW35" s="31">
        <f t="shared" si="0"/>
        <v>6.3913043478260869</v>
      </c>
      <c r="AX35" s="31">
        <f t="shared" si="1"/>
        <v>0.90648669402480719</v>
      </c>
      <c r="AY35" s="34">
        <f t="shared" si="2"/>
        <v>1</v>
      </c>
      <c r="BA35" s="10">
        <v>0.54166666666666663</v>
      </c>
      <c r="BB35" s="8">
        <v>29</v>
      </c>
      <c r="BC35" s="8">
        <v>0</v>
      </c>
      <c r="BD35" s="8">
        <v>8</v>
      </c>
      <c r="BE35" s="8">
        <v>0</v>
      </c>
      <c r="BF35" s="8"/>
      <c r="BG35" s="8">
        <v>2</v>
      </c>
      <c r="BH35" s="8">
        <v>0</v>
      </c>
      <c r="BI35" s="8">
        <v>5</v>
      </c>
      <c r="BJ35" s="8">
        <v>0</v>
      </c>
      <c r="BK35" s="8">
        <v>27</v>
      </c>
      <c r="BL35" s="8">
        <v>10</v>
      </c>
      <c r="BM35" s="8">
        <v>8</v>
      </c>
      <c r="BN35" s="8">
        <v>1</v>
      </c>
      <c r="BO35" s="8">
        <v>4</v>
      </c>
      <c r="BP35" s="8">
        <v>5</v>
      </c>
      <c r="BQ35" s="8">
        <v>1</v>
      </c>
      <c r="BR35" s="8">
        <v>34</v>
      </c>
      <c r="BS35" s="8">
        <v>61</v>
      </c>
      <c r="BT35" s="8">
        <v>14</v>
      </c>
      <c r="BU35" s="8">
        <v>27</v>
      </c>
      <c r="BV35" s="8">
        <v>37</v>
      </c>
      <c r="BW35" s="8">
        <v>0</v>
      </c>
      <c r="BX35" s="8">
        <v>32</v>
      </c>
      <c r="BY35" s="8">
        <v>18</v>
      </c>
      <c r="BZ35" s="8">
        <v>0</v>
      </c>
      <c r="CA35" s="8">
        <v>8</v>
      </c>
      <c r="CB35" s="8">
        <v>49</v>
      </c>
      <c r="CC35" s="8">
        <v>22</v>
      </c>
      <c r="CD35" s="8">
        <v>12</v>
      </c>
      <c r="CE35" s="8">
        <v>38</v>
      </c>
      <c r="CF35" s="8">
        <v>7</v>
      </c>
      <c r="CG35" s="8">
        <v>9</v>
      </c>
      <c r="CH35" s="8">
        <v>34</v>
      </c>
      <c r="CI35" s="8">
        <v>0</v>
      </c>
      <c r="CJ35" s="8">
        <v>5</v>
      </c>
      <c r="CK35" s="8">
        <v>39</v>
      </c>
      <c r="CL35" s="8">
        <v>3</v>
      </c>
      <c r="CM35" s="8">
        <v>78</v>
      </c>
      <c r="CN35" s="8">
        <v>0</v>
      </c>
      <c r="CO35" s="8">
        <v>10</v>
      </c>
      <c r="CP35" s="8">
        <v>11</v>
      </c>
      <c r="CQ35" s="8">
        <v>17</v>
      </c>
      <c r="CR35" s="8">
        <v>16</v>
      </c>
      <c r="CS35" s="8">
        <v>26</v>
      </c>
      <c r="CT35" s="8">
        <v>6</v>
      </c>
      <c r="CU35" s="8">
        <v>22</v>
      </c>
      <c r="CV35" s="8">
        <v>46</v>
      </c>
      <c r="CW35" s="8"/>
      <c r="CX35" s="31">
        <f t="shared" si="3"/>
        <v>16.978260869565219</v>
      </c>
      <c r="CY35" s="31">
        <f t="shared" si="4"/>
        <v>2.6620411206358758</v>
      </c>
      <c r="CZ35" s="34">
        <f t="shared" si="5"/>
        <v>0.97872340425531912</v>
      </c>
    </row>
    <row r="36" spans="1:104" ht="13.25" x14ac:dyDescent="0.45">
      <c r="A36" s="10">
        <v>0.5625</v>
      </c>
      <c r="B36" s="8">
        <v>0</v>
      </c>
      <c r="C36" s="8">
        <v>5</v>
      </c>
      <c r="D36" s="8">
        <v>0</v>
      </c>
      <c r="E36" s="8">
        <v>24</v>
      </c>
      <c r="F36" s="8">
        <v>3</v>
      </c>
      <c r="G36" s="8">
        <v>0</v>
      </c>
      <c r="H36" s="8">
        <v>0</v>
      </c>
      <c r="I36" s="8">
        <v>0</v>
      </c>
      <c r="J36" s="8">
        <v>1</v>
      </c>
      <c r="K36" s="8">
        <v>6</v>
      </c>
      <c r="L36" s="8">
        <v>0</v>
      </c>
      <c r="M36" s="8">
        <v>3</v>
      </c>
      <c r="N36" s="8">
        <v>14</v>
      </c>
      <c r="O36" s="8">
        <v>22</v>
      </c>
      <c r="P36" s="8">
        <v>0</v>
      </c>
      <c r="Q36" s="8">
        <v>14</v>
      </c>
      <c r="R36" s="8">
        <v>2</v>
      </c>
      <c r="S36" s="8">
        <v>5</v>
      </c>
      <c r="T36" s="8">
        <v>12</v>
      </c>
      <c r="U36" s="8">
        <v>2</v>
      </c>
      <c r="V36" s="8">
        <v>0</v>
      </c>
      <c r="W36" s="8">
        <v>2</v>
      </c>
      <c r="X36" s="8">
        <v>2</v>
      </c>
      <c r="Y36" s="8">
        <v>0</v>
      </c>
      <c r="Z36" s="8">
        <v>3</v>
      </c>
      <c r="AA36" s="8">
        <v>10</v>
      </c>
      <c r="AB36" s="8">
        <v>33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14</v>
      </c>
      <c r="AK36" s="8">
        <v>0</v>
      </c>
      <c r="AL36" s="8">
        <v>2</v>
      </c>
      <c r="AM36" s="8">
        <v>0</v>
      </c>
      <c r="AN36" s="8">
        <v>4</v>
      </c>
      <c r="AO36" s="8">
        <v>0</v>
      </c>
      <c r="AP36" s="8">
        <v>2</v>
      </c>
      <c r="AQ36" s="8">
        <v>0</v>
      </c>
      <c r="AR36" s="8">
        <v>0</v>
      </c>
      <c r="AS36" s="8">
        <v>6</v>
      </c>
      <c r="AT36" s="8">
        <v>74</v>
      </c>
      <c r="AU36" s="8">
        <v>6</v>
      </c>
      <c r="AV36" s="8"/>
      <c r="AW36" s="31">
        <f t="shared" si="0"/>
        <v>5.9130434782608692</v>
      </c>
      <c r="AX36" s="31">
        <f t="shared" si="1"/>
        <v>1.8488346210509581</v>
      </c>
      <c r="AY36" s="34">
        <f t="shared" si="2"/>
        <v>1</v>
      </c>
      <c r="BA36" s="10">
        <v>0.5625</v>
      </c>
      <c r="BB36" s="8">
        <v>24</v>
      </c>
      <c r="BC36" s="8">
        <v>0</v>
      </c>
      <c r="BD36" s="8">
        <v>12</v>
      </c>
      <c r="BE36" s="8">
        <v>4</v>
      </c>
      <c r="BF36" s="8"/>
      <c r="BG36" s="8">
        <v>0</v>
      </c>
      <c r="BH36" s="8">
        <v>18</v>
      </c>
      <c r="BI36" s="8">
        <v>8</v>
      </c>
      <c r="BJ36" s="8">
        <v>0</v>
      </c>
      <c r="BK36" s="8">
        <v>30</v>
      </c>
      <c r="BL36" s="8">
        <v>17</v>
      </c>
      <c r="BM36" s="8">
        <v>2</v>
      </c>
      <c r="BN36" s="8">
        <v>0</v>
      </c>
      <c r="BO36" s="8">
        <v>0</v>
      </c>
      <c r="BP36" s="8">
        <v>4</v>
      </c>
      <c r="BQ36" s="8">
        <v>4</v>
      </c>
      <c r="BR36" s="8">
        <v>32</v>
      </c>
      <c r="BS36" s="8">
        <v>66</v>
      </c>
      <c r="BT36" s="8">
        <v>11</v>
      </c>
      <c r="BU36" s="8">
        <v>14</v>
      </c>
      <c r="BV36" s="8">
        <v>22</v>
      </c>
      <c r="BW36" s="8">
        <v>11</v>
      </c>
      <c r="BX36" s="8">
        <v>26</v>
      </c>
      <c r="BY36" s="8">
        <v>16</v>
      </c>
      <c r="BZ36" s="8">
        <v>0</v>
      </c>
      <c r="CA36" s="8">
        <v>16</v>
      </c>
      <c r="CB36" s="8">
        <v>49</v>
      </c>
      <c r="CC36" s="8">
        <v>26</v>
      </c>
      <c r="CD36" s="8">
        <v>7</v>
      </c>
      <c r="CE36" s="8">
        <v>26</v>
      </c>
      <c r="CF36" s="8">
        <v>0</v>
      </c>
      <c r="CG36" s="8">
        <v>3</v>
      </c>
      <c r="CH36" s="8">
        <v>29</v>
      </c>
      <c r="CI36" s="8">
        <v>4</v>
      </c>
      <c r="CJ36" s="8">
        <v>4</v>
      </c>
      <c r="CK36" s="8">
        <v>0</v>
      </c>
      <c r="CL36" s="8">
        <v>9</v>
      </c>
      <c r="CM36" s="8">
        <v>9</v>
      </c>
      <c r="CN36" s="8">
        <v>0</v>
      </c>
      <c r="CO36" s="8">
        <v>12</v>
      </c>
      <c r="CP36" s="8">
        <v>0</v>
      </c>
      <c r="CQ36" s="8">
        <v>15</v>
      </c>
      <c r="CR36" s="8">
        <v>1</v>
      </c>
      <c r="CS36" s="8">
        <v>26</v>
      </c>
      <c r="CT36" s="8">
        <v>0</v>
      </c>
      <c r="CU36" s="8">
        <v>13</v>
      </c>
      <c r="CV36" s="8">
        <v>44</v>
      </c>
      <c r="CW36" s="8"/>
      <c r="CX36" s="31">
        <f t="shared" si="3"/>
        <v>13.347826086956522</v>
      </c>
      <c r="CY36" s="31">
        <f t="shared" si="4"/>
        <v>2.1580581249877069</v>
      </c>
      <c r="CZ36" s="34">
        <f t="shared" si="5"/>
        <v>0.97872340425531912</v>
      </c>
    </row>
    <row r="37" spans="1:104" ht="13.25" x14ac:dyDescent="0.45">
      <c r="A37" s="10">
        <v>0.58333333333333337</v>
      </c>
      <c r="B37" s="8">
        <v>2</v>
      </c>
      <c r="C37" s="8">
        <v>0</v>
      </c>
      <c r="D37" s="8">
        <v>0</v>
      </c>
      <c r="E37" s="8">
        <v>10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6</v>
      </c>
      <c r="L37" s="8">
        <v>8</v>
      </c>
      <c r="M37" s="8">
        <v>10</v>
      </c>
      <c r="N37" s="8">
        <v>12</v>
      </c>
      <c r="O37" s="8">
        <v>20</v>
      </c>
      <c r="P37" s="8">
        <v>0</v>
      </c>
      <c r="Q37" s="8">
        <v>15</v>
      </c>
      <c r="R37" s="8">
        <v>2</v>
      </c>
      <c r="S37" s="8">
        <v>12</v>
      </c>
      <c r="T37" s="8">
        <v>7</v>
      </c>
      <c r="U37" s="8">
        <v>0</v>
      </c>
      <c r="V37" s="8">
        <v>0</v>
      </c>
      <c r="W37" s="8">
        <v>7</v>
      </c>
      <c r="X37" s="8">
        <v>0</v>
      </c>
      <c r="Y37" s="8">
        <v>0</v>
      </c>
      <c r="Z37" s="8">
        <v>2</v>
      </c>
      <c r="AA37" s="8">
        <v>15</v>
      </c>
      <c r="AB37" s="8">
        <v>29</v>
      </c>
      <c r="AC37" s="8">
        <v>14</v>
      </c>
      <c r="AD37" s="8">
        <v>2</v>
      </c>
      <c r="AE37" s="8">
        <v>0</v>
      </c>
      <c r="AF37" s="8">
        <v>1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1</v>
      </c>
      <c r="AM37" s="8">
        <v>11</v>
      </c>
      <c r="AN37" s="8">
        <v>60</v>
      </c>
      <c r="AO37" s="8">
        <v>0</v>
      </c>
      <c r="AP37" s="8">
        <v>0</v>
      </c>
      <c r="AQ37" s="8">
        <v>0</v>
      </c>
      <c r="AR37" s="8">
        <v>0</v>
      </c>
      <c r="AS37" s="8">
        <v>4</v>
      </c>
      <c r="AT37" s="8">
        <v>3</v>
      </c>
      <c r="AU37" s="8">
        <v>2</v>
      </c>
      <c r="AV37" s="8"/>
      <c r="AW37" s="31">
        <f t="shared" si="0"/>
        <v>5.5434782608695654</v>
      </c>
      <c r="AX37" s="31">
        <f t="shared" si="1"/>
        <v>1.5428521557904307</v>
      </c>
      <c r="AY37" s="34">
        <f t="shared" si="2"/>
        <v>1</v>
      </c>
      <c r="BA37" s="10">
        <v>0.58333333333333337</v>
      </c>
      <c r="BB37" s="8">
        <v>19</v>
      </c>
      <c r="BC37" s="8">
        <v>0</v>
      </c>
      <c r="BD37" s="8">
        <v>16</v>
      </c>
      <c r="BE37" s="8">
        <v>0</v>
      </c>
      <c r="BF37" s="8"/>
      <c r="BG37" s="8">
        <v>0</v>
      </c>
      <c r="BH37" s="8">
        <v>0</v>
      </c>
      <c r="BI37" s="8">
        <v>13</v>
      </c>
      <c r="BJ37" s="8">
        <v>0</v>
      </c>
      <c r="BK37" s="8">
        <v>27</v>
      </c>
      <c r="BL37" s="8">
        <v>18</v>
      </c>
      <c r="BM37" s="8">
        <v>8</v>
      </c>
      <c r="BN37" s="8">
        <v>0</v>
      </c>
      <c r="BO37" s="8">
        <v>0</v>
      </c>
      <c r="BP37" s="8">
        <v>0</v>
      </c>
      <c r="BQ37" s="8">
        <v>5</v>
      </c>
      <c r="BR37" s="8">
        <v>20</v>
      </c>
      <c r="BS37" s="8">
        <v>44</v>
      </c>
      <c r="BT37" s="8">
        <v>20</v>
      </c>
      <c r="BU37" s="8">
        <v>0</v>
      </c>
      <c r="BV37" s="8">
        <v>28</v>
      </c>
      <c r="BW37" s="8">
        <v>10</v>
      </c>
      <c r="BX37" s="8">
        <v>24</v>
      </c>
      <c r="BY37" s="8">
        <v>23</v>
      </c>
      <c r="BZ37" s="8">
        <v>0</v>
      </c>
      <c r="CA37" s="8">
        <v>0</v>
      </c>
      <c r="CB37" s="8">
        <v>36</v>
      </c>
      <c r="CC37" s="8">
        <v>9</v>
      </c>
      <c r="CD37" s="8">
        <v>15</v>
      </c>
      <c r="CE37" s="8">
        <v>26</v>
      </c>
      <c r="CF37" s="8">
        <v>0</v>
      </c>
      <c r="CG37" s="8">
        <v>2</v>
      </c>
      <c r="CH37" s="8">
        <v>45</v>
      </c>
      <c r="CI37" s="8">
        <v>8</v>
      </c>
      <c r="CJ37" s="8">
        <v>5</v>
      </c>
      <c r="CK37" s="8">
        <v>0</v>
      </c>
      <c r="CL37" s="8">
        <v>8</v>
      </c>
      <c r="CM37" s="8">
        <v>0</v>
      </c>
      <c r="CN37" s="8">
        <v>2</v>
      </c>
      <c r="CO37" s="8">
        <v>4</v>
      </c>
      <c r="CP37" s="8">
        <v>0</v>
      </c>
      <c r="CQ37" s="8">
        <v>19</v>
      </c>
      <c r="CR37" s="8">
        <v>6</v>
      </c>
      <c r="CS37" s="8">
        <v>22</v>
      </c>
      <c r="CT37" s="8">
        <v>0</v>
      </c>
      <c r="CU37" s="8">
        <v>16</v>
      </c>
      <c r="CV37" s="8">
        <v>41</v>
      </c>
      <c r="CW37" s="8"/>
      <c r="CX37" s="31">
        <f t="shared" si="3"/>
        <v>11.717391304347826</v>
      </c>
      <c r="CY37" s="31">
        <f t="shared" si="4"/>
        <v>1.9205632837873727</v>
      </c>
      <c r="CZ37" s="34">
        <f t="shared" si="5"/>
        <v>0.97872340425531912</v>
      </c>
    </row>
    <row r="38" spans="1:104" ht="13.25" x14ac:dyDescent="0.45">
      <c r="A38" s="10">
        <v>0.60416666666666663</v>
      </c>
      <c r="B38" s="8">
        <v>0</v>
      </c>
      <c r="C38" s="8">
        <v>0</v>
      </c>
      <c r="D38" s="8">
        <v>0</v>
      </c>
      <c r="E38" s="8">
        <v>3</v>
      </c>
      <c r="F38" s="8">
        <v>2</v>
      </c>
      <c r="G38" s="8">
        <v>0</v>
      </c>
      <c r="H38" s="8">
        <v>0</v>
      </c>
      <c r="I38" s="8">
        <v>0</v>
      </c>
      <c r="J38" s="8">
        <v>0</v>
      </c>
      <c r="K38" s="8">
        <v>4</v>
      </c>
      <c r="L38" s="8">
        <v>9</v>
      </c>
      <c r="M38" s="8">
        <v>8</v>
      </c>
      <c r="N38" s="8">
        <v>3</v>
      </c>
      <c r="O38" s="8">
        <v>13</v>
      </c>
      <c r="P38" s="8">
        <v>0</v>
      </c>
      <c r="Q38" s="8">
        <v>6</v>
      </c>
      <c r="R38" s="8">
        <v>1</v>
      </c>
      <c r="S38" s="8">
        <v>4</v>
      </c>
      <c r="T38" s="8">
        <v>4</v>
      </c>
      <c r="U38" s="8">
        <v>0</v>
      </c>
      <c r="V38" s="8">
        <v>3</v>
      </c>
      <c r="W38" s="8">
        <v>1</v>
      </c>
      <c r="X38" s="8">
        <v>0</v>
      </c>
      <c r="Y38" s="8">
        <v>0</v>
      </c>
      <c r="Z38" s="8">
        <v>0</v>
      </c>
      <c r="AA38" s="8">
        <v>8</v>
      </c>
      <c r="AB38" s="8">
        <v>8</v>
      </c>
      <c r="AC38" s="8">
        <v>19</v>
      </c>
      <c r="AD38" s="8">
        <v>1</v>
      </c>
      <c r="AE38" s="8">
        <v>0</v>
      </c>
      <c r="AF38" s="8">
        <v>0</v>
      </c>
      <c r="AG38" s="8">
        <v>2</v>
      </c>
      <c r="AH38" s="8">
        <v>2</v>
      </c>
      <c r="AI38" s="8">
        <v>0</v>
      </c>
      <c r="AJ38" s="8">
        <v>6</v>
      </c>
      <c r="AK38" s="8">
        <v>0</v>
      </c>
      <c r="AL38" s="8">
        <v>1</v>
      </c>
      <c r="AM38" s="8">
        <v>6</v>
      </c>
      <c r="AN38" s="8">
        <v>6</v>
      </c>
      <c r="AO38" s="8">
        <v>0</v>
      </c>
      <c r="AP38" s="8">
        <v>0</v>
      </c>
      <c r="AQ38" s="8">
        <v>48</v>
      </c>
      <c r="AR38" s="8">
        <v>2</v>
      </c>
      <c r="AS38" s="8">
        <v>3</v>
      </c>
      <c r="AT38" s="8">
        <v>3</v>
      </c>
      <c r="AU38" s="8">
        <v>2</v>
      </c>
      <c r="AV38" s="8"/>
      <c r="AW38" s="31">
        <f t="shared" si="0"/>
        <v>3.8695652173913042</v>
      </c>
      <c r="AX38" s="31">
        <f t="shared" si="1"/>
        <v>1.1376765438842957</v>
      </c>
      <c r="AY38" s="34">
        <f t="shared" si="2"/>
        <v>1</v>
      </c>
      <c r="BA38" s="10">
        <v>0.60416666666666663</v>
      </c>
      <c r="BB38" s="8">
        <v>11</v>
      </c>
      <c r="BC38" s="8">
        <v>0</v>
      </c>
      <c r="BD38" s="8">
        <v>8</v>
      </c>
      <c r="BE38" s="8">
        <v>0</v>
      </c>
      <c r="BF38" s="8"/>
      <c r="BG38" s="8">
        <v>0</v>
      </c>
      <c r="BH38" s="8">
        <v>0</v>
      </c>
      <c r="BI38" s="8">
        <v>16</v>
      </c>
      <c r="BJ38" s="8">
        <v>0</v>
      </c>
      <c r="BK38" s="8">
        <v>20</v>
      </c>
      <c r="BL38" s="8">
        <v>10</v>
      </c>
      <c r="BM38" s="8">
        <v>4</v>
      </c>
      <c r="BN38" s="8">
        <v>0</v>
      </c>
      <c r="BO38" s="8">
        <v>1</v>
      </c>
      <c r="BP38" s="8">
        <v>2</v>
      </c>
      <c r="BQ38" s="8">
        <v>0</v>
      </c>
      <c r="BR38" s="8">
        <v>18</v>
      </c>
      <c r="BS38" s="8">
        <v>31</v>
      </c>
      <c r="BT38" s="8">
        <v>22</v>
      </c>
      <c r="BU38" s="8">
        <v>0</v>
      </c>
      <c r="BV38" s="8">
        <v>50</v>
      </c>
      <c r="BW38" s="8">
        <v>8</v>
      </c>
      <c r="BX38" s="8">
        <v>25</v>
      </c>
      <c r="BY38" s="8">
        <v>24</v>
      </c>
      <c r="BZ38" s="8">
        <v>0</v>
      </c>
      <c r="CA38" s="8">
        <v>0</v>
      </c>
      <c r="CB38" s="8">
        <v>59</v>
      </c>
      <c r="CC38" s="8">
        <v>21</v>
      </c>
      <c r="CD38" s="8">
        <v>4</v>
      </c>
      <c r="CE38" s="8">
        <v>27</v>
      </c>
      <c r="CF38" s="8">
        <v>0</v>
      </c>
      <c r="CG38" s="8">
        <v>3</v>
      </c>
      <c r="CH38" s="8">
        <v>23</v>
      </c>
      <c r="CI38" s="8">
        <v>7</v>
      </c>
      <c r="CJ38" s="8">
        <v>6</v>
      </c>
      <c r="CK38" s="8">
        <v>0</v>
      </c>
      <c r="CL38" s="8">
        <v>2</v>
      </c>
      <c r="CM38" s="8">
        <v>3</v>
      </c>
      <c r="CN38" s="8">
        <v>0</v>
      </c>
      <c r="CO38" s="8">
        <v>9</v>
      </c>
      <c r="CP38" s="8">
        <v>1</v>
      </c>
      <c r="CQ38" s="8">
        <v>12</v>
      </c>
      <c r="CR38" s="8">
        <v>0</v>
      </c>
      <c r="CS38" s="8">
        <v>12</v>
      </c>
      <c r="CT38" s="8">
        <v>0</v>
      </c>
      <c r="CU38" s="8">
        <v>17</v>
      </c>
      <c r="CV38" s="8">
        <v>51</v>
      </c>
      <c r="CW38" s="8"/>
      <c r="CX38" s="31">
        <f t="shared" si="3"/>
        <v>11.021739130434783</v>
      </c>
      <c r="CY38" s="31">
        <f t="shared" si="4"/>
        <v>2.1390072035514982</v>
      </c>
      <c r="CZ38" s="34">
        <f t="shared" si="5"/>
        <v>0.97872340425531912</v>
      </c>
    </row>
    <row r="39" spans="1:104" ht="13.25" x14ac:dyDescent="0.45">
      <c r="A39" s="10">
        <v>0.625</v>
      </c>
      <c r="B39" s="8">
        <v>0</v>
      </c>
      <c r="C39" s="8">
        <v>0</v>
      </c>
      <c r="D39" s="8">
        <v>0</v>
      </c>
      <c r="E39" s="8">
        <v>0</v>
      </c>
      <c r="F39" s="8">
        <v>2</v>
      </c>
      <c r="G39" s="8">
        <v>0</v>
      </c>
      <c r="H39" s="8">
        <v>14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8</v>
      </c>
      <c r="O39" s="8">
        <v>19</v>
      </c>
      <c r="P39" s="8">
        <v>0</v>
      </c>
      <c r="Q39" s="8">
        <v>17</v>
      </c>
      <c r="R39" s="8">
        <v>0</v>
      </c>
      <c r="S39" s="8">
        <v>2</v>
      </c>
      <c r="T39" s="8">
        <v>5</v>
      </c>
      <c r="U39" s="8">
        <v>5</v>
      </c>
      <c r="V39" s="8">
        <v>0</v>
      </c>
      <c r="W39" s="8">
        <v>4</v>
      </c>
      <c r="X39" s="8">
        <v>2</v>
      </c>
      <c r="Y39" s="8">
        <v>0</v>
      </c>
      <c r="Z39" s="8">
        <v>0</v>
      </c>
      <c r="AA39" s="8">
        <v>14</v>
      </c>
      <c r="AB39" s="8">
        <v>7</v>
      </c>
      <c r="AC39" s="8">
        <v>0</v>
      </c>
      <c r="AD39" s="8">
        <v>1</v>
      </c>
      <c r="AE39" s="8">
        <v>0</v>
      </c>
      <c r="AF39" s="8">
        <v>0</v>
      </c>
      <c r="AG39" s="8">
        <v>2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9</v>
      </c>
      <c r="AN39" s="8">
        <v>7</v>
      </c>
      <c r="AO39" s="8">
        <v>0</v>
      </c>
      <c r="AP39" s="8">
        <v>0</v>
      </c>
      <c r="AQ39" s="8">
        <v>0</v>
      </c>
      <c r="AR39" s="8">
        <v>0</v>
      </c>
      <c r="AS39" s="8">
        <v>6</v>
      </c>
      <c r="AT39" s="8">
        <v>1</v>
      </c>
      <c r="AU39" s="8">
        <v>2</v>
      </c>
      <c r="AV39" s="8"/>
      <c r="AW39" s="31">
        <f t="shared" si="0"/>
        <v>2.8043478260869565</v>
      </c>
      <c r="AX39" s="31">
        <f t="shared" si="1"/>
        <v>0.71195421690816951</v>
      </c>
      <c r="AY39" s="34">
        <f t="shared" si="2"/>
        <v>1</v>
      </c>
      <c r="BA39" s="10">
        <v>0.625</v>
      </c>
      <c r="BB39" s="8">
        <v>25</v>
      </c>
      <c r="BC39" s="8">
        <v>0</v>
      </c>
      <c r="BD39" s="8">
        <v>4</v>
      </c>
      <c r="BE39" s="8">
        <v>55</v>
      </c>
      <c r="BF39" s="8"/>
      <c r="BG39" s="8">
        <v>0</v>
      </c>
      <c r="BH39" s="8">
        <v>0</v>
      </c>
      <c r="BI39" s="8">
        <v>8</v>
      </c>
      <c r="BJ39" s="8">
        <v>0</v>
      </c>
      <c r="BK39" s="8">
        <v>18</v>
      </c>
      <c r="BL39" s="8">
        <v>22</v>
      </c>
      <c r="BM39" s="8">
        <v>2</v>
      </c>
      <c r="BN39" s="8">
        <v>0</v>
      </c>
      <c r="BO39" s="8">
        <v>2</v>
      </c>
      <c r="BP39" s="8">
        <v>1</v>
      </c>
      <c r="BQ39" s="8">
        <v>0</v>
      </c>
      <c r="BR39" s="8">
        <v>25</v>
      </c>
      <c r="BS39" s="8">
        <v>44</v>
      </c>
      <c r="BT39" s="8">
        <v>7</v>
      </c>
      <c r="BU39" s="8">
        <v>0</v>
      </c>
      <c r="BV39" s="8">
        <v>46</v>
      </c>
      <c r="BW39" s="8">
        <v>0</v>
      </c>
      <c r="BX39" s="8">
        <v>33</v>
      </c>
      <c r="BY39" s="8">
        <v>25</v>
      </c>
      <c r="BZ39" s="8">
        <v>0</v>
      </c>
      <c r="CA39" s="8">
        <v>0</v>
      </c>
      <c r="CB39" s="8">
        <v>59</v>
      </c>
      <c r="CC39" s="8">
        <v>19</v>
      </c>
      <c r="CD39" s="8">
        <v>11</v>
      </c>
      <c r="CE39" s="8">
        <v>35</v>
      </c>
      <c r="CF39" s="8">
        <v>0</v>
      </c>
      <c r="CG39" s="8">
        <v>0</v>
      </c>
      <c r="CH39" s="8">
        <v>34</v>
      </c>
      <c r="CI39" s="8">
        <v>5</v>
      </c>
      <c r="CJ39" s="8">
        <v>1</v>
      </c>
      <c r="CK39" s="8">
        <v>0</v>
      </c>
      <c r="CL39" s="8">
        <v>15</v>
      </c>
      <c r="CM39" s="8">
        <v>18</v>
      </c>
      <c r="CN39" s="8">
        <v>0</v>
      </c>
      <c r="CO39" s="8">
        <v>8</v>
      </c>
      <c r="CP39" s="8">
        <v>1</v>
      </c>
      <c r="CQ39" s="8">
        <v>11</v>
      </c>
      <c r="CR39" s="8">
        <v>2</v>
      </c>
      <c r="CS39" s="8">
        <v>11</v>
      </c>
      <c r="CT39" s="8">
        <v>0</v>
      </c>
      <c r="CU39" s="8">
        <v>14</v>
      </c>
      <c r="CV39" s="8">
        <v>54</v>
      </c>
      <c r="CW39" s="8"/>
      <c r="CX39" s="31">
        <f t="shared" si="3"/>
        <v>13.369565217391305</v>
      </c>
      <c r="CY39" s="31">
        <f t="shared" si="4"/>
        <v>2.5162963919282415</v>
      </c>
      <c r="CZ39" s="34">
        <f t="shared" si="5"/>
        <v>0.97872340425531912</v>
      </c>
    </row>
    <row r="40" spans="1:104" ht="13.25" x14ac:dyDescent="0.45">
      <c r="A40" s="10">
        <v>0.64583333333333337</v>
      </c>
      <c r="B40" s="8">
        <v>24</v>
      </c>
      <c r="C40" s="8">
        <v>25</v>
      </c>
      <c r="D40" s="8">
        <v>29</v>
      </c>
      <c r="E40" s="8">
        <v>0</v>
      </c>
      <c r="F40" s="8">
        <v>38</v>
      </c>
      <c r="G40" s="8">
        <v>31</v>
      </c>
      <c r="H40" s="8">
        <v>18</v>
      </c>
      <c r="I40" s="8">
        <v>28</v>
      </c>
      <c r="J40" s="8">
        <v>28</v>
      </c>
      <c r="K40" s="8">
        <v>7</v>
      </c>
      <c r="L40" s="8">
        <v>22</v>
      </c>
      <c r="M40" s="8">
        <v>25</v>
      </c>
      <c r="N40" s="8">
        <v>3</v>
      </c>
      <c r="O40" s="8">
        <v>17</v>
      </c>
      <c r="P40" s="8">
        <v>32</v>
      </c>
      <c r="Q40" s="8">
        <v>16</v>
      </c>
      <c r="R40" s="8">
        <v>21</v>
      </c>
      <c r="S40" s="8">
        <v>18</v>
      </c>
      <c r="T40" s="8">
        <v>20</v>
      </c>
      <c r="U40" s="8">
        <v>14</v>
      </c>
      <c r="V40" s="8">
        <v>24</v>
      </c>
      <c r="W40" s="8">
        <v>44</v>
      </c>
      <c r="X40" s="8">
        <v>19</v>
      </c>
      <c r="Y40" s="8">
        <v>22</v>
      </c>
      <c r="Z40" s="8">
        <v>20</v>
      </c>
      <c r="AA40" s="8">
        <v>23</v>
      </c>
      <c r="AB40" s="8">
        <v>16</v>
      </c>
      <c r="AC40" s="8">
        <v>31</v>
      </c>
      <c r="AD40" s="8">
        <v>16</v>
      </c>
      <c r="AE40" s="8">
        <v>40</v>
      </c>
      <c r="AF40" s="8">
        <v>0</v>
      </c>
      <c r="AG40" s="8">
        <v>0</v>
      </c>
      <c r="AH40" s="8">
        <v>0</v>
      </c>
      <c r="AI40" s="8">
        <v>0</v>
      </c>
      <c r="AJ40" s="8">
        <v>11</v>
      </c>
      <c r="AK40" s="8">
        <v>0</v>
      </c>
      <c r="AL40" s="8">
        <v>10</v>
      </c>
      <c r="AM40" s="8">
        <v>19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4</v>
      </c>
      <c r="AT40" s="8">
        <v>0</v>
      </c>
      <c r="AU40" s="8">
        <v>2</v>
      </c>
      <c r="AV40" s="8"/>
      <c r="AW40" s="31">
        <f t="shared" si="0"/>
        <v>15.586956521739131</v>
      </c>
      <c r="AX40" s="31">
        <f t="shared" si="1"/>
        <v>1.8677471218205917</v>
      </c>
      <c r="AY40" s="34">
        <f t="shared" si="2"/>
        <v>1</v>
      </c>
      <c r="BA40" s="10">
        <v>0.64583333333333337</v>
      </c>
      <c r="BB40" s="8">
        <v>6</v>
      </c>
      <c r="BC40" s="8">
        <v>0</v>
      </c>
      <c r="BD40" s="8">
        <v>11</v>
      </c>
      <c r="BE40" s="8">
        <v>10</v>
      </c>
      <c r="BF40" s="8"/>
      <c r="BG40" s="8">
        <v>0</v>
      </c>
      <c r="BH40" s="8">
        <v>0</v>
      </c>
      <c r="BI40" s="8">
        <v>0</v>
      </c>
      <c r="BJ40" s="8">
        <v>0</v>
      </c>
      <c r="BK40" s="8">
        <v>25</v>
      </c>
      <c r="BL40" s="8">
        <v>10</v>
      </c>
      <c r="BM40" s="8">
        <v>6</v>
      </c>
      <c r="BN40" s="8">
        <v>0</v>
      </c>
      <c r="BO40" s="8">
        <v>7</v>
      </c>
      <c r="BP40" s="8">
        <v>0</v>
      </c>
      <c r="BQ40" s="8">
        <v>10</v>
      </c>
      <c r="BR40" s="8">
        <v>10</v>
      </c>
      <c r="BS40" s="8">
        <v>51</v>
      </c>
      <c r="BT40" s="8">
        <v>17</v>
      </c>
      <c r="BU40" s="8">
        <v>28</v>
      </c>
      <c r="BV40" s="8">
        <v>27</v>
      </c>
      <c r="BW40" s="8">
        <v>18</v>
      </c>
      <c r="BX40" s="8">
        <v>22</v>
      </c>
      <c r="BY40" s="8">
        <v>18</v>
      </c>
      <c r="BZ40" s="8">
        <v>0</v>
      </c>
      <c r="CA40" s="8">
        <v>9</v>
      </c>
      <c r="CB40" s="8">
        <v>34</v>
      </c>
      <c r="CC40" s="8">
        <v>10</v>
      </c>
      <c r="CD40" s="8">
        <v>16</v>
      </c>
      <c r="CE40" s="8">
        <v>33</v>
      </c>
      <c r="CF40" s="8">
        <v>39</v>
      </c>
      <c r="CG40" s="8">
        <v>19</v>
      </c>
      <c r="CH40" s="8">
        <v>4</v>
      </c>
      <c r="CI40" s="8">
        <v>12</v>
      </c>
      <c r="CJ40" s="8">
        <v>11</v>
      </c>
      <c r="CK40" s="8">
        <v>25</v>
      </c>
      <c r="CL40" s="8">
        <v>14</v>
      </c>
      <c r="CM40" s="8">
        <v>17</v>
      </c>
      <c r="CN40" s="8">
        <v>20</v>
      </c>
      <c r="CO40" s="8">
        <v>8</v>
      </c>
      <c r="CP40" s="8">
        <v>26</v>
      </c>
      <c r="CQ40" s="8">
        <v>22</v>
      </c>
      <c r="CR40" s="8">
        <v>12</v>
      </c>
      <c r="CS40" s="8">
        <v>13</v>
      </c>
      <c r="CT40" s="8">
        <v>31</v>
      </c>
      <c r="CU40" s="8">
        <v>22</v>
      </c>
      <c r="CV40" s="8">
        <v>41</v>
      </c>
      <c r="CW40" s="8"/>
      <c r="CX40" s="31">
        <f t="shared" si="3"/>
        <v>15.521739130434783</v>
      </c>
      <c r="CY40" s="31">
        <f t="shared" si="4"/>
        <v>1.8041120851762555</v>
      </c>
      <c r="CZ40" s="34">
        <f t="shared" si="5"/>
        <v>0.97872340425531912</v>
      </c>
    </row>
    <row r="41" spans="1:104" ht="13.25" x14ac:dyDescent="0.45">
      <c r="A41" s="10">
        <v>0.66666666666666663</v>
      </c>
      <c r="B41" s="8">
        <v>0</v>
      </c>
      <c r="C41" s="8">
        <v>1</v>
      </c>
      <c r="D41" s="8">
        <v>0</v>
      </c>
      <c r="E41" s="8">
        <v>18</v>
      </c>
      <c r="F41" s="8">
        <v>0</v>
      </c>
      <c r="G41" s="8">
        <v>2</v>
      </c>
      <c r="H41" s="8">
        <v>0</v>
      </c>
      <c r="I41" s="8">
        <v>0</v>
      </c>
      <c r="J41" s="8">
        <v>1</v>
      </c>
      <c r="K41" s="8">
        <v>3</v>
      </c>
      <c r="L41" s="8">
        <v>0</v>
      </c>
      <c r="M41" s="8">
        <v>1</v>
      </c>
      <c r="N41" s="8">
        <v>8</v>
      </c>
      <c r="O41" s="8">
        <v>11</v>
      </c>
      <c r="P41" s="8">
        <v>0</v>
      </c>
      <c r="Q41" s="8">
        <v>8</v>
      </c>
      <c r="R41" s="8">
        <v>2</v>
      </c>
      <c r="S41" s="8">
        <v>3</v>
      </c>
      <c r="T41" s="8">
        <v>17</v>
      </c>
      <c r="U41" s="8">
        <v>1</v>
      </c>
      <c r="V41" s="8">
        <v>0</v>
      </c>
      <c r="W41" s="8">
        <v>19</v>
      </c>
      <c r="X41" s="8">
        <v>0</v>
      </c>
      <c r="Y41" s="8">
        <v>0</v>
      </c>
      <c r="Z41" s="8">
        <v>1</v>
      </c>
      <c r="AA41" s="8">
        <v>10</v>
      </c>
      <c r="AB41" s="8">
        <v>0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41</v>
      </c>
      <c r="AK41" s="8">
        <v>0</v>
      </c>
      <c r="AL41" s="8">
        <v>1</v>
      </c>
      <c r="AM41" s="8">
        <v>0</v>
      </c>
      <c r="AN41" s="8">
        <v>2</v>
      </c>
      <c r="AO41" s="8">
        <v>0</v>
      </c>
      <c r="AP41" s="8">
        <v>0</v>
      </c>
      <c r="AQ41" s="8">
        <v>0</v>
      </c>
      <c r="AR41" s="8">
        <v>0</v>
      </c>
      <c r="AS41" s="8">
        <v>2</v>
      </c>
      <c r="AT41" s="8">
        <v>0</v>
      </c>
      <c r="AU41" s="8">
        <v>4</v>
      </c>
      <c r="AV41" s="8"/>
      <c r="AW41" s="31">
        <f t="shared" si="0"/>
        <v>3.4347826086956523</v>
      </c>
      <c r="AX41" s="31">
        <f t="shared" si="1"/>
        <v>1.1036400790432419</v>
      </c>
      <c r="AY41" s="34">
        <f t="shared" si="2"/>
        <v>1</v>
      </c>
      <c r="BA41" s="10">
        <v>0.66666666666666663</v>
      </c>
      <c r="BB41" s="8">
        <v>16</v>
      </c>
      <c r="BC41" s="8">
        <v>0</v>
      </c>
      <c r="BD41" s="8">
        <v>17</v>
      </c>
      <c r="BE41" s="8">
        <v>1</v>
      </c>
      <c r="BF41" s="8"/>
      <c r="BG41" s="8">
        <v>0</v>
      </c>
      <c r="BH41" s="8">
        <v>0</v>
      </c>
      <c r="BI41" s="8">
        <v>17</v>
      </c>
      <c r="BJ41" s="8">
        <v>0</v>
      </c>
      <c r="BK41" s="8">
        <v>19</v>
      </c>
      <c r="BL41" s="8">
        <v>12</v>
      </c>
      <c r="BM41" s="8">
        <v>5</v>
      </c>
      <c r="BN41" s="8">
        <v>0</v>
      </c>
      <c r="BO41" s="8">
        <v>2</v>
      </c>
      <c r="BP41" s="8">
        <v>0</v>
      </c>
      <c r="BQ41" s="8">
        <v>6</v>
      </c>
      <c r="BR41" s="8">
        <v>13</v>
      </c>
      <c r="BS41" s="8">
        <v>50</v>
      </c>
      <c r="BT41" s="8">
        <v>24</v>
      </c>
      <c r="BU41" s="8">
        <v>11</v>
      </c>
      <c r="BV41" s="8">
        <v>40</v>
      </c>
      <c r="BW41" s="8">
        <v>16</v>
      </c>
      <c r="BX41" s="8">
        <v>17</v>
      </c>
      <c r="BY41" s="8">
        <v>29</v>
      </c>
      <c r="BZ41" s="8">
        <v>0</v>
      </c>
      <c r="CA41" s="8">
        <v>12</v>
      </c>
      <c r="CB41" s="8">
        <v>36</v>
      </c>
      <c r="CC41" s="8">
        <v>31</v>
      </c>
      <c r="CD41" s="8">
        <v>41</v>
      </c>
      <c r="CE41" s="8">
        <v>31</v>
      </c>
      <c r="CF41" s="8">
        <v>0</v>
      </c>
      <c r="CG41" s="8">
        <v>3</v>
      </c>
      <c r="CH41" s="8"/>
      <c r="CI41" s="8">
        <v>8</v>
      </c>
      <c r="CJ41" s="8">
        <v>0</v>
      </c>
      <c r="CK41" s="8">
        <v>11</v>
      </c>
      <c r="CL41" s="8">
        <v>12</v>
      </c>
      <c r="CM41" s="8">
        <v>0</v>
      </c>
      <c r="CN41" s="8">
        <v>16</v>
      </c>
      <c r="CO41" s="8">
        <v>2</v>
      </c>
      <c r="CP41" s="8">
        <v>0</v>
      </c>
      <c r="CQ41" s="8">
        <v>23</v>
      </c>
      <c r="CR41" s="8">
        <v>1</v>
      </c>
      <c r="CS41" s="8">
        <v>11</v>
      </c>
      <c r="CT41" s="8">
        <v>0</v>
      </c>
      <c r="CU41" s="8">
        <v>3</v>
      </c>
      <c r="CV41" s="8">
        <v>59</v>
      </c>
      <c r="CW41" s="8"/>
      <c r="CX41" s="31">
        <f t="shared" si="3"/>
        <v>13.222222222222221</v>
      </c>
      <c r="CY41" s="31">
        <f t="shared" si="4"/>
        <v>2.2101439435934749</v>
      </c>
      <c r="CZ41" s="34">
        <f t="shared" si="5"/>
        <v>0.95744680851063835</v>
      </c>
    </row>
    <row r="42" spans="1:104" ht="13.25" x14ac:dyDescent="0.45">
      <c r="A42" s="10">
        <v>0.6875</v>
      </c>
      <c r="B42" s="8">
        <v>6</v>
      </c>
      <c r="C42" s="8">
        <v>18</v>
      </c>
      <c r="D42" s="8">
        <v>18</v>
      </c>
      <c r="E42" s="8">
        <v>20</v>
      </c>
      <c r="F42" s="8">
        <v>20</v>
      </c>
      <c r="G42" s="8">
        <v>16</v>
      </c>
      <c r="H42" s="8">
        <v>20</v>
      </c>
      <c r="I42" s="8">
        <v>16</v>
      </c>
      <c r="J42" s="8">
        <v>26</v>
      </c>
      <c r="K42" s="8">
        <v>5</v>
      </c>
      <c r="L42" s="8">
        <v>6</v>
      </c>
      <c r="M42" s="8">
        <v>9</v>
      </c>
      <c r="N42" s="8">
        <v>10</v>
      </c>
      <c r="O42" s="8">
        <v>19</v>
      </c>
      <c r="P42" s="8">
        <v>18</v>
      </c>
      <c r="Q42" s="8">
        <v>0</v>
      </c>
      <c r="R42" s="8">
        <v>8</v>
      </c>
      <c r="S42" s="8">
        <v>5</v>
      </c>
      <c r="T42" s="8">
        <v>19</v>
      </c>
      <c r="U42" s="8">
        <v>5</v>
      </c>
      <c r="V42" s="8">
        <v>18</v>
      </c>
      <c r="W42" s="8">
        <v>39</v>
      </c>
      <c r="X42" s="8">
        <v>9</v>
      </c>
      <c r="Y42" s="8">
        <v>8</v>
      </c>
      <c r="Z42" s="8">
        <v>13</v>
      </c>
      <c r="AA42" s="8">
        <v>16</v>
      </c>
      <c r="AB42" s="8">
        <v>14</v>
      </c>
      <c r="AC42" s="8">
        <v>24</v>
      </c>
      <c r="AD42" s="8">
        <v>8</v>
      </c>
      <c r="AE42" s="8">
        <v>15</v>
      </c>
      <c r="AF42" s="8">
        <v>23</v>
      </c>
      <c r="AG42" s="8">
        <v>0</v>
      </c>
      <c r="AH42" s="8">
        <v>24</v>
      </c>
      <c r="AI42" s="8">
        <v>28</v>
      </c>
      <c r="AJ42" s="8">
        <v>9</v>
      </c>
      <c r="AK42" s="8">
        <v>8</v>
      </c>
      <c r="AL42" s="8">
        <v>1</v>
      </c>
      <c r="AM42" s="8">
        <v>26</v>
      </c>
      <c r="AN42" s="8">
        <v>20</v>
      </c>
      <c r="AO42" s="8">
        <v>0</v>
      </c>
      <c r="AP42" s="8">
        <v>0</v>
      </c>
      <c r="AQ42" s="8">
        <v>0</v>
      </c>
      <c r="AR42" s="8">
        <v>8</v>
      </c>
      <c r="AS42" s="8">
        <v>6</v>
      </c>
      <c r="AT42" s="8">
        <v>0</v>
      </c>
      <c r="AU42" s="8">
        <v>21</v>
      </c>
      <c r="AV42" s="8"/>
      <c r="AW42" s="31">
        <f t="shared" si="0"/>
        <v>13.086956521739131</v>
      </c>
      <c r="AX42" s="31">
        <f t="shared" si="1"/>
        <v>1.341218022731224</v>
      </c>
      <c r="AY42" s="34">
        <f t="shared" si="2"/>
        <v>1</v>
      </c>
      <c r="BA42" s="10">
        <v>0.6875</v>
      </c>
      <c r="BB42" s="8">
        <v>27</v>
      </c>
      <c r="BC42" s="8">
        <v>0</v>
      </c>
      <c r="BD42" s="8">
        <v>19</v>
      </c>
      <c r="BE42" s="8">
        <v>0</v>
      </c>
      <c r="BF42" s="8"/>
      <c r="BG42" s="8">
        <v>0</v>
      </c>
      <c r="BH42" s="8">
        <v>6</v>
      </c>
      <c r="BI42" s="8">
        <v>27</v>
      </c>
      <c r="BJ42" s="8">
        <v>4</v>
      </c>
      <c r="BK42" s="8">
        <v>26</v>
      </c>
      <c r="BL42" s="8">
        <v>2</v>
      </c>
      <c r="BM42" s="8">
        <v>3</v>
      </c>
      <c r="BN42" s="8">
        <v>0</v>
      </c>
      <c r="BO42" s="8">
        <v>12</v>
      </c>
      <c r="BP42" s="8">
        <v>0</v>
      </c>
      <c r="BQ42" s="8">
        <v>0</v>
      </c>
      <c r="BR42" s="8">
        <v>12</v>
      </c>
      <c r="BS42" s="8">
        <v>63</v>
      </c>
      <c r="BT42" s="8">
        <v>20</v>
      </c>
      <c r="BU42" s="8">
        <v>17</v>
      </c>
      <c r="BV42" s="8">
        <v>33</v>
      </c>
      <c r="BW42" s="8">
        <v>2</v>
      </c>
      <c r="BX42" s="8">
        <v>27</v>
      </c>
      <c r="BY42" s="8">
        <v>22</v>
      </c>
      <c r="BZ42" s="8">
        <v>0</v>
      </c>
      <c r="CA42" s="8">
        <v>21</v>
      </c>
      <c r="CB42" s="8">
        <v>38</v>
      </c>
      <c r="CC42" s="8">
        <v>14</v>
      </c>
      <c r="CD42" s="8">
        <v>12</v>
      </c>
      <c r="CE42" s="8">
        <v>26</v>
      </c>
      <c r="CF42" s="8">
        <v>31</v>
      </c>
      <c r="CG42" s="8">
        <v>17</v>
      </c>
      <c r="CH42" s="8"/>
      <c r="CI42" s="8">
        <v>23</v>
      </c>
      <c r="CJ42" s="8">
        <v>0</v>
      </c>
      <c r="CK42" s="8">
        <v>3</v>
      </c>
      <c r="CL42" s="8">
        <v>6</v>
      </c>
      <c r="CM42" s="8">
        <v>14</v>
      </c>
      <c r="CN42" s="8">
        <v>13</v>
      </c>
      <c r="CO42" s="8">
        <v>1</v>
      </c>
      <c r="CP42" s="8">
        <v>15</v>
      </c>
      <c r="CQ42" s="8">
        <v>20</v>
      </c>
      <c r="CR42" s="8">
        <v>7</v>
      </c>
      <c r="CS42" s="8">
        <v>23</v>
      </c>
      <c r="CT42" s="8">
        <v>14</v>
      </c>
      <c r="CU42" s="8">
        <v>25</v>
      </c>
      <c r="CV42" s="8">
        <v>73</v>
      </c>
      <c r="CW42" s="8"/>
      <c r="CX42" s="31">
        <f t="shared" si="3"/>
        <v>15.955555555555556</v>
      </c>
      <c r="CY42" s="31">
        <f t="shared" si="4"/>
        <v>2.3354872213667166</v>
      </c>
      <c r="CZ42" s="34">
        <f t="shared" si="5"/>
        <v>0.95744680851063835</v>
      </c>
    </row>
    <row r="43" spans="1:104" ht="13.25" x14ac:dyDescent="0.45">
      <c r="A43" s="10">
        <v>0.70833333333333337</v>
      </c>
      <c r="B43" s="8">
        <v>2</v>
      </c>
      <c r="C43" s="8">
        <v>0</v>
      </c>
      <c r="D43" s="8">
        <v>2</v>
      </c>
      <c r="E43" s="8">
        <v>16</v>
      </c>
      <c r="F43" s="8">
        <v>6</v>
      </c>
      <c r="G43" s="8">
        <v>6</v>
      </c>
      <c r="H43" s="8">
        <v>0</v>
      </c>
      <c r="I43" s="8">
        <v>2</v>
      </c>
      <c r="J43" s="8">
        <v>6</v>
      </c>
      <c r="K43" s="8">
        <v>1</v>
      </c>
      <c r="L43" s="8">
        <v>0</v>
      </c>
      <c r="M43" s="8">
        <v>4</v>
      </c>
      <c r="N43" s="8">
        <v>13</v>
      </c>
      <c r="O43" s="8">
        <v>11</v>
      </c>
      <c r="P43" s="8">
        <v>6</v>
      </c>
      <c r="Q43" s="8">
        <v>0</v>
      </c>
      <c r="R43" s="8">
        <v>2</v>
      </c>
      <c r="S43" s="8">
        <v>0</v>
      </c>
      <c r="T43" s="8">
        <v>5</v>
      </c>
      <c r="U43" s="8">
        <v>0</v>
      </c>
      <c r="V43" s="8">
        <v>4</v>
      </c>
      <c r="W43" s="8">
        <v>5</v>
      </c>
      <c r="X43" s="8">
        <v>0</v>
      </c>
      <c r="Y43" s="8">
        <v>2</v>
      </c>
      <c r="Z43" s="8">
        <v>5</v>
      </c>
      <c r="AA43" s="8">
        <v>6</v>
      </c>
      <c r="AB43" s="8">
        <v>5</v>
      </c>
      <c r="AC43" s="8">
        <v>0</v>
      </c>
      <c r="AD43" s="8">
        <v>2</v>
      </c>
      <c r="AE43" s="8">
        <v>3</v>
      </c>
      <c r="AF43" s="8">
        <v>11</v>
      </c>
      <c r="AG43" s="8">
        <v>4</v>
      </c>
      <c r="AH43" s="8">
        <v>10</v>
      </c>
      <c r="AI43" s="8">
        <v>14</v>
      </c>
      <c r="AJ43" s="8">
        <v>0</v>
      </c>
      <c r="AK43" s="8">
        <v>33</v>
      </c>
      <c r="AL43" s="8">
        <v>70</v>
      </c>
      <c r="AM43" s="8">
        <v>7</v>
      </c>
      <c r="AN43" s="8">
        <v>21</v>
      </c>
      <c r="AO43" s="8">
        <v>4</v>
      </c>
      <c r="AP43" s="8">
        <v>8</v>
      </c>
      <c r="AQ43" s="8">
        <v>0</v>
      </c>
      <c r="AR43" s="8">
        <v>2</v>
      </c>
      <c r="AS43" s="8">
        <v>4</v>
      </c>
      <c r="AT43" s="8">
        <v>9</v>
      </c>
      <c r="AU43" s="8">
        <v>6</v>
      </c>
      <c r="AV43" s="8"/>
      <c r="AW43" s="31">
        <f t="shared" si="0"/>
        <v>6.8913043478260869</v>
      </c>
      <c r="AX43" s="31">
        <f t="shared" si="1"/>
        <v>1.6791498484055989</v>
      </c>
      <c r="AY43" s="34">
        <f t="shared" si="2"/>
        <v>1</v>
      </c>
      <c r="BA43" s="10">
        <v>0.70833333333333337</v>
      </c>
      <c r="BB43" s="8">
        <v>30</v>
      </c>
      <c r="BC43" s="8">
        <v>0</v>
      </c>
      <c r="BD43" s="8">
        <v>22</v>
      </c>
      <c r="BE43" s="8">
        <v>0</v>
      </c>
      <c r="BF43" s="8"/>
      <c r="BG43" s="8">
        <v>2</v>
      </c>
      <c r="BH43" s="8">
        <v>25</v>
      </c>
      <c r="BI43" s="8">
        <v>19</v>
      </c>
      <c r="BJ43" s="8">
        <v>5</v>
      </c>
      <c r="BK43" s="8">
        <v>16</v>
      </c>
      <c r="BL43" s="8">
        <v>0</v>
      </c>
      <c r="BM43" s="8">
        <v>20</v>
      </c>
      <c r="BN43" s="8">
        <v>22</v>
      </c>
      <c r="BO43" s="8">
        <v>13</v>
      </c>
      <c r="BP43" s="8">
        <v>0</v>
      </c>
      <c r="BQ43" s="8">
        <v>0</v>
      </c>
      <c r="BR43" s="8">
        <v>14</v>
      </c>
      <c r="BS43" s="8">
        <v>44</v>
      </c>
      <c r="BT43" s="8">
        <v>27</v>
      </c>
      <c r="BU43" s="8">
        <v>4</v>
      </c>
      <c r="BV43" s="8">
        <v>31</v>
      </c>
      <c r="BW43" s="8">
        <v>2</v>
      </c>
      <c r="BX43" s="8">
        <v>6</v>
      </c>
      <c r="BY43" s="8">
        <v>25</v>
      </c>
      <c r="BZ43" s="8">
        <v>0</v>
      </c>
      <c r="CA43" s="8">
        <v>0</v>
      </c>
      <c r="CB43" s="8">
        <v>45</v>
      </c>
      <c r="CC43" s="8">
        <v>30</v>
      </c>
      <c r="CD43" s="8">
        <v>8</v>
      </c>
      <c r="CE43" s="8">
        <v>29</v>
      </c>
      <c r="CF43" s="8">
        <v>5</v>
      </c>
      <c r="CG43" s="8">
        <v>2</v>
      </c>
      <c r="CH43" s="8"/>
      <c r="CI43" s="8">
        <v>18</v>
      </c>
      <c r="CJ43" s="8">
        <v>2</v>
      </c>
      <c r="CK43" s="8">
        <v>2</v>
      </c>
      <c r="CL43" s="8">
        <v>9</v>
      </c>
      <c r="CM43" s="8">
        <v>2</v>
      </c>
      <c r="CN43" s="8">
        <v>4</v>
      </c>
      <c r="CO43" s="8">
        <v>9</v>
      </c>
      <c r="CP43" s="8">
        <v>3</v>
      </c>
      <c r="CQ43" s="8">
        <v>16</v>
      </c>
      <c r="CR43" s="8">
        <v>3</v>
      </c>
      <c r="CS43" s="8">
        <v>18</v>
      </c>
      <c r="CT43" s="8">
        <v>0</v>
      </c>
      <c r="CU43" s="8">
        <v>15</v>
      </c>
      <c r="CV43" s="8">
        <v>63</v>
      </c>
      <c r="CW43" s="8"/>
      <c r="CX43" s="31">
        <f t="shared" si="3"/>
        <v>13.555555555555555</v>
      </c>
      <c r="CY43" s="31">
        <f t="shared" si="4"/>
        <v>2.144656398171449</v>
      </c>
      <c r="CZ43" s="34">
        <f t="shared" si="5"/>
        <v>0.95744680851063835</v>
      </c>
    </row>
    <row r="44" spans="1:104" ht="13.25" x14ac:dyDescent="0.45">
      <c r="A44" s="10">
        <v>0.72916666666666663</v>
      </c>
      <c r="B44" s="8">
        <v>4</v>
      </c>
      <c r="C44" s="8">
        <v>18</v>
      </c>
      <c r="D44" s="8">
        <v>23</v>
      </c>
      <c r="E44" s="8">
        <v>0</v>
      </c>
      <c r="F44" s="8">
        <v>12</v>
      </c>
      <c r="G44" s="8">
        <v>11</v>
      </c>
      <c r="H44" s="8">
        <v>14</v>
      </c>
      <c r="I44" s="8">
        <v>4</v>
      </c>
      <c r="J44" s="8">
        <v>9</v>
      </c>
      <c r="K44" s="8">
        <v>14</v>
      </c>
      <c r="L44" s="8">
        <v>20</v>
      </c>
      <c r="M44" s="8">
        <v>18</v>
      </c>
      <c r="N44" s="8">
        <v>19</v>
      </c>
      <c r="O44" s="8">
        <v>28</v>
      </c>
      <c r="P44" s="8">
        <v>13</v>
      </c>
      <c r="Q44" s="8">
        <v>22</v>
      </c>
      <c r="R44" s="8">
        <v>4</v>
      </c>
      <c r="S44" s="8">
        <v>19</v>
      </c>
      <c r="T44" s="8">
        <v>14</v>
      </c>
      <c r="U44" s="8">
        <v>10</v>
      </c>
      <c r="V44" s="8">
        <v>14</v>
      </c>
      <c r="W44" s="8">
        <v>26</v>
      </c>
      <c r="X44" s="8">
        <v>4</v>
      </c>
      <c r="Y44" s="8">
        <v>12</v>
      </c>
      <c r="Z44" s="8">
        <v>20</v>
      </c>
      <c r="AA44" s="8">
        <v>20</v>
      </c>
      <c r="AB44" s="8">
        <v>8</v>
      </c>
      <c r="AC44" s="8">
        <v>9</v>
      </c>
      <c r="AD44" s="8">
        <v>4</v>
      </c>
      <c r="AE44" s="8">
        <v>24</v>
      </c>
      <c r="AF44" s="8">
        <v>0</v>
      </c>
      <c r="AG44" s="8">
        <v>0</v>
      </c>
      <c r="AH44" s="8">
        <v>2</v>
      </c>
      <c r="AI44" s="8">
        <v>2</v>
      </c>
      <c r="AJ44" s="8">
        <v>0</v>
      </c>
      <c r="AK44" s="8">
        <v>10</v>
      </c>
      <c r="AL44" s="8">
        <v>0</v>
      </c>
      <c r="AM44" s="8">
        <v>1</v>
      </c>
      <c r="AN44" s="8">
        <v>3</v>
      </c>
      <c r="AO44" s="8">
        <v>0</v>
      </c>
      <c r="AP44" s="8">
        <v>0</v>
      </c>
      <c r="AQ44" s="8">
        <v>0</v>
      </c>
      <c r="AR44" s="8">
        <v>0</v>
      </c>
      <c r="AS44" s="8">
        <v>8</v>
      </c>
      <c r="AT44" s="8">
        <v>2</v>
      </c>
      <c r="AU44" s="8">
        <v>2</v>
      </c>
      <c r="AV44" s="8"/>
      <c r="AW44" s="31">
        <f t="shared" si="0"/>
        <v>9.7173913043478262</v>
      </c>
      <c r="AX44" s="31">
        <f t="shared" si="1"/>
        <v>1.2497972950534648</v>
      </c>
      <c r="AY44" s="34">
        <f t="shared" si="2"/>
        <v>1</v>
      </c>
      <c r="BA44" s="10">
        <v>0.72916666666666663</v>
      </c>
      <c r="BB44" s="8">
        <v>24</v>
      </c>
      <c r="BC44" s="8">
        <v>0</v>
      </c>
      <c r="BD44" s="8">
        <v>28</v>
      </c>
      <c r="BE44" s="8">
        <v>0</v>
      </c>
      <c r="BF44" s="8"/>
      <c r="BG44" s="8">
        <v>0</v>
      </c>
      <c r="BH44" s="8">
        <v>17</v>
      </c>
      <c r="BI44" s="8">
        <v>14</v>
      </c>
      <c r="BJ44" s="8">
        <v>0</v>
      </c>
      <c r="BK44" s="8">
        <v>14</v>
      </c>
      <c r="BL44" s="8">
        <v>20</v>
      </c>
      <c r="BM44" s="8">
        <v>14</v>
      </c>
      <c r="BN44" s="8">
        <v>1</v>
      </c>
      <c r="BO44" s="8">
        <v>0</v>
      </c>
      <c r="BP44" s="8">
        <v>0</v>
      </c>
      <c r="BQ44" s="8">
        <v>4</v>
      </c>
      <c r="BR44" s="8">
        <v>15</v>
      </c>
      <c r="BS44" s="8">
        <v>63</v>
      </c>
      <c r="BT44" s="8">
        <v>37</v>
      </c>
      <c r="BU44" s="8">
        <v>36</v>
      </c>
      <c r="BV44" s="8">
        <v>24</v>
      </c>
      <c r="BW44" s="8">
        <v>15</v>
      </c>
      <c r="BX44" s="8">
        <v>19</v>
      </c>
      <c r="BY44" s="8">
        <v>25</v>
      </c>
      <c r="BZ44" s="8">
        <v>0</v>
      </c>
      <c r="CA44" s="8">
        <v>28</v>
      </c>
      <c r="CB44" s="8">
        <v>36</v>
      </c>
      <c r="CC44" s="8">
        <v>21</v>
      </c>
      <c r="CD44" s="8">
        <v>30</v>
      </c>
      <c r="CE44" s="8">
        <v>31</v>
      </c>
      <c r="CF44" s="8">
        <v>27</v>
      </c>
      <c r="CG44" s="8">
        <v>24</v>
      </c>
      <c r="CH44" s="8"/>
      <c r="CI44" s="8">
        <v>31</v>
      </c>
      <c r="CJ44" s="8">
        <v>24</v>
      </c>
      <c r="CK44" s="8">
        <v>36</v>
      </c>
      <c r="CL44" s="8">
        <v>16</v>
      </c>
      <c r="CM44" s="8">
        <v>27</v>
      </c>
      <c r="CN44" s="8">
        <v>26</v>
      </c>
      <c r="CO44" s="8">
        <v>14</v>
      </c>
      <c r="CP44" s="8">
        <v>8</v>
      </c>
      <c r="CQ44" s="8">
        <v>38</v>
      </c>
      <c r="CR44" s="8">
        <v>11</v>
      </c>
      <c r="CS44" s="8">
        <v>73</v>
      </c>
      <c r="CT44" s="8">
        <v>0</v>
      </c>
      <c r="CU44" s="8">
        <v>24</v>
      </c>
      <c r="CV44" s="8">
        <v>51</v>
      </c>
      <c r="CW44" s="8"/>
      <c r="CX44" s="31">
        <f t="shared" si="3"/>
        <v>21.022222222222222</v>
      </c>
      <c r="CY44" s="31">
        <f t="shared" si="4"/>
        <v>2.4541222564050709</v>
      </c>
      <c r="CZ44" s="34">
        <f t="shared" si="5"/>
        <v>0.95744680851063835</v>
      </c>
    </row>
    <row r="45" spans="1:104" ht="13.25" x14ac:dyDescent="0.45">
      <c r="A45" s="10">
        <v>0.75</v>
      </c>
      <c r="B45" s="8">
        <v>2</v>
      </c>
      <c r="C45" s="8">
        <v>15</v>
      </c>
      <c r="D45" s="8">
        <v>11</v>
      </c>
      <c r="E45" s="8">
        <v>19</v>
      </c>
      <c r="F45" s="8">
        <v>17</v>
      </c>
      <c r="G45" s="8">
        <v>16</v>
      </c>
      <c r="H45" s="8">
        <v>0</v>
      </c>
      <c r="I45" s="8">
        <v>11</v>
      </c>
      <c r="J45" s="8">
        <v>10</v>
      </c>
      <c r="K45" s="8">
        <v>4</v>
      </c>
      <c r="L45" s="8">
        <v>11</v>
      </c>
      <c r="M45" s="8">
        <v>12</v>
      </c>
      <c r="N45" s="8">
        <v>15</v>
      </c>
      <c r="O45" s="8">
        <v>18</v>
      </c>
      <c r="P45" s="8">
        <v>18</v>
      </c>
      <c r="Q45" s="8">
        <v>12</v>
      </c>
      <c r="R45" s="8">
        <v>9</v>
      </c>
      <c r="S45" s="8">
        <v>13</v>
      </c>
      <c r="T45" s="8">
        <v>15</v>
      </c>
      <c r="U45" s="8">
        <v>4</v>
      </c>
      <c r="V45" s="8">
        <v>18</v>
      </c>
      <c r="W45" s="8">
        <v>36</v>
      </c>
      <c r="X45" s="8">
        <v>13</v>
      </c>
      <c r="Y45" s="8">
        <v>7</v>
      </c>
      <c r="Z45" s="8">
        <v>9</v>
      </c>
      <c r="AA45" s="8">
        <v>23</v>
      </c>
      <c r="AB45" s="8">
        <v>2</v>
      </c>
      <c r="AC45" s="8">
        <v>10</v>
      </c>
      <c r="AD45" s="8">
        <v>0</v>
      </c>
      <c r="AE45" s="8">
        <v>22</v>
      </c>
      <c r="AF45" s="8">
        <v>0</v>
      </c>
      <c r="AG45" s="8">
        <v>0</v>
      </c>
      <c r="AH45" s="8">
        <v>2</v>
      </c>
      <c r="AI45" s="8">
        <v>6</v>
      </c>
      <c r="AJ45" s="8">
        <v>0</v>
      </c>
      <c r="AK45" s="8">
        <v>0</v>
      </c>
      <c r="AL45" s="8">
        <v>3</v>
      </c>
      <c r="AM45" s="8">
        <v>5</v>
      </c>
      <c r="AN45" s="8">
        <v>8</v>
      </c>
      <c r="AO45" s="8">
        <v>0</v>
      </c>
      <c r="AP45" s="8">
        <v>0</v>
      </c>
      <c r="AQ45" s="8">
        <v>0</v>
      </c>
      <c r="AR45" s="8">
        <v>5</v>
      </c>
      <c r="AS45" s="8">
        <v>8</v>
      </c>
      <c r="AT45" s="8">
        <v>1</v>
      </c>
      <c r="AU45" s="8">
        <v>6</v>
      </c>
      <c r="AV45" s="8"/>
      <c r="AW45" s="31">
        <f t="shared" si="0"/>
        <v>9.0434782608695645</v>
      </c>
      <c r="AX45" s="31">
        <f t="shared" si="1"/>
        <v>1.1638502326326872</v>
      </c>
      <c r="AY45" s="34">
        <f t="shared" si="2"/>
        <v>1</v>
      </c>
      <c r="BA45" s="10">
        <v>0.75</v>
      </c>
      <c r="BB45" s="8">
        <v>26</v>
      </c>
      <c r="BC45" s="8">
        <v>2</v>
      </c>
      <c r="BD45" s="8">
        <v>18</v>
      </c>
      <c r="BE45" s="8">
        <v>9</v>
      </c>
      <c r="BF45" s="8"/>
      <c r="BG45" s="8">
        <v>3</v>
      </c>
      <c r="BH45" s="8">
        <v>33</v>
      </c>
      <c r="BI45" s="8">
        <v>14</v>
      </c>
      <c r="BJ45" s="8">
        <v>0</v>
      </c>
      <c r="BK45" s="8">
        <v>25</v>
      </c>
      <c r="BL45" s="8">
        <v>23</v>
      </c>
      <c r="BM45" s="8">
        <v>8</v>
      </c>
      <c r="BN45" s="8">
        <v>0</v>
      </c>
      <c r="BO45" s="8">
        <v>7</v>
      </c>
      <c r="BP45" s="8">
        <v>0</v>
      </c>
      <c r="BQ45" s="8">
        <v>10</v>
      </c>
      <c r="BR45" s="8">
        <v>15</v>
      </c>
      <c r="BS45" s="8">
        <v>59</v>
      </c>
      <c r="BT45" s="8">
        <v>22</v>
      </c>
      <c r="BU45" s="8">
        <v>25</v>
      </c>
      <c r="BV45" s="8">
        <v>29</v>
      </c>
      <c r="BW45" s="8">
        <v>8</v>
      </c>
      <c r="BX45" s="8">
        <v>36</v>
      </c>
      <c r="BY45" s="8">
        <v>31</v>
      </c>
      <c r="BZ45" s="8">
        <v>0</v>
      </c>
      <c r="CA45" s="8">
        <v>12</v>
      </c>
      <c r="CB45" s="8">
        <v>29</v>
      </c>
      <c r="CC45" s="8">
        <v>24</v>
      </c>
      <c r="CD45" s="8">
        <v>11</v>
      </c>
      <c r="CE45" s="8">
        <v>23</v>
      </c>
      <c r="CF45" s="8">
        <v>18</v>
      </c>
      <c r="CG45" s="8">
        <v>8</v>
      </c>
      <c r="CH45" s="8"/>
      <c r="CI45" s="8">
        <v>29</v>
      </c>
      <c r="CJ45" s="8">
        <v>14</v>
      </c>
      <c r="CK45" s="8">
        <v>18</v>
      </c>
      <c r="CL45" s="8">
        <v>21</v>
      </c>
      <c r="CM45" s="8">
        <v>15</v>
      </c>
      <c r="CN45" s="8">
        <v>29</v>
      </c>
      <c r="CO45" s="8">
        <v>9</v>
      </c>
      <c r="CP45" s="8">
        <v>17</v>
      </c>
      <c r="CQ45" s="8">
        <v>19</v>
      </c>
      <c r="CR45" s="8">
        <v>15</v>
      </c>
      <c r="CS45" s="8">
        <v>21</v>
      </c>
      <c r="CT45" s="8">
        <v>8</v>
      </c>
      <c r="CU45" s="8">
        <v>37</v>
      </c>
      <c r="CV45" s="8">
        <v>49</v>
      </c>
      <c r="CW45" s="8"/>
      <c r="CX45" s="31">
        <f t="shared" si="3"/>
        <v>18.422222222222221</v>
      </c>
      <c r="CY45" s="31">
        <f t="shared" si="4"/>
        <v>1.9001565296736749</v>
      </c>
      <c r="CZ45" s="34">
        <f t="shared" si="5"/>
        <v>0.95744680851063835</v>
      </c>
    </row>
    <row r="46" spans="1:104" ht="13.25" x14ac:dyDescent="0.45">
      <c r="A46" s="10">
        <v>0.77083333333333337</v>
      </c>
      <c r="B46" s="8">
        <v>0</v>
      </c>
      <c r="C46" s="8">
        <v>2</v>
      </c>
      <c r="D46" s="8">
        <v>1</v>
      </c>
      <c r="E46" s="8">
        <v>19</v>
      </c>
      <c r="F46" s="8">
        <v>8</v>
      </c>
      <c r="G46" s="8">
        <v>16</v>
      </c>
      <c r="H46" s="8">
        <v>0</v>
      </c>
      <c r="I46" s="8">
        <v>0</v>
      </c>
      <c r="J46" s="8">
        <v>3</v>
      </c>
      <c r="K46" s="8">
        <v>0</v>
      </c>
      <c r="L46" s="8">
        <v>1</v>
      </c>
      <c r="M46" s="8">
        <v>3</v>
      </c>
      <c r="N46" s="8">
        <v>16</v>
      </c>
      <c r="O46" s="8">
        <v>20</v>
      </c>
      <c r="P46" s="8">
        <v>6</v>
      </c>
      <c r="Q46" s="8">
        <v>0</v>
      </c>
      <c r="R46" s="8">
        <v>2</v>
      </c>
      <c r="S46" s="8">
        <v>16</v>
      </c>
      <c r="T46" s="8">
        <v>12</v>
      </c>
      <c r="U46" s="8">
        <v>2</v>
      </c>
      <c r="V46" s="8">
        <v>2</v>
      </c>
      <c r="W46" s="8">
        <v>20</v>
      </c>
      <c r="X46" s="8">
        <v>6</v>
      </c>
      <c r="Y46" s="8">
        <v>2</v>
      </c>
      <c r="Z46" s="8">
        <v>0</v>
      </c>
      <c r="AA46" s="8">
        <v>12</v>
      </c>
      <c r="AB46" s="8">
        <v>0</v>
      </c>
      <c r="AC46" s="8">
        <v>0</v>
      </c>
      <c r="AD46" s="8">
        <v>5</v>
      </c>
      <c r="AE46" s="8">
        <v>6</v>
      </c>
      <c r="AF46" s="8">
        <v>0</v>
      </c>
      <c r="AG46" s="8">
        <v>0</v>
      </c>
      <c r="AH46" s="8">
        <v>0</v>
      </c>
      <c r="AI46" s="8">
        <v>2</v>
      </c>
      <c r="AJ46" s="8">
        <v>0</v>
      </c>
      <c r="AK46" s="8">
        <v>0</v>
      </c>
      <c r="AL46" s="8">
        <v>3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6</v>
      </c>
      <c r="AT46" s="8">
        <v>8</v>
      </c>
      <c r="AU46" s="8">
        <v>4</v>
      </c>
      <c r="AV46" s="8"/>
      <c r="AW46" s="31">
        <f t="shared" si="0"/>
        <v>4.4130434782608692</v>
      </c>
      <c r="AX46" s="31">
        <f t="shared" si="1"/>
        <v>0.90280084148071216</v>
      </c>
      <c r="AY46" s="34">
        <f t="shared" si="2"/>
        <v>1</v>
      </c>
      <c r="BA46" s="10">
        <v>0.77083333333333337</v>
      </c>
      <c r="BB46" s="8">
        <v>35</v>
      </c>
      <c r="BC46" s="8">
        <v>0</v>
      </c>
      <c r="BD46" s="8">
        <v>20</v>
      </c>
      <c r="BE46" s="8">
        <v>10</v>
      </c>
      <c r="BF46" s="8"/>
      <c r="BG46" s="8">
        <v>0</v>
      </c>
      <c r="BH46" s="8">
        <v>29</v>
      </c>
      <c r="BI46" s="8">
        <v>21</v>
      </c>
      <c r="BJ46" s="8">
        <v>2</v>
      </c>
      <c r="BK46" s="8">
        <v>19</v>
      </c>
      <c r="BL46" s="8">
        <v>12</v>
      </c>
      <c r="BM46" s="8">
        <v>35</v>
      </c>
      <c r="BN46" s="8">
        <v>12</v>
      </c>
      <c r="BO46" s="8">
        <v>4</v>
      </c>
      <c r="BP46" s="8">
        <v>0</v>
      </c>
      <c r="BQ46" s="8">
        <v>9</v>
      </c>
      <c r="BR46" s="8">
        <v>10</v>
      </c>
      <c r="BS46" s="8">
        <v>43</v>
      </c>
      <c r="BT46" s="8">
        <v>29</v>
      </c>
      <c r="BU46" s="8">
        <v>25</v>
      </c>
      <c r="BV46" s="8">
        <v>58</v>
      </c>
      <c r="BW46" s="8">
        <v>14</v>
      </c>
      <c r="BX46" s="8">
        <v>35</v>
      </c>
      <c r="BY46" s="8">
        <v>30</v>
      </c>
      <c r="BZ46" s="8">
        <v>2</v>
      </c>
      <c r="CA46" s="8">
        <v>22</v>
      </c>
      <c r="CB46" s="8">
        <v>32</v>
      </c>
      <c r="CC46" s="8">
        <v>30</v>
      </c>
      <c r="CD46" s="8">
        <v>4</v>
      </c>
      <c r="CE46" s="8">
        <v>21</v>
      </c>
      <c r="CF46" s="8">
        <v>11</v>
      </c>
      <c r="CG46" s="8">
        <v>41</v>
      </c>
      <c r="CH46" s="8"/>
      <c r="CI46" s="8">
        <v>16</v>
      </c>
      <c r="CJ46" s="8">
        <v>7</v>
      </c>
      <c r="CK46" s="8">
        <v>18</v>
      </c>
      <c r="CL46" s="8">
        <v>19</v>
      </c>
      <c r="CM46" s="8">
        <v>7</v>
      </c>
      <c r="CN46" s="8">
        <v>21</v>
      </c>
      <c r="CO46" s="8">
        <v>19</v>
      </c>
      <c r="CP46" s="8">
        <v>7</v>
      </c>
      <c r="CQ46" s="8">
        <v>17</v>
      </c>
      <c r="CR46" s="8">
        <v>1</v>
      </c>
      <c r="CS46" s="8">
        <v>17</v>
      </c>
      <c r="CT46" s="8">
        <v>12</v>
      </c>
      <c r="CU46" s="8">
        <v>28</v>
      </c>
      <c r="CV46" s="8">
        <v>36</v>
      </c>
      <c r="CW46" s="8"/>
      <c r="CX46" s="31">
        <f t="shared" si="3"/>
        <v>18.666666666666668</v>
      </c>
      <c r="CY46" s="31">
        <f t="shared" si="4"/>
        <v>1.9804601036683931</v>
      </c>
      <c r="CZ46" s="34">
        <f t="shared" si="5"/>
        <v>0.95744680851063835</v>
      </c>
    </row>
    <row r="47" spans="1:104" ht="13.25" x14ac:dyDescent="0.45">
      <c r="A47" s="10">
        <v>0.79166666666666663</v>
      </c>
      <c r="B47" s="8">
        <v>2</v>
      </c>
      <c r="C47" s="8">
        <v>5</v>
      </c>
      <c r="D47" s="8">
        <v>9</v>
      </c>
      <c r="E47" s="8">
        <v>1</v>
      </c>
      <c r="F47" s="8">
        <v>12</v>
      </c>
      <c r="G47" s="8">
        <v>3</v>
      </c>
      <c r="H47" s="8">
        <v>0</v>
      </c>
      <c r="I47" s="8">
        <v>0</v>
      </c>
      <c r="J47" s="8">
        <v>0</v>
      </c>
      <c r="K47" s="8">
        <v>2</v>
      </c>
      <c r="L47" s="8">
        <v>0</v>
      </c>
      <c r="M47" s="8">
        <v>7</v>
      </c>
      <c r="N47" s="8">
        <v>21</v>
      </c>
      <c r="O47" s="8">
        <v>18</v>
      </c>
      <c r="P47" s="8">
        <v>0</v>
      </c>
      <c r="Q47" s="8">
        <v>0</v>
      </c>
      <c r="R47" s="8">
        <v>2</v>
      </c>
      <c r="S47" s="8">
        <v>7</v>
      </c>
      <c r="T47" s="8">
        <v>6</v>
      </c>
      <c r="U47" s="8">
        <v>6</v>
      </c>
      <c r="V47" s="8">
        <v>0</v>
      </c>
      <c r="W47" s="8">
        <v>17</v>
      </c>
      <c r="X47" s="8">
        <v>0</v>
      </c>
      <c r="Y47" s="8">
        <v>0</v>
      </c>
      <c r="Z47" s="8">
        <v>0</v>
      </c>
      <c r="AA47" s="8">
        <v>22</v>
      </c>
      <c r="AB47" s="8">
        <v>22</v>
      </c>
      <c r="AC47" s="8">
        <v>0</v>
      </c>
      <c r="AD47" s="8">
        <v>3</v>
      </c>
      <c r="AE47" s="8">
        <v>1</v>
      </c>
      <c r="AF47" s="8">
        <v>2</v>
      </c>
      <c r="AG47" s="8">
        <v>2</v>
      </c>
      <c r="AH47" s="8">
        <v>8</v>
      </c>
      <c r="AI47" s="8">
        <v>6</v>
      </c>
      <c r="AJ47" s="8">
        <v>0</v>
      </c>
      <c r="AK47" s="8">
        <v>0</v>
      </c>
      <c r="AL47" s="8">
        <v>1</v>
      </c>
      <c r="AM47" s="8">
        <v>6</v>
      </c>
      <c r="AN47" s="8">
        <v>2</v>
      </c>
      <c r="AO47" s="8">
        <v>0</v>
      </c>
      <c r="AP47" s="8">
        <v>0</v>
      </c>
      <c r="AQ47" s="8">
        <v>4</v>
      </c>
      <c r="AR47" s="8">
        <v>2</v>
      </c>
      <c r="AS47" s="8">
        <v>10</v>
      </c>
      <c r="AT47" s="8">
        <v>15</v>
      </c>
      <c r="AU47" s="8">
        <v>4</v>
      </c>
      <c r="AV47" s="8"/>
      <c r="AW47" s="31">
        <f t="shared" si="0"/>
        <v>4.9565217391304346</v>
      </c>
      <c r="AX47" s="31">
        <f t="shared" si="1"/>
        <v>0.94636682419214535</v>
      </c>
      <c r="AY47" s="34">
        <f t="shared" si="2"/>
        <v>1</v>
      </c>
      <c r="BA47" s="10">
        <v>0.79166666666666663</v>
      </c>
      <c r="BB47" s="8">
        <v>40</v>
      </c>
      <c r="BC47" s="8">
        <v>0</v>
      </c>
      <c r="BD47" s="8">
        <v>20</v>
      </c>
      <c r="BE47" s="8">
        <v>8</v>
      </c>
      <c r="BF47" s="8"/>
      <c r="BG47" s="8">
        <v>0</v>
      </c>
      <c r="BH47" s="8">
        <v>32</v>
      </c>
      <c r="BI47" s="8">
        <v>14</v>
      </c>
      <c r="BJ47" s="8">
        <v>0</v>
      </c>
      <c r="BK47" s="8">
        <v>19</v>
      </c>
      <c r="BL47" s="8">
        <v>22</v>
      </c>
      <c r="BM47" s="8">
        <v>18</v>
      </c>
      <c r="BN47" s="8">
        <v>2</v>
      </c>
      <c r="BO47" s="8">
        <v>45</v>
      </c>
      <c r="BP47" s="8">
        <v>5</v>
      </c>
      <c r="BQ47" s="8">
        <v>5</v>
      </c>
      <c r="BR47" s="8">
        <v>17</v>
      </c>
      <c r="BS47" s="8">
        <v>56</v>
      </c>
      <c r="BT47" s="8">
        <v>33</v>
      </c>
      <c r="BU47" s="8">
        <v>24</v>
      </c>
      <c r="BV47" s="8">
        <v>28</v>
      </c>
      <c r="BW47" s="8">
        <v>6</v>
      </c>
      <c r="BX47" s="8">
        <v>26</v>
      </c>
      <c r="BY47" s="8">
        <v>28</v>
      </c>
      <c r="BZ47" s="8">
        <v>1</v>
      </c>
      <c r="CA47" s="8">
        <v>2</v>
      </c>
      <c r="CB47" s="8">
        <v>28</v>
      </c>
      <c r="CC47" s="8">
        <v>23</v>
      </c>
      <c r="CD47" s="8">
        <v>13</v>
      </c>
      <c r="CE47" s="8">
        <v>18</v>
      </c>
      <c r="CF47" s="8">
        <v>1</v>
      </c>
      <c r="CG47" s="8">
        <v>25</v>
      </c>
      <c r="CH47" s="8"/>
      <c r="CI47" s="8">
        <v>20</v>
      </c>
      <c r="CJ47" s="8">
        <v>7</v>
      </c>
      <c r="CK47" s="8">
        <v>14</v>
      </c>
      <c r="CL47" s="8">
        <v>14</v>
      </c>
      <c r="CM47" s="8">
        <v>13</v>
      </c>
      <c r="CN47" s="8">
        <v>10</v>
      </c>
      <c r="CO47" s="8">
        <v>26</v>
      </c>
      <c r="CP47" s="8">
        <v>21</v>
      </c>
      <c r="CQ47" s="8">
        <v>14</v>
      </c>
      <c r="CR47" s="8">
        <v>7</v>
      </c>
      <c r="CS47" s="8">
        <v>22</v>
      </c>
      <c r="CT47" s="8">
        <v>0</v>
      </c>
      <c r="CU47" s="8">
        <v>23</v>
      </c>
      <c r="CV47" s="8">
        <v>40</v>
      </c>
      <c r="CW47" s="8"/>
      <c r="CX47" s="31">
        <f t="shared" si="3"/>
        <v>17.555555555555557</v>
      </c>
      <c r="CY47" s="31">
        <f t="shared" si="4"/>
        <v>1.9533849293929111</v>
      </c>
      <c r="CZ47" s="34">
        <f t="shared" si="5"/>
        <v>0.95744680851063835</v>
      </c>
    </row>
    <row r="48" spans="1:104" ht="13.25" x14ac:dyDescent="0.45">
      <c r="A48" s="10">
        <v>0.8125</v>
      </c>
      <c r="B48" s="8">
        <v>2</v>
      </c>
      <c r="C48" s="8">
        <v>1</v>
      </c>
      <c r="D48" s="8">
        <v>2</v>
      </c>
      <c r="E48" s="8">
        <v>0</v>
      </c>
      <c r="F48" s="8">
        <v>13</v>
      </c>
      <c r="G48" s="8">
        <v>6</v>
      </c>
      <c r="H48" s="8">
        <v>6</v>
      </c>
      <c r="I48" s="8">
        <v>0</v>
      </c>
      <c r="J48" s="8">
        <v>19</v>
      </c>
      <c r="K48" s="8">
        <v>9</v>
      </c>
      <c r="L48" s="8">
        <v>2</v>
      </c>
      <c r="M48" s="8">
        <v>28</v>
      </c>
      <c r="N48" s="8">
        <v>14</v>
      </c>
      <c r="O48" s="8">
        <v>18</v>
      </c>
      <c r="P48" s="8">
        <v>4</v>
      </c>
      <c r="Q48" s="8">
        <v>4</v>
      </c>
      <c r="R48" s="8">
        <v>2</v>
      </c>
      <c r="S48" s="8">
        <v>13</v>
      </c>
      <c r="T48" s="8">
        <v>10</v>
      </c>
      <c r="U48" s="8">
        <v>7</v>
      </c>
      <c r="V48" s="8">
        <v>3</v>
      </c>
      <c r="W48" s="8">
        <v>13</v>
      </c>
      <c r="X48" s="8">
        <v>2</v>
      </c>
      <c r="Y48" s="8">
        <v>0</v>
      </c>
      <c r="Z48" s="8">
        <v>4</v>
      </c>
      <c r="AA48" s="8">
        <v>26</v>
      </c>
      <c r="AB48" s="8">
        <v>7</v>
      </c>
      <c r="AC48" s="8">
        <v>2</v>
      </c>
      <c r="AD48" s="8">
        <v>12</v>
      </c>
      <c r="AE48" s="8">
        <v>19</v>
      </c>
      <c r="AF48" s="8">
        <v>0</v>
      </c>
      <c r="AG48" s="8">
        <v>0</v>
      </c>
      <c r="AH48" s="8">
        <v>4</v>
      </c>
      <c r="AI48" s="8">
        <v>6</v>
      </c>
      <c r="AJ48" s="8">
        <v>0</v>
      </c>
      <c r="AK48" s="8">
        <v>4</v>
      </c>
      <c r="AL48" s="8">
        <v>26</v>
      </c>
      <c r="AM48" s="8">
        <v>6</v>
      </c>
      <c r="AN48" s="8">
        <v>2</v>
      </c>
      <c r="AO48" s="8">
        <v>2</v>
      </c>
      <c r="AP48" s="8">
        <v>0</v>
      </c>
      <c r="AQ48" s="8">
        <v>1</v>
      </c>
      <c r="AR48" s="8">
        <v>0</v>
      </c>
      <c r="AS48" s="8">
        <v>10</v>
      </c>
      <c r="AT48" s="8">
        <v>9</v>
      </c>
      <c r="AU48" s="8">
        <v>12</v>
      </c>
      <c r="AV48" s="8"/>
      <c r="AW48" s="31">
        <f t="shared" si="0"/>
        <v>7.1739130434782608</v>
      </c>
      <c r="AX48" s="31">
        <f t="shared" si="1"/>
        <v>1.1061114146720108</v>
      </c>
      <c r="AY48" s="34">
        <f t="shared" si="2"/>
        <v>1</v>
      </c>
      <c r="BA48" s="10">
        <v>0.8125</v>
      </c>
      <c r="BB48" s="8">
        <v>33</v>
      </c>
      <c r="BC48" s="8">
        <v>0</v>
      </c>
      <c r="BD48" s="8">
        <v>20</v>
      </c>
      <c r="BE48" s="8">
        <v>9</v>
      </c>
      <c r="BF48" s="8"/>
      <c r="BG48" s="8">
        <v>0</v>
      </c>
      <c r="BH48" s="8">
        <v>38</v>
      </c>
      <c r="BI48" s="8">
        <v>14</v>
      </c>
      <c r="BJ48" s="8">
        <v>3</v>
      </c>
      <c r="BK48" s="8">
        <v>16</v>
      </c>
      <c r="BL48" s="8">
        <v>25</v>
      </c>
      <c r="BM48" s="8">
        <v>55</v>
      </c>
      <c r="BN48" s="8">
        <v>9</v>
      </c>
      <c r="BO48" s="8">
        <v>4</v>
      </c>
      <c r="BP48" s="8">
        <v>23</v>
      </c>
      <c r="BQ48" s="8">
        <v>8</v>
      </c>
      <c r="BR48" s="8">
        <v>14</v>
      </c>
      <c r="BS48" s="8">
        <v>62</v>
      </c>
      <c r="BT48" s="8">
        <v>16</v>
      </c>
      <c r="BU48" s="8">
        <v>28</v>
      </c>
      <c r="BV48" s="8">
        <v>36</v>
      </c>
      <c r="BW48" s="8">
        <v>19</v>
      </c>
      <c r="BX48" s="8">
        <v>20</v>
      </c>
      <c r="BY48" s="8">
        <v>41</v>
      </c>
      <c r="BZ48" s="8">
        <v>0</v>
      </c>
      <c r="CA48" s="8">
        <v>13</v>
      </c>
      <c r="CB48" s="8">
        <v>28</v>
      </c>
      <c r="CC48" s="8">
        <v>27</v>
      </c>
      <c r="CD48" s="8">
        <v>21</v>
      </c>
      <c r="CE48" s="8">
        <v>12</v>
      </c>
      <c r="CF48" s="8">
        <v>0</v>
      </c>
      <c r="CG48" s="8">
        <v>20</v>
      </c>
      <c r="CH48" s="8"/>
      <c r="CI48" s="8">
        <v>22</v>
      </c>
      <c r="CJ48" s="8">
        <v>10</v>
      </c>
      <c r="CK48" s="8">
        <v>21</v>
      </c>
      <c r="CL48" s="8">
        <v>9</v>
      </c>
      <c r="CM48" s="8">
        <v>10</v>
      </c>
      <c r="CN48" s="8">
        <v>20</v>
      </c>
      <c r="CO48" s="8">
        <v>11</v>
      </c>
      <c r="CP48" s="8">
        <v>23</v>
      </c>
      <c r="CQ48" s="8">
        <v>14</v>
      </c>
      <c r="CR48" s="8">
        <v>10</v>
      </c>
      <c r="CS48" s="8">
        <v>23</v>
      </c>
      <c r="CT48" s="8">
        <v>0</v>
      </c>
      <c r="CU48" s="8">
        <v>33</v>
      </c>
      <c r="CV48" s="8">
        <v>40</v>
      </c>
      <c r="CW48" s="8"/>
      <c r="CX48" s="31">
        <f t="shared" si="3"/>
        <v>19.111111111111111</v>
      </c>
      <c r="CY48" s="31">
        <f t="shared" si="4"/>
        <v>2.0882601675790289</v>
      </c>
      <c r="CZ48" s="34">
        <f t="shared" si="5"/>
        <v>0.95744680851063835</v>
      </c>
    </row>
    <row r="49" spans="1:104" ht="13.25" x14ac:dyDescent="0.45">
      <c r="A49" s="10">
        <v>0.83333333333333337</v>
      </c>
      <c r="B49" s="8">
        <v>2</v>
      </c>
      <c r="C49" s="8">
        <v>2</v>
      </c>
      <c r="D49" s="8">
        <v>4</v>
      </c>
      <c r="E49" s="8">
        <v>0</v>
      </c>
      <c r="F49" s="8">
        <v>17</v>
      </c>
      <c r="G49" s="8">
        <v>9</v>
      </c>
      <c r="H49" s="8">
        <v>14</v>
      </c>
      <c r="I49" s="8">
        <v>0</v>
      </c>
      <c r="J49" s="8">
        <v>12</v>
      </c>
      <c r="K49" s="8">
        <v>6</v>
      </c>
      <c r="L49" s="8">
        <v>1</v>
      </c>
      <c r="M49" s="8">
        <v>17</v>
      </c>
      <c r="N49" s="8">
        <v>14</v>
      </c>
      <c r="O49" s="8">
        <v>18</v>
      </c>
      <c r="P49" s="8">
        <v>3</v>
      </c>
      <c r="Q49" s="8">
        <v>11</v>
      </c>
      <c r="R49" s="8">
        <v>4</v>
      </c>
      <c r="S49" s="8">
        <v>13</v>
      </c>
      <c r="T49" s="8">
        <v>17</v>
      </c>
      <c r="U49" s="8">
        <v>11</v>
      </c>
      <c r="V49" s="8">
        <v>1</v>
      </c>
      <c r="W49" s="8">
        <v>15</v>
      </c>
      <c r="X49" s="8">
        <v>0</v>
      </c>
      <c r="Y49" s="8">
        <v>10</v>
      </c>
      <c r="Z49" s="8">
        <v>4</v>
      </c>
      <c r="AA49" s="8">
        <v>34</v>
      </c>
      <c r="AB49" s="8">
        <v>11</v>
      </c>
      <c r="AC49" s="8">
        <v>10</v>
      </c>
      <c r="AD49" s="8">
        <v>11</v>
      </c>
      <c r="AE49" s="8">
        <v>30</v>
      </c>
      <c r="AF49" s="8">
        <v>0</v>
      </c>
      <c r="AG49" s="8">
        <v>0</v>
      </c>
      <c r="AH49" s="8">
        <v>9</v>
      </c>
      <c r="AI49" s="8">
        <v>9</v>
      </c>
      <c r="AJ49" s="8">
        <v>0</v>
      </c>
      <c r="AK49" s="8">
        <v>6</v>
      </c>
      <c r="AL49" s="8">
        <v>7</v>
      </c>
      <c r="AM49" s="8">
        <v>14</v>
      </c>
      <c r="AN49" s="8">
        <v>6</v>
      </c>
      <c r="AO49" s="8">
        <v>0</v>
      </c>
      <c r="AP49" s="8">
        <v>6</v>
      </c>
      <c r="AQ49" s="8">
        <v>6</v>
      </c>
      <c r="AR49" s="8">
        <v>2</v>
      </c>
      <c r="AS49" s="8">
        <v>8</v>
      </c>
      <c r="AT49" s="8">
        <v>8</v>
      </c>
      <c r="AU49" s="8">
        <v>12</v>
      </c>
      <c r="AV49" s="8"/>
      <c r="AW49" s="31">
        <f t="shared" si="0"/>
        <v>8.5652173913043477</v>
      </c>
      <c r="AX49" s="31">
        <f t="shared" si="1"/>
        <v>1.098374809057465</v>
      </c>
      <c r="AY49" s="34">
        <f t="shared" si="2"/>
        <v>1</v>
      </c>
      <c r="BA49" s="10">
        <v>0.83333333333333337</v>
      </c>
      <c r="BB49" s="8">
        <v>34</v>
      </c>
      <c r="BC49" s="8">
        <v>0</v>
      </c>
      <c r="BD49" s="8">
        <v>22</v>
      </c>
      <c r="BE49" s="8">
        <v>13</v>
      </c>
      <c r="BF49" s="8"/>
      <c r="BG49" s="8">
        <v>3</v>
      </c>
      <c r="BH49" s="8">
        <v>36</v>
      </c>
      <c r="BI49" s="8">
        <v>19</v>
      </c>
      <c r="BJ49" s="8">
        <v>3</v>
      </c>
      <c r="BK49" s="8">
        <v>13</v>
      </c>
      <c r="BL49" s="8">
        <v>38</v>
      </c>
      <c r="BM49" s="8">
        <v>66</v>
      </c>
      <c r="BN49" s="8">
        <v>15</v>
      </c>
      <c r="BO49" s="8">
        <v>33</v>
      </c>
      <c r="BP49" s="8">
        <v>4</v>
      </c>
      <c r="BQ49" s="8">
        <v>8</v>
      </c>
      <c r="BR49" s="8">
        <v>19</v>
      </c>
      <c r="BS49" s="8">
        <v>70</v>
      </c>
      <c r="BT49" s="8">
        <v>24</v>
      </c>
      <c r="BU49" s="8">
        <v>29</v>
      </c>
      <c r="BV49" s="8">
        <v>18</v>
      </c>
      <c r="BW49" s="8">
        <v>14</v>
      </c>
      <c r="BX49" s="8">
        <v>36</v>
      </c>
      <c r="BY49" s="8">
        <v>33</v>
      </c>
      <c r="BZ49" s="8">
        <v>16</v>
      </c>
      <c r="CA49" s="8">
        <v>0</v>
      </c>
      <c r="CB49" s="8">
        <v>23</v>
      </c>
      <c r="CC49" s="8">
        <v>22</v>
      </c>
      <c r="CD49" s="8">
        <v>22</v>
      </c>
      <c r="CE49" s="8">
        <v>1</v>
      </c>
      <c r="CF49" s="8">
        <v>27</v>
      </c>
      <c r="CG49" s="8">
        <v>30</v>
      </c>
      <c r="CH49" s="8"/>
      <c r="CI49" s="8">
        <v>26</v>
      </c>
      <c r="CJ49" s="8">
        <v>22</v>
      </c>
      <c r="CK49" s="8">
        <v>6</v>
      </c>
      <c r="CL49" s="8">
        <v>35</v>
      </c>
      <c r="CM49" s="8">
        <v>22</v>
      </c>
      <c r="CN49" s="8">
        <v>18</v>
      </c>
      <c r="CO49" s="8">
        <v>11</v>
      </c>
      <c r="CP49" s="8">
        <v>15</v>
      </c>
      <c r="CQ49" s="8">
        <v>41</v>
      </c>
      <c r="CR49" s="8">
        <v>28</v>
      </c>
      <c r="CS49" s="8">
        <v>24</v>
      </c>
      <c r="CT49" s="8">
        <v>1</v>
      </c>
      <c r="CU49" s="8">
        <v>32</v>
      </c>
      <c r="CV49" s="8">
        <v>36</v>
      </c>
      <c r="CW49" s="8"/>
      <c r="CX49" s="31">
        <f t="shared" si="3"/>
        <v>22.4</v>
      </c>
      <c r="CY49" s="31">
        <f t="shared" si="4"/>
        <v>2.2664438393147259</v>
      </c>
      <c r="CZ49" s="34">
        <f t="shared" si="5"/>
        <v>0.95744680851063835</v>
      </c>
    </row>
    <row r="50" spans="1:104" ht="13.25" x14ac:dyDescent="0.45">
      <c r="A50" s="37">
        <v>0.85416666666666663</v>
      </c>
      <c r="B50">
        <v>57</v>
      </c>
      <c r="C50">
        <v>53</v>
      </c>
      <c r="D50">
        <v>89</v>
      </c>
      <c r="E50">
        <v>29</v>
      </c>
      <c r="F50">
        <v>74</v>
      </c>
      <c r="G50">
        <v>48</v>
      </c>
      <c r="H50">
        <v>75</v>
      </c>
      <c r="I50">
        <v>46</v>
      </c>
      <c r="J50">
        <v>79</v>
      </c>
      <c r="K50">
        <v>70</v>
      </c>
      <c r="L50">
        <v>61</v>
      </c>
      <c r="M50">
        <v>85</v>
      </c>
      <c r="N50">
        <v>90</v>
      </c>
      <c r="O50">
        <v>63</v>
      </c>
      <c r="P50">
        <v>71</v>
      </c>
      <c r="Q50">
        <v>38</v>
      </c>
      <c r="R50">
        <v>71</v>
      </c>
      <c r="S50">
        <v>48</v>
      </c>
      <c r="T50">
        <v>69</v>
      </c>
      <c r="U50">
        <v>47</v>
      </c>
      <c r="V50">
        <v>49</v>
      </c>
      <c r="W50">
        <v>74</v>
      </c>
      <c r="X50">
        <v>56</v>
      </c>
      <c r="Y50">
        <v>66</v>
      </c>
      <c r="Z50">
        <v>44</v>
      </c>
      <c r="AA50">
        <v>61</v>
      </c>
      <c r="AB50">
        <v>60</v>
      </c>
      <c r="AC50">
        <v>51</v>
      </c>
      <c r="AD50">
        <v>59</v>
      </c>
      <c r="AE50">
        <v>59</v>
      </c>
      <c r="AF50">
        <v>2</v>
      </c>
      <c r="AG50">
        <v>2</v>
      </c>
      <c r="AH50">
        <v>32</v>
      </c>
      <c r="AI50">
        <v>11</v>
      </c>
      <c r="AJ50">
        <v>7</v>
      </c>
      <c r="AK50">
        <v>27</v>
      </c>
      <c r="AL50">
        <v>1</v>
      </c>
      <c r="AM50">
        <v>17</v>
      </c>
      <c r="AN50">
        <v>22</v>
      </c>
      <c r="AO50">
        <v>9</v>
      </c>
      <c r="AP50">
        <v>4</v>
      </c>
      <c r="AQ50">
        <v>15</v>
      </c>
      <c r="AR50">
        <v>14</v>
      </c>
      <c r="AS50">
        <v>11</v>
      </c>
      <c r="AT50">
        <v>14</v>
      </c>
      <c r="AU50">
        <v>8</v>
      </c>
      <c r="AW50" s="31">
        <f t="shared" si="0"/>
        <v>44.304347826086953</v>
      </c>
      <c r="AX50" s="31">
        <f t="shared" si="1"/>
        <v>3.9804922334429813</v>
      </c>
      <c r="AY50" s="34">
        <f t="shared" si="2"/>
        <v>1</v>
      </c>
      <c r="BA50" s="37">
        <v>0.85416666666666663</v>
      </c>
      <c r="BB50" s="8">
        <v>22</v>
      </c>
      <c r="BC50">
        <v>0</v>
      </c>
      <c r="BD50">
        <v>14</v>
      </c>
      <c r="BE50">
        <v>14</v>
      </c>
      <c r="BG50">
        <v>2</v>
      </c>
      <c r="BH50">
        <v>35</v>
      </c>
      <c r="BI50">
        <v>12</v>
      </c>
      <c r="BJ50">
        <v>39</v>
      </c>
      <c r="BK50">
        <v>7</v>
      </c>
      <c r="BL50">
        <v>34</v>
      </c>
      <c r="BM50">
        <v>60</v>
      </c>
      <c r="BN50">
        <v>10</v>
      </c>
      <c r="BO50">
        <v>17</v>
      </c>
      <c r="BP50">
        <v>2</v>
      </c>
      <c r="BQ50">
        <v>64</v>
      </c>
      <c r="BR50">
        <v>26</v>
      </c>
      <c r="BS50">
        <v>80</v>
      </c>
      <c r="BT50">
        <v>72</v>
      </c>
      <c r="BU50">
        <v>54</v>
      </c>
      <c r="BV50">
        <v>11</v>
      </c>
      <c r="BW50">
        <v>55</v>
      </c>
      <c r="BX50">
        <v>79</v>
      </c>
      <c r="BY50">
        <v>36</v>
      </c>
      <c r="BZ50">
        <v>78</v>
      </c>
      <c r="CA50">
        <v>65</v>
      </c>
      <c r="CB50">
        <v>11</v>
      </c>
      <c r="CC50">
        <v>29</v>
      </c>
      <c r="CD50">
        <v>52</v>
      </c>
      <c r="CE50">
        <v>4</v>
      </c>
      <c r="CF50">
        <v>111</v>
      </c>
      <c r="CG50">
        <v>86</v>
      </c>
      <c r="CI50">
        <v>62</v>
      </c>
      <c r="CJ50">
        <v>60</v>
      </c>
      <c r="CK50">
        <v>73</v>
      </c>
      <c r="CL50">
        <v>81</v>
      </c>
      <c r="CM50">
        <v>88</v>
      </c>
      <c r="CN50">
        <v>83</v>
      </c>
      <c r="CO50">
        <v>71</v>
      </c>
      <c r="CP50">
        <v>71</v>
      </c>
      <c r="CQ50">
        <v>67</v>
      </c>
      <c r="CR50">
        <v>62</v>
      </c>
      <c r="CS50">
        <v>79</v>
      </c>
      <c r="CT50">
        <v>119</v>
      </c>
      <c r="CU50">
        <v>79</v>
      </c>
      <c r="CV50">
        <v>68</v>
      </c>
      <c r="CX50" s="31">
        <f t="shared" si="3"/>
        <v>49.866666666666667</v>
      </c>
      <c r="CY50" s="31">
        <f t="shared" si="4"/>
        <v>4.7343148790228735</v>
      </c>
      <c r="CZ50" s="34">
        <f t="shared" si="5"/>
        <v>0.95744680851063835</v>
      </c>
    </row>
    <row r="51" spans="1:104" ht="13.25" x14ac:dyDescent="0.45">
      <c r="A51" s="37">
        <v>0.875</v>
      </c>
      <c r="B51">
        <v>39</v>
      </c>
      <c r="C51">
        <v>35</v>
      </c>
      <c r="D51">
        <v>85</v>
      </c>
      <c r="E51">
        <v>53</v>
      </c>
      <c r="F51">
        <v>65</v>
      </c>
      <c r="G51">
        <v>44</v>
      </c>
      <c r="H51">
        <v>79</v>
      </c>
      <c r="I51">
        <v>36</v>
      </c>
      <c r="J51">
        <v>70</v>
      </c>
      <c r="K51">
        <v>74</v>
      </c>
      <c r="L51">
        <v>41</v>
      </c>
      <c r="M51">
        <v>52</v>
      </c>
      <c r="N51">
        <v>82</v>
      </c>
      <c r="O51">
        <v>52</v>
      </c>
      <c r="P51">
        <v>60</v>
      </c>
      <c r="Q51">
        <v>18</v>
      </c>
      <c r="R51">
        <v>42</v>
      </c>
      <c r="S51">
        <v>37</v>
      </c>
      <c r="T51">
        <v>53</v>
      </c>
      <c r="U51">
        <v>38</v>
      </c>
      <c r="V51">
        <v>17</v>
      </c>
      <c r="W51">
        <v>83</v>
      </c>
      <c r="X51">
        <v>47</v>
      </c>
      <c r="Y51">
        <v>27</v>
      </c>
      <c r="Z51">
        <v>28</v>
      </c>
      <c r="AA51">
        <v>35</v>
      </c>
      <c r="AB51">
        <v>51</v>
      </c>
      <c r="AC51">
        <v>26</v>
      </c>
      <c r="AD51">
        <v>46</v>
      </c>
      <c r="AE51">
        <v>45</v>
      </c>
      <c r="AF51">
        <v>38</v>
      </c>
      <c r="AG51">
        <v>13</v>
      </c>
      <c r="AH51">
        <v>60</v>
      </c>
      <c r="AI51">
        <v>40</v>
      </c>
      <c r="AJ51">
        <v>71</v>
      </c>
      <c r="AK51">
        <v>49</v>
      </c>
      <c r="AL51">
        <v>10</v>
      </c>
      <c r="AM51">
        <v>70</v>
      </c>
      <c r="AN51">
        <v>74</v>
      </c>
      <c r="AO51">
        <v>30</v>
      </c>
      <c r="AP51">
        <v>3</v>
      </c>
      <c r="AQ51">
        <v>42</v>
      </c>
      <c r="AR51">
        <v>33</v>
      </c>
      <c r="AS51">
        <v>34</v>
      </c>
      <c r="AT51">
        <v>52</v>
      </c>
      <c r="AU51">
        <v>45</v>
      </c>
      <c r="AW51" s="31">
        <f t="shared" si="0"/>
        <v>46.173913043478258</v>
      </c>
      <c r="AX51" s="31">
        <f t="shared" si="1"/>
        <v>2.9344372672105785</v>
      </c>
      <c r="AY51" s="34">
        <f t="shared" si="2"/>
        <v>1</v>
      </c>
      <c r="BA51" s="37">
        <v>0.875</v>
      </c>
      <c r="BB51" s="8">
        <v>62</v>
      </c>
      <c r="BC51">
        <v>20</v>
      </c>
      <c r="BD51">
        <v>37</v>
      </c>
      <c r="BE51">
        <v>71</v>
      </c>
      <c r="BG51">
        <v>12</v>
      </c>
      <c r="BH51">
        <v>80</v>
      </c>
      <c r="BI51">
        <v>50</v>
      </c>
      <c r="BJ51">
        <v>24</v>
      </c>
      <c r="BK51">
        <v>17</v>
      </c>
      <c r="BL51">
        <v>60</v>
      </c>
      <c r="BM51">
        <v>57</v>
      </c>
      <c r="BN51">
        <v>83</v>
      </c>
      <c r="BO51">
        <v>49</v>
      </c>
      <c r="BP51">
        <v>53</v>
      </c>
      <c r="BQ51">
        <v>28</v>
      </c>
      <c r="BR51">
        <v>16</v>
      </c>
      <c r="BS51">
        <v>75</v>
      </c>
      <c r="BT51">
        <v>36</v>
      </c>
      <c r="BU51">
        <v>24</v>
      </c>
      <c r="BV51">
        <v>20</v>
      </c>
      <c r="BW51">
        <v>21</v>
      </c>
      <c r="BX51">
        <v>70</v>
      </c>
      <c r="BY51">
        <v>13</v>
      </c>
      <c r="BZ51">
        <v>35</v>
      </c>
      <c r="CA51">
        <v>44</v>
      </c>
      <c r="CB51">
        <v>9</v>
      </c>
      <c r="CC51">
        <v>30</v>
      </c>
      <c r="CD51">
        <v>29</v>
      </c>
      <c r="CF51">
        <v>94</v>
      </c>
      <c r="CG51">
        <v>89</v>
      </c>
      <c r="CI51">
        <v>55</v>
      </c>
      <c r="CJ51">
        <v>44</v>
      </c>
      <c r="CK51">
        <v>82</v>
      </c>
      <c r="CL51">
        <v>81</v>
      </c>
      <c r="CM51">
        <v>75</v>
      </c>
      <c r="CN51">
        <v>74</v>
      </c>
      <c r="CO51">
        <v>53</v>
      </c>
      <c r="CP51">
        <v>49</v>
      </c>
      <c r="CQ51">
        <v>34</v>
      </c>
      <c r="CR51">
        <v>45</v>
      </c>
      <c r="CS51">
        <v>68</v>
      </c>
      <c r="CT51">
        <v>76</v>
      </c>
      <c r="CU51">
        <v>66</v>
      </c>
      <c r="CV51">
        <v>47</v>
      </c>
      <c r="CX51" s="31">
        <f t="shared" si="3"/>
        <v>49.022727272727273</v>
      </c>
      <c r="CY51" s="31">
        <f t="shared" si="4"/>
        <v>3.6101642739563795</v>
      </c>
      <c r="CZ51" s="34">
        <f t="shared" si="5"/>
        <v>0.93617021276595747</v>
      </c>
    </row>
    <row r="52" spans="1:104" ht="13.25" x14ac:dyDescent="0.45">
      <c r="A52" s="37">
        <v>0.89583333333333337</v>
      </c>
      <c r="B52">
        <v>53</v>
      </c>
      <c r="C52">
        <v>55</v>
      </c>
      <c r="D52">
        <v>72</v>
      </c>
      <c r="E52">
        <v>33</v>
      </c>
      <c r="F52">
        <v>67</v>
      </c>
      <c r="G52">
        <v>57</v>
      </c>
      <c r="H52">
        <v>89</v>
      </c>
      <c r="I52">
        <v>60</v>
      </c>
      <c r="J52">
        <v>68</v>
      </c>
      <c r="K52">
        <v>61</v>
      </c>
      <c r="L52">
        <v>51</v>
      </c>
      <c r="M52">
        <v>59</v>
      </c>
      <c r="N52">
        <v>82</v>
      </c>
      <c r="O52">
        <v>55</v>
      </c>
      <c r="P52">
        <v>66</v>
      </c>
      <c r="Q52">
        <v>31</v>
      </c>
      <c r="R52">
        <v>54</v>
      </c>
      <c r="S52">
        <v>49</v>
      </c>
      <c r="T52">
        <v>76</v>
      </c>
      <c r="U52">
        <v>28</v>
      </c>
      <c r="V52">
        <v>35</v>
      </c>
      <c r="W52">
        <v>106</v>
      </c>
      <c r="X52">
        <v>52</v>
      </c>
      <c r="Y52">
        <v>57</v>
      </c>
      <c r="Z52">
        <v>37</v>
      </c>
      <c r="AA52">
        <v>50</v>
      </c>
      <c r="AB52">
        <v>36</v>
      </c>
      <c r="AC52">
        <v>35</v>
      </c>
      <c r="AD52">
        <v>55</v>
      </c>
      <c r="AE52">
        <v>54</v>
      </c>
      <c r="AF52">
        <v>39</v>
      </c>
      <c r="AG52">
        <v>29</v>
      </c>
      <c r="AH52">
        <v>81</v>
      </c>
      <c r="AI52">
        <v>78</v>
      </c>
      <c r="AJ52">
        <v>40</v>
      </c>
      <c r="AK52">
        <v>65</v>
      </c>
      <c r="AL52">
        <v>22</v>
      </c>
      <c r="AM52">
        <v>96</v>
      </c>
      <c r="AN52">
        <v>85</v>
      </c>
      <c r="AO52">
        <v>29</v>
      </c>
      <c r="AP52">
        <v>32</v>
      </c>
      <c r="AQ52">
        <v>41</v>
      </c>
      <c r="AR52">
        <v>40</v>
      </c>
      <c r="AS52">
        <v>57</v>
      </c>
      <c r="AT52">
        <v>54</v>
      </c>
      <c r="AU52">
        <v>59</v>
      </c>
      <c r="AW52" s="31">
        <f t="shared" si="0"/>
        <v>55</v>
      </c>
      <c r="AX52" s="31">
        <f t="shared" si="1"/>
        <v>2.855624165043551</v>
      </c>
      <c r="AY52" s="34">
        <f t="shared" si="2"/>
        <v>1</v>
      </c>
      <c r="BA52" s="37">
        <v>0.89583333333333337</v>
      </c>
      <c r="BB52" s="8">
        <v>70</v>
      </c>
      <c r="BC52">
        <v>40</v>
      </c>
      <c r="BD52">
        <v>70</v>
      </c>
      <c r="BE52">
        <v>88</v>
      </c>
      <c r="BG52">
        <v>20</v>
      </c>
      <c r="BH52">
        <v>90</v>
      </c>
      <c r="BI52">
        <v>63</v>
      </c>
      <c r="BJ52">
        <v>36</v>
      </c>
      <c r="BK52">
        <v>46</v>
      </c>
      <c r="BL52">
        <v>59</v>
      </c>
      <c r="BM52">
        <v>65</v>
      </c>
      <c r="BN52">
        <v>122</v>
      </c>
      <c r="BO52">
        <v>70</v>
      </c>
      <c r="BP52">
        <v>73</v>
      </c>
      <c r="BQ52">
        <v>48</v>
      </c>
      <c r="BR52">
        <v>27</v>
      </c>
      <c r="BS52">
        <v>84</v>
      </c>
      <c r="BT52">
        <v>64</v>
      </c>
      <c r="BU52">
        <v>35</v>
      </c>
      <c r="BV52">
        <v>14</v>
      </c>
      <c r="BW52">
        <v>36</v>
      </c>
      <c r="BX52">
        <v>71</v>
      </c>
      <c r="BY52">
        <v>19</v>
      </c>
      <c r="BZ52">
        <v>58</v>
      </c>
      <c r="CA52">
        <v>44</v>
      </c>
      <c r="CB52">
        <v>11</v>
      </c>
      <c r="CC52">
        <v>42</v>
      </c>
      <c r="CD52">
        <v>35</v>
      </c>
      <c r="CF52">
        <v>88</v>
      </c>
      <c r="CG52">
        <v>92</v>
      </c>
      <c r="CI52">
        <v>81</v>
      </c>
      <c r="CJ52">
        <v>57</v>
      </c>
      <c r="CK52">
        <v>85</v>
      </c>
      <c r="CL52">
        <v>80</v>
      </c>
      <c r="CM52">
        <v>74</v>
      </c>
      <c r="CN52">
        <v>43</v>
      </c>
      <c r="CO52">
        <v>51</v>
      </c>
      <c r="CP52">
        <v>60</v>
      </c>
      <c r="CQ52">
        <v>75</v>
      </c>
      <c r="CR52">
        <v>56</v>
      </c>
      <c r="CS52">
        <v>68</v>
      </c>
      <c r="CT52">
        <v>83</v>
      </c>
      <c r="CU52">
        <v>69</v>
      </c>
      <c r="CV52">
        <v>58</v>
      </c>
      <c r="CX52" s="31">
        <f t="shared" si="3"/>
        <v>59.545454545454547</v>
      </c>
      <c r="CY52" s="31">
        <f t="shared" si="4"/>
        <v>3.5702633941265907</v>
      </c>
      <c r="CZ52" s="34">
        <f t="shared" si="5"/>
        <v>0.93617021276595747</v>
      </c>
    </row>
    <row r="53" spans="1:104" ht="13.25" x14ac:dyDescent="0.45">
      <c r="A53" s="37">
        <v>0.91666666666666663</v>
      </c>
      <c r="B53">
        <v>2</v>
      </c>
      <c r="C53">
        <v>5</v>
      </c>
      <c r="D53">
        <v>3</v>
      </c>
      <c r="E53">
        <v>1</v>
      </c>
      <c r="F53">
        <v>19</v>
      </c>
      <c r="G53">
        <v>8</v>
      </c>
      <c r="H53">
        <v>16</v>
      </c>
      <c r="I53">
        <v>0</v>
      </c>
      <c r="J53">
        <v>15</v>
      </c>
      <c r="K53">
        <v>7</v>
      </c>
      <c r="L53">
        <v>23</v>
      </c>
      <c r="M53">
        <v>0</v>
      </c>
      <c r="N53">
        <v>0</v>
      </c>
      <c r="O53">
        <v>9</v>
      </c>
      <c r="P53">
        <v>0</v>
      </c>
      <c r="Q53">
        <v>4</v>
      </c>
      <c r="R53">
        <v>0</v>
      </c>
      <c r="S53">
        <v>14</v>
      </c>
      <c r="T53">
        <v>31</v>
      </c>
      <c r="U53">
        <v>0</v>
      </c>
      <c r="V53">
        <v>0</v>
      </c>
      <c r="W53">
        <v>52</v>
      </c>
      <c r="X53">
        <v>20</v>
      </c>
      <c r="Y53">
        <v>28</v>
      </c>
      <c r="Z53">
        <v>6</v>
      </c>
      <c r="AA53">
        <v>1</v>
      </c>
      <c r="AB53">
        <v>0</v>
      </c>
      <c r="AC53">
        <v>0</v>
      </c>
      <c r="AD53">
        <v>9</v>
      </c>
      <c r="AE53">
        <v>18</v>
      </c>
      <c r="AF53">
        <v>27</v>
      </c>
      <c r="AG53">
        <v>11</v>
      </c>
      <c r="AH53">
        <v>43</v>
      </c>
      <c r="AI53">
        <v>60</v>
      </c>
      <c r="AJ53">
        <v>0</v>
      </c>
      <c r="AK53">
        <v>32</v>
      </c>
      <c r="AL53">
        <v>7</v>
      </c>
      <c r="AM53">
        <v>91</v>
      </c>
      <c r="AN53">
        <v>19</v>
      </c>
      <c r="AO53">
        <v>20</v>
      </c>
      <c r="AP53">
        <v>14</v>
      </c>
      <c r="AQ53">
        <v>29</v>
      </c>
      <c r="AR53">
        <v>1</v>
      </c>
      <c r="AS53">
        <v>17</v>
      </c>
      <c r="AT53">
        <v>37</v>
      </c>
      <c r="AU53">
        <v>31</v>
      </c>
      <c r="AW53" s="31">
        <f t="shared" si="0"/>
        <v>15.869565217391305</v>
      </c>
      <c r="AX53" s="31">
        <f t="shared" si="1"/>
        <v>2.7446229725591973</v>
      </c>
      <c r="AY53" s="34">
        <f t="shared" si="2"/>
        <v>1</v>
      </c>
      <c r="BA53" s="37">
        <v>0.91666666666666663</v>
      </c>
      <c r="BB53" s="8">
        <v>86</v>
      </c>
      <c r="BC53">
        <v>29</v>
      </c>
      <c r="BD53">
        <v>58</v>
      </c>
      <c r="BE53">
        <v>68</v>
      </c>
      <c r="BG53">
        <v>6</v>
      </c>
      <c r="BH53">
        <v>93</v>
      </c>
      <c r="BI53">
        <v>77</v>
      </c>
      <c r="BJ53">
        <v>4</v>
      </c>
      <c r="BK53">
        <v>60</v>
      </c>
      <c r="BL53">
        <v>77</v>
      </c>
      <c r="BM53">
        <v>95</v>
      </c>
      <c r="BN53">
        <v>92</v>
      </c>
      <c r="BO53">
        <v>40</v>
      </c>
      <c r="BP53">
        <v>30</v>
      </c>
      <c r="BQ53">
        <v>10</v>
      </c>
      <c r="BR53">
        <v>28</v>
      </c>
      <c r="BS53">
        <v>98</v>
      </c>
      <c r="BT53">
        <v>92</v>
      </c>
      <c r="BU53">
        <v>65</v>
      </c>
      <c r="BV53">
        <v>23</v>
      </c>
      <c r="BW53">
        <v>13</v>
      </c>
      <c r="BX53">
        <v>74</v>
      </c>
      <c r="BY53">
        <v>19</v>
      </c>
      <c r="BZ53">
        <v>5</v>
      </c>
      <c r="CA53">
        <v>63</v>
      </c>
      <c r="CB53">
        <v>10</v>
      </c>
      <c r="CC53">
        <v>48</v>
      </c>
      <c r="CD53">
        <v>50</v>
      </c>
      <c r="CF53">
        <v>2</v>
      </c>
      <c r="CG53">
        <v>34</v>
      </c>
      <c r="CI53">
        <v>64</v>
      </c>
      <c r="CJ53">
        <v>56</v>
      </c>
      <c r="CK53">
        <v>18</v>
      </c>
      <c r="CL53">
        <v>52</v>
      </c>
      <c r="CM53">
        <v>21</v>
      </c>
      <c r="CN53">
        <v>43</v>
      </c>
      <c r="CO53">
        <v>44</v>
      </c>
      <c r="CP53">
        <v>4</v>
      </c>
      <c r="CQ53">
        <v>49</v>
      </c>
      <c r="CR53">
        <v>48</v>
      </c>
      <c r="CS53">
        <v>54</v>
      </c>
      <c r="CT53">
        <v>32</v>
      </c>
      <c r="CU53">
        <v>50</v>
      </c>
      <c r="CV53">
        <v>49</v>
      </c>
      <c r="CX53" s="31">
        <f t="shared" si="3"/>
        <v>46.204545454545453</v>
      </c>
      <c r="CY53" s="31">
        <f t="shared" si="4"/>
        <v>4.2551522737234109</v>
      </c>
      <c r="CZ53" s="34">
        <f t="shared" si="5"/>
        <v>0.93617021276595747</v>
      </c>
    </row>
    <row r="54" spans="1:104" ht="13.25" x14ac:dyDescent="0.45">
      <c r="A54" s="37">
        <v>0.9375</v>
      </c>
      <c r="B54">
        <v>0</v>
      </c>
      <c r="C54">
        <v>0</v>
      </c>
      <c r="D54">
        <v>0</v>
      </c>
      <c r="E54">
        <v>0</v>
      </c>
      <c r="F54">
        <v>0</v>
      </c>
      <c r="G54">
        <v>4</v>
      </c>
      <c r="H54">
        <v>0</v>
      </c>
      <c r="I54">
        <v>0</v>
      </c>
      <c r="J54">
        <v>2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12</v>
      </c>
      <c r="AF54">
        <v>6</v>
      </c>
      <c r="AG54">
        <v>5</v>
      </c>
      <c r="AH54">
        <v>1</v>
      </c>
      <c r="AI54">
        <v>32</v>
      </c>
      <c r="AJ54">
        <v>0</v>
      </c>
      <c r="AK54">
        <v>5</v>
      </c>
      <c r="AL54">
        <v>0</v>
      </c>
      <c r="AM54">
        <v>14</v>
      </c>
      <c r="AN54">
        <v>0</v>
      </c>
      <c r="AO54">
        <v>0</v>
      </c>
      <c r="AP54">
        <v>0</v>
      </c>
      <c r="AQ54">
        <v>0</v>
      </c>
      <c r="AR54">
        <v>4</v>
      </c>
      <c r="AS54">
        <v>0</v>
      </c>
      <c r="AT54">
        <v>0</v>
      </c>
      <c r="AU54">
        <v>0</v>
      </c>
      <c r="AW54" s="31">
        <f t="shared" si="0"/>
        <v>1.9347826086956521</v>
      </c>
      <c r="AX54" s="31">
        <f t="shared" si="1"/>
        <v>0.80181085744938219</v>
      </c>
      <c r="AY54" s="34">
        <f t="shared" si="2"/>
        <v>1</v>
      </c>
      <c r="BA54" s="37">
        <v>0.9375</v>
      </c>
      <c r="BB54" s="8">
        <v>78</v>
      </c>
      <c r="BC54">
        <v>0</v>
      </c>
      <c r="BD54">
        <v>55</v>
      </c>
      <c r="BE54">
        <v>70</v>
      </c>
      <c r="BG54">
        <v>3</v>
      </c>
      <c r="BH54">
        <v>103</v>
      </c>
      <c r="BI54">
        <v>66</v>
      </c>
      <c r="BJ54">
        <v>35</v>
      </c>
      <c r="BK54">
        <v>30</v>
      </c>
      <c r="BL54">
        <v>66</v>
      </c>
      <c r="BM54">
        <v>75</v>
      </c>
      <c r="BN54">
        <v>72</v>
      </c>
      <c r="BO54">
        <v>0</v>
      </c>
      <c r="BP54">
        <v>0</v>
      </c>
      <c r="BQ54">
        <v>0</v>
      </c>
      <c r="BR54">
        <v>17</v>
      </c>
      <c r="BS54">
        <v>94</v>
      </c>
      <c r="BT54">
        <v>84</v>
      </c>
      <c r="BU54">
        <v>46</v>
      </c>
      <c r="BV54">
        <v>21</v>
      </c>
      <c r="BW54">
        <v>0</v>
      </c>
      <c r="BX54">
        <v>63</v>
      </c>
      <c r="BY54">
        <v>19</v>
      </c>
      <c r="BZ54">
        <v>0</v>
      </c>
      <c r="CA54">
        <v>22</v>
      </c>
      <c r="CB54">
        <v>10</v>
      </c>
      <c r="CC54">
        <v>43</v>
      </c>
      <c r="CD54">
        <v>38</v>
      </c>
      <c r="CF54">
        <v>0</v>
      </c>
      <c r="CG54">
        <v>0</v>
      </c>
      <c r="CI54">
        <v>53</v>
      </c>
      <c r="CJ54">
        <v>40</v>
      </c>
      <c r="CK54">
        <v>0</v>
      </c>
      <c r="CL54">
        <v>2</v>
      </c>
      <c r="CM54">
        <v>0</v>
      </c>
      <c r="CN54">
        <v>0</v>
      </c>
      <c r="CO54">
        <v>15</v>
      </c>
      <c r="CP54">
        <v>0</v>
      </c>
      <c r="CQ54">
        <v>44</v>
      </c>
      <c r="CR54">
        <v>9</v>
      </c>
      <c r="CS54">
        <v>17</v>
      </c>
      <c r="CT54">
        <v>0</v>
      </c>
      <c r="CU54">
        <v>0</v>
      </c>
      <c r="CV54">
        <v>38</v>
      </c>
      <c r="CX54" s="31">
        <f t="shared" si="3"/>
        <v>30.181818181818183</v>
      </c>
      <c r="CY54" s="31">
        <f t="shared" si="4"/>
        <v>4.6848088725787669</v>
      </c>
      <c r="CZ54" s="34">
        <f t="shared" si="5"/>
        <v>0.93617021276595747</v>
      </c>
    </row>
    <row r="55" spans="1:104" ht="13.25" x14ac:dyDescent="0.45">
      <c r="A55" s="37">
        <v>0.95833333333333337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</v>
      </c>
      <c r="AF55">
        <v>22</v>
      </c>
      <c r="AG55">
        <v>13</v>
      </c>
      <c r="AH55">
        <v>19</v>
      </c>
      <c r="AI55">
        <v>58</v>
      </c>
      <c r="AJ55">
        <v>0</v>
      </c>
      <c r="AK55">
        <v>21</v>
      </c>
      <c r="AL55">
        <v>6</v>
      </c>
      <c r="AM55">
        <v>126</v>
      </c>
      <c r="AN55">
        <v>0</v>
      </c>
      <c r="AO55">
        <v>15</v>
      </c>
      <c r="AP55">
        <v>14</v>
      </c>
      <c r="AQ55">
        <v>0</v>
      </c>
      <c r="AR55">
        <v>27</v>
      </c>
      <c r="AS55">
        <v>3</v>
      </c>
      <c r="AT55">
        <v>0</v>
      </c>
      <c r="AU55">
        <v>0</v>
      </c>
      <c r="AW55" s="31">
        <f t="shared" si="0"/>
        <v>7.1739130434782608</v>
      </c>
      <c r="AX55" s="31">
        <f t="shared" si="1"/>
        <v>3.07385803748556</v>
      </c>
      <c r="AY55" s="34">
        <f t="shared" si="2"/>
        <v>1</v>
      </c>
      <c r="BA55" s="37">
        <v>0.95833333333333337</v>
      </c>
      <c r="BB55" s="8">
        <v>89</v>
      </c>
      <c r="BC55">
        <v>0</v>
      </c>
      <c r="BD55">
        <v>66</v>
      </c>
      <c r="BE55">
        <v>65</v>
      </c>
      <c r="BG55">
        <v>19</v>
      </c>
      <c r="BH55">
        <v>132</v>
      </c>
      <c r="BI55">
        <v>90</v>
      </c>
      <c r="BJ55">
        <v>16</v>
      </c>
      <c r="BK55">
        <v>1</v>
      </c>
      <c r="BL55">
        <v>81</v>
      </c>
      <c r="BM55">
        <v>69</v>
      </c>
      <c r="BN55">
        <v>104</v>
      </c>
      <c r="BO55">
        <v>28</v>
      </c>
      <c r="BP55">
        <v>0</v>
      </c>
      <c r="BQ55">
        <v>0</v>
      </c>
      <c r="BR55">
        <v>15</v>
      </c>
      <c r="BS55">
        <v>91</v>
      </c>
      <c r="BT55">
        <v>47</v>
      </c>
      <c r="BU55">
        <v>48</v>
      </c>
      <c r="BV55">
        <v>10</v>
      </c>
      <c r="BW55">
        <v>0</v>
      </c>
      <c r="BX55">
        <v>15</v>
      </c>
      <c r="BY55">
        <v>9</v>
      </c>
      <c r="BZ55">
        <v>0</v>
      </c>
      <c r="CA55">
        <v>0</v>
      </c>
      <c r="CB55">
        <v>4</v>
      </c>
      <c r="CC55">
        <v>30</v>
      </c>
      <c r="CD55">
        <v>2</v>
      </c>
      <c r="CF55">
        <v>0</v>
      </c>
      <c r="CG55">
        <v>0</v>
      </c>
      <c r="CI55">
        <v>58</v>
      </c>
      <c r="CJ55">
        <v>19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27</v>
      </c>
      <c r="CR55">
        <v>0</v>
      </c>
      <c r="CS55">
        <v>12</v>
      </c>
      <c r="CT55">
        <v>0</v>
      </c>
      <c r="CU55">
        <v>0</v>
      </c>
      <c r="CV55">
        <v>40</v>
      </c>
      <c r="CX55" s="31">
        <f t="shared" si="3"/>
        <v>26.977272727272727</v>
      </c>
      <c r="CY55" s="31">
        <f t="shared" si="4"/>
        <v>5.3466996633460706</v>
      </c>
      <c r="CZ55" s="34">
        <f t="shared" si="5"/>
        <v>0.93617021276595747</v>
      </c>
    </row>
    <row r="56" spans="1:104" ht="13.25" x14ac:dyDescent="0.45">
      <c r="A56" s="37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19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</v>
      </c>
      <c r="AF56">
        <v>3</v>
      </c>
      <c r="AG56">
        <v>4</v>
      </c>
      <c r="AH56">
        <v>0</v>
      </c>
      <c r="AI56">
        <v>6</v>
      </c>
      <c r="AJ56">
        <v>9</v>
      </c>
      <c r="AK56">
        <v>40</v>
      </c>
      <c r="AL56">
        <v>76</v>
      </c>
      <c r="AM56">
        <v>25</v>
      </c>
      <c r="AN56">
        <v>0</v>
      </c>
      <c r="AO56">
        <v>0</v>
      </c>
      <c r="AP56">
        <v>0</v>
      </c>
      <c r="AQ56">
        <v>0</v>
      </c>
      <c r="AR56">
        <v>6</v>
      </c>
      <c r="AS56">
        <v>6</v>
      </c>
      <c r="AT56">
        <v>0</v>
      </c>
      <c r="AU56">
        <v>6</v>
      </c>
      <c r="AW56" s="31">
        <f t="shared" si="0"/>
        <v>4.3913043478260869</v>
      </c>
      <c r="AX56" s="31">
        <f t="shared" si="1"/>
        <v>1.9323031390364231</v>
      </c>
      <c r="AY56" s="34">
        <f t="shared" si="2"/>
        <v>1</v>
      </c>
      <c r="BA56" s="37">
        <v>0.97916666666666663</v>
      </c>
      <c r="BB56" s="8">
        <v>56</v>
      </c>
      <c r="BC56">
        <v>0</v>
      </c>
      <c r="BD56">
        <v>61</v>
      </c>
      <c r="BE56">
        <v>66</v>
      </c>
      <c r="BG56">
        <v>25</v>
      </c>
      <c r="BH56">
        <v>82</v>
      </c>
      <c r="BI56">
        <v>73</v>
      </c>
      <c r="BJ56">
        <v>10</v>
      </c>
      <c r="BL56">
        <v>59</v>
      </c>
      <c r="BM56">
        <v>58</v>
      </c>
      <c r="BN56">
        <v>6</v>
      </c>
      <c r="BO56">
        <v>0</v>
      </c>
      <c r="BP56">
        <v>0</v>
      </c>
      <c r="BQ56">
        <v>0</v>
      </c>
      <c r="BR56">
        <v>12</v>
      </c>
      <c r="BS56">
        <v>93</v>
      </c>
      <c r="BT56">
        <v>20</v>
      </c>
      <c r="BU56">
        <v>46</v>
      </c>
      <c r="BV56">
        <v>12</v>
      </c>
      <c r="BW56">
        <v>0</v>
      </c>
      <c r="BX56">
        <v>3</v>
      </c>
      <c r="BY56">
        <v>17</v>
      </c>
      <c r="BZ56">
        <v>0</v>
      </c>
      <c r="CA56">
        <v>0</v>
      </c>
      <c r="CC56">
        <v>29</v>
      </c>
      <c r="CD56">
        <v>1</v>
      </c>
      <c r="CF56">
        <v>0</v>
      </c>
      <c r="CG56">
        <v>0</v>
      </c>
      <c r="CI56">
        <v>65</v>
      </c>
      <c r="CJ56">
        <v>2</v>
      </c>
      <c r="CK56">
        <v>0</v>
      </c>
      <c r="CL56">
        <v>0</v>
      </c>
      <c r="CM56">
        <v>0</v>
      </c>
      <c r="CN56">
        <v>0</v>
      </c>
      <c r="CO56">
        <v>2</v>
      </c>
      <c r="CP56">
        <v>0</v>
      </c>
      <c r="CQ56">
        <v>40</v>
      </c>
      <c r="CR56">
        <v>0</v>
      </c>
      <c r="CS56">
        <v>4</v>
      </c>
      <c r="CT56">
        <v>0</v>
      </c>
      <c r="CU56">
        <v>0</v>
      </c>
      <c r="CV56">
        <v>47</v>
      </c>
      <c r="CX56" s="31">
        <f t="shared" si="3"/>
        <v>21.166666666666668</v>
      </c>
      <c r="CY56" s="31">
        <f t="shared" si="4"/>
        <v>4.358088408029702</v>
      </c>
      <c r="CZ56" s="34">
        <f t="shared" si="5"/>
        <v>0.8936170212765957</v>
      </c>
    </row>
    <row r="57" spans="1:104" ht="13.25" x14ac:dyDescent="0.45">
      <c r="A57" s="3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</v>
      </c>
      <c r="AF57">
        <v>2</v>
      </c>
      <c r="AG57">
        <v>4</v>
      </c>
      <c r="AH57">
        <v>0</v>
      </c>
      <c r="AI57">
        <v>0</v>
      </c>
      <c r="AJ57">
        <v>48</v>
      </c>
      <c r="AK57">
        <v>0</v>
      </c>
      <c r="AL57">
        <v>71</v>
      </c>
      <c r="AM57">
        <v>5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W57" s="31">
        <f t="shared" si="0"/>
        <v>3</v>
      </c>
      <c r="AX57" s="31">
        <f t="shared" si="1"/>
        <v>1.8441708661549991</v>
      </c>
      <c r="AY57" s="34">
        <f t="shared" si="2"/>
        <v>1</v>
      </c>
      <c r="BA57" s="37">
        <v>0</v>
      </c>
      <c r="BB57" s="8">
        <v>68</v>
      </c>
      <c r="BC57">
        <v>0</v>
      </c>
      <c r="BD57">
        <v>57</v>
      </c>
      <c r="BE57">
        <v>37</v>
      </c>
      <c r="BG57">
        <v>0</v>
      </c>
      <c r="BH57">
        <v>84</v>
      </c>
      <c r="BI57">
        <v>66</v>
      </c>
      <c r="BJ57">
        <v>0</v>
      </c>
      <c r="BL57">
        <v>65</v>
      </c>
      <c r="BM57">
        <v>44</v>
      </c>
      <c r="BN57">
        <v>50</v>
      </c>
      <c r="BO57">
        <v>0</v>
      </c>
      <c r="BP57">
        <v>0</v>
      </c>
      <c r="BQ57">
        <v>0</v>
      </c>
      <c r="BR57">
        <v>15</v>
      </c>
      <c r="BS57">
        <v>82</v>
      </c>
      <c r="BT57">
        <v>38</v>
      </c>
      <c r="BU57">
        <v>51</v>
      </c>
      <c r="BV57">
        <v>29</v>
      </c>
      <c r="BW57">
        <v>0</v>
      </c>
      <c r="BX57">
        <v>2</v>
      </c>
      <c r="BY57">
        <v>12</v>
      </c>
      <c r="BZ57">
        <v>0</v>
      </c>
      <c r="CA57">
        <v>0</v>
      </c>
      <c r="CC57">
        <v>28</v>
      </c>
      <c r="CD57">
        <v>1</v>
      </c>
      <c r="CF57">
        <v>0</v>
      </c>
      <c r="CG57">
        <v>0</v>
      </c>
      <c r="CI57">
        <v>56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55</v>
      </c>
      <c r="CP57">
        <v>0</v>
      </c>
      <c r="CQ57">
        <v>50</v>
      </c>
      <c r="CR57">
        <v>0</v>
      </c>
      <c r="CS57">
        <v>22</v>
      </c>
      <c r="CT57">
        <v>0</v>
      </c>
      <c r="CU57">
        <v>0</v>
      </c>
      <c r="CV57">
        <v>71</v>
      </c>
      <c r="CX57" s="31">
        <f t="shared" si="3"/>
        <v>23.404761904761905</v>
      </c>
      <c r="CY57" s="31">
        <f t="shared" si="4"/>
        <v>4.3949949788242391</v>
      </c>
      <c r="CZ57" s="34">
        <f t="shared" si="5"/>
        <v>0.8936170212765957</v>
      </c>
    </row>
    <row r="58" spans="1:104" ht="13.25" x14ac:dyDescent="0.45">
      <c r="A58" s="37">
        <v>2.0833333333333332E-2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7</v>
      </c>
      <c r="P58">
        <v>0</v>
      </c>
      <c r="Q58">
        <v>64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3</v>
      </c>
      <c r="AB58">
        <v>0</v>
      </c>
      <c r="AC58">
        <v>0</v>
      </c>
      <c r="AD58">
        <v>0</v>
      </c>
      <c r="AE58">
        <v>9</v>
      </c>
      <c r="AF58">
        <v>2</v>
      </c>
      <c r="AG58">
        <v>0</v>
      </c>
      <c r="AH58">
        <v>0</v>
      </c>
      <c r="AI58">
        <v>0</v>
      </c>
      <c r="AJ58">
        <v>4</v>
      </c>
      <c r="AK58">
        <v>0</v>
      </c>
      <c r="AL58">
        <v>117</v>
      </c>
      <c r="AM58">
        <v>0</v>
      </c>
      <c r="AN58">
        <v>0</v>
      </c>
      <c r="AO58">
        <v>7</v>
      </c>
      <c r="AP58">
        <v>0</v>
      </c>
      <c r="AQ58">
        <v>0</v>
      </c>
      <c r="AR58">
        <v>0</v>
      </c>
      <c r="AS58">
        <v>2</v>
      </c>
      <c r="AT58">
        <v>0</v>
      </c>
      <c r="AU58">
        <v>0</v>
      </c>
      <c r="AW58" s="31">
        <f t="shared" si="0"/>
        <v>4.6739130434782608</v>
      </c>
      <c r="AX58" s="31">
        <f t="shared" si="1"/>
        <v>2.8650913008403083</v>
      </c>
      <c r="AY58" s="34">
        <f t="shared" si="2"/>
        <v>1</v>
      </c>
      <c r="BA58" s="37">
        <v>2.0833333333333332E-2</v>
      </c>
      <c r="BB58" s="8">
        <v>59</v>
      </c>
      <c r="BC58">
        <v>0</v>
      </c>
      <c r="BD58">
        <v>58</v>
      </c>
      <c r="BE58">
        <v>67</v>
      </c>
      <c r="BG58">
        <v>0</v>
      </c>
      <c r="BH58">
        <v>86</v>
      </c>
      <c r="BI58">
        <v>60</v>
      </c>
      <c r="BJ58">
        <v>0</v>
      </c>
      <c r="BL58">
        <v>58</v>
      </c>
      <c r="BM58">
        <v>29</v>
      </c>
      <c r="BN58">
        <v>2</v>
      </c>
      <c r="BO58">
        <v>0</v>
      </c>
      <c r="BP58">
        <v>0</v>
      </c>
      <c r="BQ58">
        <v>0</v>
      </c>
      <c r="BR58">
        <v>6</v>
      </c>
      <c r="BS58">
        <v>89</v>
      </c>
      <c r="BT58">
        <v>76</v>
      </c>
      <c r="BU58">
        <v>54</v>
      </c>
      <c r="BV58">
        <v>8</v>
      </c>
      <c r="BW58">
        <v>0</v>
      </c>
      <c r="BX58">
        <v>0</v>
      </c>
      <c r="BY58">
        <v>18</v>
      </c>
      <c r="BZ58">
        <v>0</v>
      </c>
      <c r="CA58">
        <v>0</v>
      </c>
      <c r="CC58">
        <v>26</v>
      </c>
      <c r="CD58">
        <v>0</v>
      </c>
      <c r="CF58">
        <v>0</v>
      </c>
      <c r="CG58">
        <v>0</v>
      </c>
      <c r="CI58">
        <v>66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35</v>
      </c>
      <c r="CP58">
        <v>0</v>
      </c>
      <c r="CQ58">
        <v>47</v>
      </c>
      <c r="CR58">
        <v>0</v>
      </c>
      <c r="CS58">
        <v>47</v>
      </c>
      <c r="CT58">
        <v>0</v>
      </c>
      <c r="CU58">
        <v>0</v>
      </c>
      <c r="CV58">
        <v>43</v>
      </c>
      <c r="CX58" s="31">
        <f t="shared" si="3"/>
        <v>22.238095238095237</v>
      </c>
      <c r="CY58" s="31">
        <f t="shared" si="4"/>
        <v>4.529527531210344</v>
      </c>
      <c r="CZ58" s="34">
        <f t="shared" si="5"/>
        <v>0.8936170212765957</v>
      </c>
    </row>
    <row r="59" spans="1:104" ht="13.25" x14ac:dyDescent="0.45">
      <c r="A59" s="37">
        <v>4.1666666666666664E-2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19</v>
      </c>
      <c r="P59">
        <v>0</v>
      </c>
      <c r="Q59">
        <v>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2</v>
      </c>
      <c r="AB59">
        <v>0</v>
      </c>
      <c r="AC59">
        <v>0</v>
      </c>
      <c r="AD59">
        <v>0</v>
      </c>
      <c r="AE59">
        <v>11</v>
      </c>
      <c r="AF59">
        <v>13</v>
      </c>
      <c r="AG59">
        <v>0</v>
      </c>
      <c r="AH59">
        <v>0</v>
      </c>
      <c r="AI59">
        <v>0</v>
      </c>
      <c r="AJ59">
        <v>0</v>
      </c>
      <c r="AK59">
        <v>3</v>
      </c>
      <c r="AL59">
        <v>0</v>
      </c>
      <c r="AM59">
        <v>0</v>
      </c>
      <c r="AN59">
        <v>0</v>
      </c>
      <c r="AO59">
        <v>4</v>
      </c>
      <c r="AP59">
        <v>0</v>
      </c>
      <c r="AQ59">
        <v>0</v>
      </c>
      <c r="AR59">
        <v>0</v>
      </c>
      <c r="AS59">
        <v>9</v>
      </c>
      <c r="AT59">
        <v>0</v>
      </c>
      <c r="AU59">
        <v>0</v>
      </c>
      <c r="AW59" s="31">
        <f t="shared" si="0"/>
        <v>1.3695652173913044</v>
      </c>
      <c r="AX59" s="31">
        <f t="shared" si="1"/>
        <v>0.5726105113701363</v>
      </c>
      <c r="AY59" s="34">
        <f t="shared" si="2"/>
        <v>1</v>
      </c>
      <c r="BA59" s="37">
        <v>4.1666666666666664E-2</v>
      </c>
      <c r="BB59" s="8">
        <v>40</v>
      </c>
      <c r="BC59">
        <v>0</v>
      </c>
      <c r="BD59">
        <v>41</v>
      </c>
      <c r="BE59">
        <v>28</v>
      </c>
      <c r="BG59">
        <v>2</v>
      </c>
      <c r="BH59">
        <v>82</v>
      </c>
      <c r="BI59">
        <v>60</v>
      </c>
      <c r="BJ59">
        <v>0</v>
      </c>
      <c r="BL59">
        <v>47</v>
      </c>
      <c r="BM59">
        <v>33</v>
      </c>
      <c r="BN59">
        <v>11</v>
      </c>
      <c r="BO59">
        <v>0</v>
      </c>
      <c r="BP59">
        <v>0</v>
      </c>
      <c r="BQ59">
        <v>0</v>
      </c>
      <c r="BR59">
        <v>3</v>
      </c>
      <c r="BS59">
        <v>85</v>
      </c>
      <c r="BT59">
        <v>61</v>
      </c>
      <c r="BU59">
        <v>28</v>
      </c>
      <c r="BW59">
        <v>0</v>
      </c>
      <c r="BX59">
        <v>14</v>
      </c>
      <c r="BY59">
        <v>17</v>
      </c>
      <c r="BZ59">
        <v>0</v>
      </c>
      <c r="CA59">
        <v>0</v>
      </c>
      <c r="CC59">
        <v>39</v>
      </c>
      <c r="CD59">
        <v>0</v>
      </c>
      <c r="CF59">
        <v>0</v>
      </c>
      <c r="CG59">
        <v>0</v>
      </c>
      <c r="CI59">
        <v>63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23</v>
      </c>
      <c r="CP59">
        <v>0</v>
      </c>
      <c r="CQ59">
        <v>48</v>
      </c>
      <c r="CR59">
        <v>0</v>
      </c>
      <c r="CS59">
        <v>21</v>
      </c>
      <c r="CT59">
        <v>0</v>
      </c>
      <c r="CU59">
        <v>0</v>
      </c>
      <c r="CV59">
        <v>33</v>
      </c>
      <c r="CX59" s="31">
        <f t="shared" si="3"/>
        <v>19</v>
      </c>
      <c r="CY59" s="31">
        <f t="shared" si="4"/>
        <v>3.9112096563096381</v>
      </c>
      <c r="CZ59" s="34">
        <f t="shared" si="5"/>
        <v>0.87234042553191493</v>
      </c>
    </row>
    <row r="60" spans="1:104" ht="13.25" x14ac:dyDescent="0.45">
      <c r="A60" s="37">
        <v>6.25E-2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5</v>
      </c>
      <c r="AB60">
        <v>0</v>
      </c>
      <c r="AC60">
        <v>0</v>
      </c>
      <c r="AD60">
        <v>0</v>
      </c>
      <c r="AE60">
        <v>4</v>
      </c>
      <c r="AF60">
        <v>5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W60" s="31">
        <f t="shared" si="0"/>
        <v>0.56521739130434778</v>
      </c>
      <c r="AX60" s="31">
        <f t="shared" si="1"/>
        <v>0.30716433140264238</v>
      </c>
      <c r="AY60" s="34">
        <f t="shared" si="2"/>
        <v>1</v>
      </c>
      <c r="BA60" s="37">
        <v>6.25E-2</v>
      </c>
      <c r="BB60" s="8">
        <v>48</v>
      </c>
      <c r="BC60">
        <v>0</v>
      </c>
      <c r="BD60">
        <v>49</v>
      </c>
      <c r="BE60">
        <v>12</v>
      </c>
      <c r="BG60">
        <v>2</v>
      </c>
      <c r="BH60">
        <v>80</v>
      </c>
      <c r="BI60">
        <v>51</v>
      </c>
      <c r="BJ60">
        <v>0</v>
      </c>
      <c r="BL60">
        <v>41</v>
      </c>
      <c r="BM60">
        <v>30</v>
      </c>
      <c r="BN60">
        <v>10</v>
      </c>
      <c r="BO60">
        <v>0</v>
      </c>
      <c r="BP60">
        <v>0</v>
      </c>
      <c r="BQ60">
        <v>0</v>
      </c>
      <c r="BR60">
        <v>2</v>
      </c>
      <c r="BS60">
        <v>85</v>
      </c>
      <c r="BT60">
        <v>65</v>
      </c>
      <c r="BU60">
        <v>35</v>
      </c>
      <c r="BW60">
        <v>0</v>
      </c>
      <c r="BX60">
        <v>0</v>
      </c>
      <c r="BY60">
        <v>6</v>
      </c>
      <c r="BZ60">
        <v>0</v>
      </c>
      <c r="CA60">
        <v>1</v>
      </c>
      <c r="CC60">
        <v>33</v>
      </c>
      <c r="CD60">
        <v>0</v>
      </c>
      <c r="CF60">
        <v>0</v>
      </c>
      <c r="CG60">
        <v>0</v>
      </c>
      <c r="CI60">
        <v>63</v>
      </c>
      <c r="CJ60">
        <v>0</v>
      </c>
      <c r="CK60">
        <v>0</v>
      </c>
      <c r="CL60">
        <v>4</v>
      </c>
      <c r="CM60">
        <v>0</v>
      </c>
      <c r="CN60">
        <v>0</v>
      </c>
      <c r="CO60">
        <v>22</v>
      </c>
      <c r="CP60">
        <v>0</v>
      </c>
      <c r="CQ60">
        <v>38</v>
      </c>
      <c r="CR60">
        <v>0</v>
      </c>
      <c r="CS60">
        <v>25</v>
      </c>
      <c r="CT60">
        <v>0</v>
      </c>
      <c r="CU60">
        <v>0</v>
      </c>
      <c r="CV60">
        <v>13</v>
      </c>
      <c r="CX60" s="31">
        <f t="shared" si="3"/>
        <v>17.439024390243901</v>
      </c>
      <c r="CY60" s="31">
        <f t="shared" si="4"/>
        <v>3.8712588203649498</v>
      </c>
      <c r="CZ60" s="34">
        <f t="shared" si="5"/>
        <v>0.87234042553191493</v>
      </c>
    </row>
    <row r="61" spans="1:104" ht="13.25" x14ac:dyDescent="0.45">
      <c r="A61" s="37">
        <v>8.3333333333333329E-2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14</v>
      </c>
      <c r="AB61">
        <v>0</v>
      </c>
      <c r="AC61">
        <v>0</v>
      </c>
      <c r="AD61">
        <v>0</v>
      </c>
      <c r="AE61">
        <v>36</v>
      </c>
      <c r="AF61">
        <v>3</v>
      </c>
      <c r="AG61">
        <v>0</v>
      </c>
      <c r="AH61">
        <v>0</v>
      </c>
      <c r="AI61">
        <v>0</v>
      </c>
      <c r="AJ61">
        <v>17</v>
      </c>
      <c r="AK61">
        <v>0</v>
      </c>
      <c r="AL61">
        <v>2</v>
      </c>
      <c r="AM61">
        <v>18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W61" s="31">
        <f t="shared" si="0"/>
        <v>2</v>
      </c>
      <c r="AX61" s="31">
        <f t="shared" si="1"/>
        <v>0.96759076269772815</v>
      </c>
      <c r="AY61" s="34">
        <f t="shared" si="2"/>
        <v>1</v>
      </c>
      <c r="BA61" s="37">
        <v>8.3333333333333329E-2</v>
      </c>
      <c r="BB61" s="8">
        <v>49</v>
      </c>
      <c r="BC61">
        <v>0</v>
      </c>
      <c r="BD61">
        <v>46</v>
      </c>
      <c r="BE61">
        <v>20</v>
      </c>
      <c r="BG61">
        <v>0</v>
      </c>
      <c r="BH61">
        <v>70</v>
      </c>
      <c r="BI61">
        <v>40</v>
      </c>
      <c r="BJ61">
        <v>0</v>
      </c>
      <c r="BL61">
        <v>40</v>
      </c>
      <c r="BM61">
        <v>43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90</v>
      </c>
      <c r="BT61">
        <v>61</v>
      </c>
      <c r="BU61">
        <v>28</v>
      </c>
      <c r="BW61">
        <v>0</v>
      </c>
      <c r="BX61">
        <v>22</v>
      </c>
      <c r="BY61">
        <v>7</v>
      </c>
      <c r="BZ61">
        <v>0</v>
      </c>
      <c r="CA61">
        <v>12</v>
      </c>
      <c r="CC61">
        <v>29</v>
      </c>
      <c r="CD61">
        <v>7</v>
      </c>
      <c r="CF61">
        <v>0</v>
      </c>
      <c r="CG61">
        <v>0</v>
      </c>
      <c r="CI61">
        <v>74</v>
      </c>
      <c r="CJ61">
        <v>0</v>
      </c>
      <c r="CK61">
        <v>2</v>
      </c>
      <c r="CL61">
        <v>3</v>
      </c>
      <c r="CM61">
        <v>0</v>
      </c>
      <c r="CN61">
        <v>0</v>
      </c>
      <c r="CO61">
        <v>36</v>
      </c>
      <c r="CP61">
        <v>0</v>
      </c>
      <c r="CQ61">
        <v>59</v>
      </c>
      <c r="CR61">
        <v>12</v>
      </c>
      <c r="CS61">
        <v>23</v>
      </c>
      <c r="CT61">
        <v>0</v>
      </c>
      <c r="CU61">
        <v>0</v>
      </c>
      <c r="CX61" s="31">
        <f t="shared" si="3"/>
        <v>19.350000000000001</v>
      </c>
      <c r="CY61" s="31">
        <f t="shared" si="4"/>
        <v>4.0032919146430164</v>
      </c>
      <c r="CZ61" s="34">
        <f t="shared" si="5"/>
        <v>0.85106382978723405</v>
      </c>
    </row>
    <row r="62" spans="1:104" ht="13.25" x14ac:dyDescent="0.45">
      <c r="A62" s="37">
        <v>0.10416666666666667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</v>
      </c>
      <c r="P62">
        <v>0</v>
      </c>
      <c r="Q62">
        <v>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20</v>
      </c>
      <c r="AF62">
        <v>4</v>
      </c>
      <c r="AG62">
        <v>0</v>
      </c>
      <c r="AH62">
        <v>0</v>
      </c>
      <c r="AI62">
        <v>0</v>
      </c>
      <c r="AJ62">
        <v>86</v>
      </c>
      <c r="AK62">
        <v>0</v>
      </c>
      <c r="AL62">
        <v>26</v>
      </c>
      <c r="AM62">
        <v>27</v>
      </c>
      <c r="AN62">
        <v>0</v>
      </c>
      <c r="AO62">
        <v>4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W62" s="31">
        <f t="shared" si="0"/>
        <v>3.7391304347826089</v>
      </c>
      <c r="AX62" s="31">
        <f t="shared" si="1"/>
        <v>2.0386210131779574</v>
      </c>
      <c r="AY62" s="34">
        <f t="shared" si="2"/>
        <v>1</v>
      </c>
      <c r="BA62" s="37">
        <v>0.10416666666666667</v>
      </c>
      <c r="BB62" s="8">
        <v>51</v>
      </c>
      <c r="BC62">
        <v>0</v>
      </c>
      <c r="BD62">
        <v>50</v>
      </c>
      <c r="BE62">
        <v>29</v>
      </c>
      <c r="BG62">
        <v>0</v>
      </c>
      <c r="BH62">
        <v>66</v>
      </c>
      <c r="BI62">
        <v>61</v>
      </c>
      <c r="BJ62">
        <v>1</v>
      </c>
      <c r="BL62">
        <v>57</v>
      </c>
      <c r="BM62">
        <v>16</v>
      </c>
      <c r="BN62">
        <v>0</v>
      </c>
      <c r="BO62">
        <v>0</v>
      </c>
      <c r="BP62">
        <v>0</v>
      </c>
      <c r="BQ62">
        <v>0</v>
      </c>
      <c r="BR62">
        <v>1</v>
      </c>
      <c r="BS62">
        <v>89</v>
      </c>
      <c r="BT62">
        <v>89</v>
      </c>
      <c r="BU62">
        <v>32</v>
      </c>
      <c r="BW62">
        <v>0</v>
      </c>
      <c r="BX62">
        <v>3</v>
      </c>
      <c r="BY62">
        <v>16</v>
      </c>
      <c r="BZ62">
        <v>0</v>
      </c>
      <c r="CA62">
        <v>15</v>
      </c>
      <c r="CC62">
        <v>30</v>
      </c>
      <c r="CD62">
        <v>71</v>
      </c>
      <c r="CF62">
        <v>0</v>
      </c>
      <c r="CG62">
        <v>0</v>
      </c>
      <c r="CI62">
        <v>73</v>
      </c>
      <c r="CJ62">
        <v>0</v>
      </c>
      <c r="CK62">
        <v>0</v>
      </c>
      <c r="CL62">
        <v>8</v>
      </c>
      <c r="CM62">
        <v>0</v>
      </c>
      <c r="CN62">
        <v>0</v>
      </c>
      <c r="CO62">
        <v>37</v>
      </c>
      <c r="CP62">
        <v>0</v>
      </c>
      <c r="CQ62">
        <v>47</v>
      </c>
      <c r="CR62">
        <v>0</v>
      </c>
      <c r="CS62">
        <v>38</v>
      </c>
      <c r="CT62">
        <v>0</v>
      </c>
      <c r="CU62">
        <v>0</v>
      </c>
      <c r="CX62" s="31">
        <f t="shared" si="3"/>
        <v>22</v>
      </c>
      <c r="CY62" s="31">
        <f t="shared" si="4"/>
        <v>4.5204662795573842</v>
      </c>
      <c r="CZ62" s="34">
        <f t="shared" si="5"/>
        <v>0.85106382978723405</v>
      </c>
    </row>
    <row r="63" spans="1:104" ht="13.25" x14ac:dyDescent="0.45">
      <c r="A63" s="37">
        <v>0.125</v>
      </c>
      <c r="B63">
        <v>0</v>
      </c>
      <c r="C63">
        <v>14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</v>
      </c>
      <c r="AF63">
        <v>8</v>
      </c>
      <c r="AG63">
        <v>0</v>
      </c>
      <c r="AH63">
        <v>0</v>
      </c>
      <c r="AI63">
        <v>0</v>
      </c>
      <c r="AJ63">
        <v>9</v>
      </c>
      <c r="AK63">
        <v>13</v>
      </c>
      <c r="AL63">
        <v>20</v>
      </c>
      <c r="AM63">
        <v>45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W63" s="31">
        <f t="shared" si="0"/>
        <v>2.6956521739130435</v>
      </c>
      <c r="AX63" s="31">
        <f t="shared" si="1"/>
        <v>1.1625681903920686</v>
      </c>
      <c r="AY63" s="34">
        <f t="shared" si="2"/>
        <v>1</v>
      </c>
      <c r="BA63" s="37">
        <v>0.125</v>
      </c>
      <c r="BB63" s="8">
        <v>55</v>
      </c>
      <c r="BC63">
        <v>6</v>
      </c>
      <c r="BD63">
        <v>54</v>
      </c>
      <c r="BE63">
        <v>11</v>
      </c>
      <c r="BG63">
        <v>4</v>
      </c>
      <c r="BH63">
        <v>65</v>
      </c>
      <c r="BI63">
        <v>76</v>
      </c>
      <c r="BJ63">
        <v>96</v>
      </c>
      <c r="BL63">
        <v>45</v>
      </c>
      <c r="BM63">
        <v>21</v>
      </c>
      <c r="BN63">
        <v>7</v>
      </c>
      <c r="BO63">
        <v>25</v>
      </c>
      <c r="BP63">
        <v>0</v>
      </c>
      <c r="BQ63">
        <v>0</v>
      </c>
      <c r="BR63">
        <v>0</v>
      </c>
      <c r="BS63">
        <v>80</v>
      </c>
      <c r="BT63">
        <v>69</v>
      </c>
      <c r="BU63">
        <v>32</v>
      </c>
      <c r="BW63">
        <v>0</v>
      </c>
      <c r="BX63">
        <v>0</v>
      </c>
      <c r="BY63">
        <v>6</v>
      </c>
      <c r="BZ63">
        <v>0</v>
      </c>
      <c r="CA63">
        <v>25</v>
      </c>
      <c r="CC63">
        <v>20</v>
      </c>
      <c r="CD63">
        <v>24</v>
      </c>
      <c r="CF63">
        <v>0</v>
      </c>
      <c r="CG63">
        <v>0</v>
      </c>
      <c r="CI63">
        <v>62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42</v>
      </c>
      <c r="CP63">
        <v>0</v>
      </c>
      <c r="CQ63">
        <v>44</v>
      </c>
      <c r="CR63">
        <v>0</v>
      </c>
      <c r="CS63">
        <v>48</v>
      </c>
      <c r="CT63">
        <v>0</v>
      </c>
      <c r="CU63">
        <v>16</v>
      </c>
      <c r="CX63" s="31">
        <f t="shared" si="3"/>
        <v>23.324999999999999</v>
      </c>
      <c r="CY63" s="31">
        <f t="shared" si="4"/>
        <v>4.4314417836694275</v>
      </c>
      <c r="CZ63" s="34">
        <f t="shared" si="5"/>
        <v>0.85106382978723405</v>
      </c>
    </row>
    <row r="64" spans="1:104" ht="13.25" x14ac:dyDescent="0.45">
      <c r="A64" s="37">
        <v>0.14583333333333334</v>
      </c>
      <c r="B64">
        <v>0</v>
      </c>
      <c r="C64">
        <v>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22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15</v>
      </c>
      <c r="AB64">
        <v>0</v>
      </c>
      <c r="AC64">
        <v>0</v>
      </c>
      <c r="AD64">
        <v>0</v>
      </c>
      <c r="AE64">
        <v>3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11</v>
      </c>
      <c r="AL64">
        <v>0</v>
      </c>
      <c r="AM64">
        <v>18</v>
      </c>
      <c r="AN64">
        <v>0</v>
      </c>
      <c r="AO64">
        <v>0</v>
      </c>
      <c r="AP64">
        <v>0</v>
      </c>
      <c r="AQ64">
        <v>0</v>
      </c>
      <c r="AR64">
        <v>6</v>
      </c>
      <c r="AS64">
        <v>0</v>
      </c>
      <c r="AT64">
        <v>0</v>
      </c>
      <c r="AU64">
        <v>13</v>
      </c>
      <c r="AW64" s="31">
        <f t="shared" si="0"/>
        <v>2.1304347826086958</v>
      </c>
      <c r="AX64" s="31">
        <f t="shared" si="1"/>
        <v>0.77435258646584992</v>
      </c>
      <c r="AY64" s="34">
        <f t="shared" si="2"/>
        <v>1</v>
      </c>
      <c r="BA64" s="37">
        <v>0.14583333333333334</v>
      </c>
      <c r="BB64" s="8">
        <v>52</v>
      </c>
      <c r="BC64">
        <v>0</v>
      </c>
      <c r="BD64">
        <v>52</v>
      </c>
      <c r="BE64">
        <v>30</v>
      </c>
      <c r="BG64">
        <v>2</v>
      </c>
      <c r="BH64">
        <v>64</v>
      </c>
      <c r="BI64">
        <v>60</v>
      </c>
      <c r="BJ64">
        <v>81</v>
      </c>
      <c r="BL64">
        <v>30</v>
      </c>
      <c r="BM64">
        <v>13</v>
      </c>
      <c r="BN64">
        <v>0</v>
      </c>
      <c r="BO64">
        <v>6</v>
      </c>
      <c r="BP64">
        <v>0</v>
      </c>
      <c r="BQ64">
        <v>0</v>
      </c>
      <c r="BR64">
        <v>2</v>
      </c>
      <c r="BS64">
        <v>51</v>
      </c>
      <c r="BT64">
        <v>65</v>
      </c>
      <c r="BU64">
        <v>25</v>
      </c>
      <c r="BW64">
        <v>1</v>
      </c>
      <c r="BX64">
        <v>0</v>
      </c>
      <c r="BY64">
        <v>4</v>
      </c>
      <c r="BZ64">
        <v>0</v>
      </c>
      <c r="CA64">
        <v>43</v>
      </c>
      <c r="CC64">
        <v>12</v>
      </c>
      <c r="CD64">
        <v>11</v>
      </c>
      <c r="CF64">
        <v>0</v>
      </c>
      <c r="CG64">
        <v>0</v>
      </c>
      <c r="CI64">
        <v>62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51</v>
      </c>
      <c r="CP64">
        <v>0</v>
      </c>
      <c r="CQ64">
        <v>43</v>
      </c>
      <c r="CR64">
        <v>37</v>
      </c>
      <c r="CS64">
        <v>50</v>
      </c>
      <c r="CT64">
        <v>5</v>
      </c>
      <c r="CU64">
        <v>15</v>
      </c>
      <c r="CX64" s="31">
        <f t="shared" si="3"/>
        <v>21.675000000000001</v>
      </c>
      <c r="CY64" s="31">
        <f t="shared" si="4"/>
        <v>3.9936467975510483</v>
      </c>
      <c r="CZ64" s="34">
        <f t="shared" si="5"/>
        <v>0.85106382978723405</v>
      </c>
    </row>
    <row r="65" spans="1:104" ht="13.25" x14ac:dyDescent="0.45">
      <c r="A65" s="37">
        <v>0.16666666666666666</v>
      </c>
      <c r="B65">
        <v>0</v>
      </c>
      <c r="C65">
        <v>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5</v>
      </c>
      <c r="AB65">
        <v>0</v>
      </c>
      <c r="AC65">
        <v>0</v>
      </c>
      <c r="AD65">
        <v>0</v>
      </c>
      <c r="AE65">
        <v>28</v>
      </c>
      <c r="AF65">
        <v>0</v>
      </c>
      <c r="AG65">
        <v>6</v>
      </c>
      <c r="AH65">
        <v>0</v>
      </c>
      <c r="AI65">
        <v>0</v>
      </c>
      <c r="AJ65">
        <v>0</v>
      </c>
      <c r="AK65">
        <v>2</v>
      </c>
      <c r="AL65">
        <v>0</v>
      </c>
      <c r="AM65">
        <v>28</v>
      </c>
      <c r="AN65">
        <v>0</v>
      </c>
      <c r="AO65">
        <v>4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</v>
      </c>
      <c r="AW65" s="31">
        <f t="shared" si="0"/>
        <v>1.7391304347826086</v>
      </c>
      <c r="AX65" s="31">
        <f t="shared" si="1"/>
        <v>0.85997122893604616</v>
      </c>
      <c r="AY65" s="34">
        <f t="shared" si="2"/>
        <v>1</v>
      </c>
      <c r="BA65" s="37">
        <v>0.16666666666666666</v>
      </c>
      <c r="BB65" s="8">
        <v>52</v>
      </c>
      <c r="BC65">
        <v>26</v>
      </c>
      <c r="BD65">
        <v>41</v>
      </c>
      <c r="BE65">
        <v>20</v>
      </c>
      <c r="BG65">
        <v>8</v>
      </c>
      <c r="BH65">
        <v>60</v>
      </c>
      <c r="BI65">
        <v>52</v>
      </c>
      <c r="BJ65">
        <v>0</v>
      </c>
      <c r="BL65">
        <v>31</v>
      </c>
      <c r="BM65">
        <v>37</v>
      </c>
      <c r="BN65">
        <v>0</v>
      </c>
      <c r="BO65">
        <v>0</v>
      </c>
      <c r="BP65">
        <v>0</v>
      </c>
      <c r="BQ65">
        <v>0</v>
      </c>
      <c r="BS65">
        <v>51</v>
      </c>
      <c r="BT65">
        <v>54</v>
      </c>
      <c r="BU65">
        <v>24</v>
      </c>
      <c r="BW65">
        <v>0</v>
      </c>
      <c r="BX65">
        <v>0</v>
      </c>
      <c r="BY65">
        <v>3</v>
      </c>
      <c r="BZ65">
        <v>0</v>
      </c>
      <c r="CA65">
        <v>32</v>
      </c>
      <c r="CC65">
        <v>4</v>
      </c>
      <c r="CD65">
        <v>35</v>
      </c>
      <c r="CF65">
        <v>0</v>
      </c>
      <c r="CG65">
        <v>0</v>
      </c>
      <c r="CI65">
        <v>50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65</v>
      </c>
      <c r="CP65">
        <v>0</v>
      </c>
      <c r="CQ65">
        <v>38</v>
      </c>
      <c r="CR65">
        <v>42</v>
      </c>
      <c r="CS65">
        <v>39</v>
      </c>
      <c r="CT65">
        <v>15</v>
      </c>
      <c r="CU65">
        <v>9</v>
      </c>
      <c r="CX65" s="31">
        <f t="shared" si="3"/>
        <v>20.205128205128204</v>
      </c>
      <c r="CY65" s="31">
        <f t="shared" si="4"/>
        <v>3.520171195532436</v>
      </c>
      <c r="CZ65" s="34">
        <f t="shared" si="5"/>
        <v>0.82978723404255317</v>
      </c>
    </row>
    <row r="66" spans="1:104" ht="13.25" x14ac:dyDescent="0.45">
      <c r="A66" s="37">
        <v>0.1875</v>
      </c>
      <c r="B66">
        <v>0</v>
      </c>
      <c r="C66">
        <v>2</v>
      </c>
      <c r="D66">
        <v>0</v>
      </c>
      <c r="E66">
        <v>0</v>
      </c>
      <c r="F66">
        <v>0</v>
      </c>
      <c r="G66">
        <v>0</v>
      </c>
      <c r="H66">
        <v>5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0</v>
      </c>
      <c r="Q66">
        <v>5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4</v>
      </c>
      <c r="AB66">
        <v>0</v>
      </c>
      <c r="AC66">
        <v>0</v>
      </c>
      <c r="AD66">
        <v>0</v>
      </c>
      <c r="AE66">
        <v>16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2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W66" s="31">
        <f t="shared" ref="AW66:AW121" si="6">AVERAGE(B66:AU66)</f>
        <v>0.76086956521739135</v>
      </c>
      <c r="AX66" s="31">
        <f t="shared" ref="AX66:AX121" si="7">STDEV(B66:AU66)/SQRT(COUNTA(B66:AU66))</f>
        <v>0.38345591311529881</v>
      </c>
      <c r="AY66" s="34">
        <f t="shared" ref="AY66:AY121" si="8">COUNT(B66:AU66)/46</f>
        <v>1</v>
      </c>
      <c r="BA66" s="37">
        <v>0.1875</v>
      </c>
      <c r="BB66" s="8">
        <v>66</v>
      </c>
      <c r="BC66">
        <v>72</v>
      </c>
      <c r="BD66">
        <v>36</v>
      </c>
      <c r="BE66">
        <v>18</v>
      </c>
      <c r="BG66">
        <v>4</v>
      </c>
      <c r="BH66">
        <v>53</v>
      </c>
      <c r="BI66">
        <v>71</v>
      </c>
      <c r="BJ66">
        <v>0</v>
      </c>
      <c r="BL66">
        <v>21</v>
      </c>
      <c r="BM66">
        <v>11</v>
      </c>
      <c r="BN66">
        <v>0</v>
      </c>
      <c r="BO66">
        <v>0</v>
      </c>
      <c r="BP66">
        <v>5</v>
      </c>
      <c r="BQ66">
        <v>0</v>
      </c>
      <c r="BS66">
        <v>23</v>
      </c>
      <c r="BT66">
        <v>56</v>
      </c>
      <c r="BU66">
        <v>35</v>
      </c>
      <c r="BW66">
        <v>0</v>
      </c>
      <c r="BX66">
        <v>0</v>
      </c>
      <c r="BY66">
        <v>0</v>
      </c>
      <c r="BZ66">
        <v>0</v>
      </c>
      <c r="CA66">
        <v>34</v>
      </c>
      <c r="CC66">
        <v>14</v>
      </c>
      <c r="CD66">
        <v>12</v>
      </c>
      <c r="CF66">
        <v>0</v>
      </c>
      <c r="CG66">
        <v>0</v>
      </c>
      <c r="CI66">
        <v>74</v>
      </c>
      <c r="CJ66">
        <v>20</v>
      </c>
      <c r="CK66">
        <v>1</v>
      </c>
      <c r="CL66">
        <v>0</v>
      </c>
      <c r="CM66">
        <v>0</v>
      </c>
      <c r="CN66">
        <v>0</v>
      </c>
      <c r="CO66">
        <v>48</v>
      </c>
      <c r="CP66">
        <v>0</v>
      </c>
      <c r="CQ66">
        <v>34</v>
      </c>
      <c r="CR66">
        <v>25</v>
      </c>
      <c r="CS66">
        <v>71</v>
      </c>
      <c r="CT66">
        <v>0</v>
      </c>
      <c r="CU66">
        <v>16</v>
      </c>
      <c r="CX66" s="31">
        <f t="shared" ref="CX66:CX121" si="9">AVERAGE(BB66:CV66)</f>
        <v>21.025641025641026</v>
      </c>
      <c r="CY66" s="31">
        <f t="shared" ref="CY66:CY121" si="10">STDEV(BB66:CV66)/SQRT(COUNTA(BB66:CV66))</f>
        <v>4.0256410256410255</v>
      </c>
      <c r="CZ66" s="34">
        <f t="shared" si="5"/>
        <v>0.82978723404255317</v>
      </c>
    </row>
    <row r="67" spans="1:104" ht="13.25" x14ac:dyDescent="0.45">
      <c r="A67" s="37">
        <v>0.20833333333333334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10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6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15</v>
      </c>
      <c r="AB67">
        <v>0</v>
      </c>
      <c r="AC67">
        <v>0</v>
      </c>
      <c r="AD67">
        <v>0</v>
      </c>
      <c r="AE67">
        <v>14</v>
      </c>
      <c r="AF67">
        <v>16</v>
      </c>
      <c r="AG67">
        <v>0</v>
      </c>
      <c r="AH67">
        <v>4</v>
      </c>
      <c r="AI67">
        <v>37</v>
      </c>
      <c r="AJ67">
        <v>9</v>
      </c>
      <c r="AK67">
        <v>4</v>
      </c>
      <c r="AL67">
        <v>11</v>
      </c>
      <c r="AM67">
        <v>46</v>
      </c>
      <c r="AN67">
        <v>10</v>
      </c>
      <c r="AO67">
        <v>0</v>
      </c>
      <c r="AP67">
        <v>6</v>
      </c>
      <c r="AQ67">
        <v>2</v>
      </c>
      <c r="AR67">
        <v>16</v>
      </c>
      <c r="AS67">
        <v>0</v>
      </c>
      <c r="AT67">
        <v>0</v>
      </c>
      <c r="AU67">
        <v>0</v>
      </c>
      <c r="AW67" s="31">
        <f t="shared" si="6"/>
        <v>4.5</v>
      </c>
      <c r="AX67" s="31">
        <f t="shared" si="7"/>
        <v>1.3896616207875407</v>
      </c>
      <c r="AY67" s="34">
        <f t="shared" si="8"/>
        <v>1</v>
      </c>
      <c r="BA67" s="37">
        <v>0.20833333333333334</v>
      </c>
      <c r="BB67" s="8">
        <v>52</v>
      </c>
      <c r="BC67">
        <v>30</v>
      </c>
      <c r="BD67">
        <v>39</v>
      </c>
      <c r="BE67">
        <v>36</v>
      </c>
      <c r="BG67">
        <v>19</v>
      </c>
      <c r="BH67">
        <v>62</v>
      </c>
      <c r="BI67">
        <v>87</v>
      </c>
      <c r="BJ67">
        <v>0</v>
      </c>
      <c r="BL67">
        <v>23</v>
      </c>
      <c r="BM67">
        <v>11</v>
      </c>
      <c r="BN67">
        <v>0</v>
      </c>
      <c r="BO67">
        <v>18</v>
      </c>
      <c r="BP67">
        <v>12</v>
      </c>
      <c r="BQ67">
        <v>0</v>
      </c>
      <c r="BS67">
        <v>10</v>
      </c>
      <c r="BT67">
        <v>54</v>
      </c>
      <c r="BU67">
        <v>28</v>
      </c>
      <c r="BW67">
        <v>52</v>
      </c>
      <c r="BX67">
        <v>0</v>
      </c>
      <c r="BY67">
        <v>4</v>
      </c>
      <c r="BZ67">
        <v>0</v>
      </c>
      <c r="CA67">
        <v>32</v>
      </c>
      <c r="CC67">
        <v>13</v>
      </c>
      <c r="CD67">
        <v>18</v>
      </c>
      <c r="CF67">
        <v>0</v>
      </c>
      <c r="CG67">
        <v>30</v>
      </c>
      <c r="CI67">
        <v>45</v>
      </c>
      <c r="CJ67">
        <v>56</v>
      </c>
      <c r="CK67">
        <v>0</v>
      </c>
      <c r="CL67">
        <v>0</v>
      </c>
      <c r="CM67">
        <v>16</v>
      </c>
      <c r="CN67">
        <v>0</v>
      </c>
      <c r="CO67">
        <v>69</v>
      </c>
      <c r="CP67">
        <v>0</v>
      </c>
      <c r="CQ67">
        <v>37</v>
      </c>
      <c r="CR67">
        <v>29</v>
      </c>
      <c r="CS67">
        <v>49</v>
      </c>
      <c r="CT67">
        <v>0</v>
      </c>
      <c r="CU67">
        <v>15</v>
      </c>
      <c r="CX67" s="31">
        <f t="shared" si="9"/>
        <v>24.256410256410255</v>
      </c>
      <c r="CY67" s="31">
        <f t="shared" si="10"/>
        <v>3.7026302699498159</v>
      </c>
      <c r="CZ67" s="34">
        <f t="shared" ref="CZ67:CZ121" si="11">COUNT(BB67:CV67)/47</f>
        <v>0.82978723404255317</v>
      </c>
    </row>
    <row r="68" spans="1:104" ht="13.25" x14ac:dyDescent="0.45">
      <c r="A68" s="37">
        <v>0.22916666666666666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10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20</v>
      </c>
      <c r="P68">
        <v>0</v>
      </c>
      <c r="Q68">
        <v>11</v>
      </c>
      <c r="R68">
        <v>0</v>
      </c>
      <c r="S68">
        <v>6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15</v>
      </c>
      <c r="AB68">
        <v>0</v>
      </c>
      <c r="AC68">
        <v>0</v>
      </c>
      <c r="AD68">
        <v>0</v>
      </c>
      <c r="AE68">
        <v>2</v>
      </c>
      <c r="AF68">
        <v>15</v>
      </c>
      <c r="AG68">
        <v>0</v>
      </c>
      <c r="AH68">
        <v>18</v>
      </c>
      <c r="AI68">
        <v>7</v>
      </c>
      <c r="AJ68">
        <v>11</v>
      </c>
      <c r="AK68">
        <v>51</v>
      </c>
      <c r="AL68">
        <v>12</v>
      </c>
      <c r="AM68">
        <v>52</v>
      </c>
      <c r="AN68">
        <v>21</v>
      </c>
      <c r="AO68">
        <v>8</v>
      </c>
      <c r="AP68">
        <v>5</v>
      </c>
      <c r="AQ68">
        <v>0</v>
      </c>
      <c r="AR68">
        <v>0</v>
      </c>
      <c r="AS68">
        <v>0</v>
      </c>
      <c r="AT68">
        <v>0</v>
      </c>
      <c r="AU68">
        <v>17</v>
      </c>
      <c r="AW68" s="31">
        <f t="shared" si="6"/>
        <v>6.1086956521739131</v>
      </c>
      <c r="AX68" s="31">
        <f t="shared" si="7"/>
        <v>1.7245676517264326</v>
      </c>
      <c r="AY68" s="34">
        <f t="shared" si="8"/>
        <v>1</v>
      </c>
      <c r="BA68" s="37">
        <v>0.22916666666666666</v>
      </c>
      <c r="BB68" s="8">
        <v>80</v>
      </c>
      <c r="BC68">
        <v>30</v>
      </c>
      <c r="BD68">
        <v>41</v>
      </c>
      <c r="BE68">
        <v>30</v>
      </c>
      <c r="BG68">
        <v>12</v>
      </c>
      <c r="BH68">
        <v>57</v>
      </c>
      <c r="BI68">
        <v>95</v>
      </c>
      <c r="BJ68">
        <v>13</v>
      </c>
      <c r="BL68">
        <v>44</v>
      </c>
      <c r="BM68">
        <v>16</v>
      </c>
      <c r="BN68">
        <v>12</v>
      </c>
      <c r="BO68">
        <v>1</v>
      </c>
      <c r="BP68">
        <v>5</v>
      </c>
      <c r="BQ68">
        <v>0</v>
      </c>
      <c r="BS68">
        <v>5</v>
      </c>
      <c r="BT68">
        <v>64</v>
      </c>
      <c r="BU68">
        <v>31</v>
      </c>
      <c r="BW68">
        <v>0</v>
      </c>
      <c r="BX68">
        <v>37</v>
      </c>
      <c r="BZ68">
        <v>0</v>
      </c>
      <c r="CA68">
        <v>20</v>
      </c>
      <c r="CC68">
        <v>28</v>
      </c>
      <c r="CD68">
        <v>34</v>
      </c>
      <c r="CF68">
        <v>0</v>
      </c>
      <c r="CG68">
        <v>38</v>
      </c>
      <c r="CI68">
        <v>41</v>
      </c>
      <c r="CJ68">
        <v>40</v>
      </c>
      <c r="CK68">
        <v>0</v>
      </c>
      <c r="CL68">
        <v>0</v>
      </c>
      <c r="CM68">
        <v>0</v>
      </c>
      <c r="CN68">
        <v>0</v>
      </c>
      <c r="CO68">
        <v>36</v>
      </c>
      <c r="CP68">
        <v>0</v>
      </c>
      <c r="CQ68">
        <v>27</v>
      </c>
      <c r="CR68">
        <v>28</v>
      </c>
      <c r="CS68">
        <v>35</v>
      </c>
      <c r="CT68">
        <v>0</v>
      </c>
      <c r="CU68">
        <v>9</v>
      </c>
      <c r="CX68" s="31">
        <f t="shared" si="9"/>
        <v>23.921052631578949</v>
      </c>
      <c r="CY68" s="31">
        <f t="shared" si="10"/>
        <v>3.8385596180864061</v>
      </c>
      <c r="CZ68" s="34">
        <f t="shared" si="11"/>
        <v>0.80851063829787229</v>
      </c>
    </row>
    <row r="69" spans="1:104" ht="13.25" x14ac:dyDescent="0.45">
      <c r="A69" s="37">
        <v>0.25</v>
      </c>
      <c r="B69">
        <v>0</v>
      </c>
      <c r="C69">
        <v>0</v>
      </c>
      <c r="D69">
        <v>21</v>
      </c>
      <c r="E69">
        <v>1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9</v>
      </c>
      <c r="P69">
        <v>0</v>
      </c>
      <c r="Q69">
        <v>5</v>
      </c>
      <c r="R69">
        <v>15</v>
      </c>
      <c r="S69">
        <v>0</v>
      </c>
      <c r="T69">
        <v>0</v>
      </c>
      <c r="U69">
        <v>0</v>
      </c>
      <c r="V69">
        <v>0</v>
      </c>
      <c r="W69">
        <v>0</v>
      </c>
      <c r="X69">
        <v>30</v>
      </c>
      <c r="Y69">
        <v>0</v>
      </c>
      <c r="Z69">
        <v>0</v>
      </c>
      <c r="AA69">
        <v>0</v>
      </c>
      <c r="AB69">
        <v>0</v>
      </c>
      <c r="AC69">
        <v>32</v>
      </c>
      <c r="AD69">
        <v>0</v>
      </c>
      <c r="AE69">
        <v>16</v>
      </c>
      <c r="AF69">
        <v>0</v>
      </c>
      <c r="AG69">
        <v>0</v>
      </c>
      <c r="AH69">
        <v>40</v>
      </c>
      <c r="AI69">
        <v>8</v>
      </c>
      <c r="AJ69">
        <v>2</v>
      </c>
      <c r="AK69">
        <v>0</v>
      </c>
      <c r="AL69">
        <v>103</v>
      </c>
      <c r="AM69">
        <v>23</v>
      </c>
      <c r="AN69">
        <v>51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W69" s="31">
        <f t="shared" si="6"/>
        <v>7.7391304347826084</v>
      </c>
      <c r="AX69" s="31">
        <f t="shared" si="7"/>
        <v>2.7456482533316051</v>
      </c>
      <c r="AY69" s="34">
        <f t="shared" si="8"/>
        <v>1</v>
      </c>
      <c r="BA69" s="37">
        <v>0.25</v>
      </c>
      <c r="BB69" s="8">
        <v>68</v>
      </c>
      <c r="BC69">
        <v>9</v>
      </c>
      <c r="BD69">
        <v>26</v>
      </c>
      <c r="BE69">
        <v>18</v>
      </c>
      <c r="BG69">
        <v>4</v>
      </c>
      <c r="BH69">
        <v>56</v>
      </c>
      <c r="BI69">
        <v>78</v>
      </c>
      <c r="BJ69">
        <v>0</v>
      </c>
      <c r="BL69">
        <v>46</v>
      </c>
      <c r="BM69">
        <v>15</v>
      </c>
      <c r="BN69">
        <v>23</v>
      </c>
      <c r="BO69">
        <v>0</v>
      </c>
      <c r="BP69">
        <v>0</v>
      </c>
      <c r="BQ69">
        <v>0</v>
      </c>
      <c r="BS69">
        <v>2</v>
      </c>
      <c r="BT69">
        <v>27</v>
      </c>
      <c r="BU69">
        <v>7</v>
      </c>
      <c r="BW69">
        <v>70</v>
      </c>
      <c r="BX69">
        <v>69</v>
      </c>
      <c r="BZ69">
        <v>0</v>
      </c>
      <c r="CA69">
        <v>30</v>
      </c>
      <c r="CC69">
        <v>8</v>
      </c>
      <c r="CD69">
        <v>16</v>
      </c>
      <c r="CF69">
        <v>0</v>
      </c>
      <c r="CG69">
        <v>36</v>
      </c>
      <c r="CI69">
        <v>12</v>
      </c>
      <c r="CJ69">
        <v>29</v>
      </c>
      <c r="CK69">
        <v>31</v>
      </c>
      <c r="CL69">
        <v>6</v>
      </c>
      <c r="CM69">
        <v>0</v>
      </c>
      <c r="CN69">
        <v>32</v>
      </c>
      <c r="CO69">
        <v>18</v>
      </c>
      <c r="CP69">
        <v>0</v>
      </c>
      <c r="CQ69">
        <v>14</v>
      </c>
      <c r="CR69">
        <v>11</v>
      </c>
      <c r="CS69">
        <v>24</v>
      </c>
      <c r="CT69">
        <v>62</v>
      </c>
      <c r="CU69">
        <v>40</v>
      </c>
      <c r="CX69" s="31">
        <f t="shared" si="9"/>
        <v>23.342105263157894</v>
      </c>
      <c r="CY69" s="31">
        <f t="shared" si="10"/>
        <v>3.7462691380749149</v>
      </c>
      <c r="CZ69" s="34">
        <f t="shared" si="11"/>
        <v>0.80851063829787229</v>
      </c>
    </row>
    <row r="70" spans="1:104" ht="13.25" x14ac:dyDescent="0.45">
      <c r="A70" s="37">
        <v>0.27083333333333331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</v>
      </c>
      <c r="L70">
        <v>37</v>
      </c>
      <c r="M70">
        <v>0</v>
      </c>
      <c r="N70">
        <v>0</v>
      </c>
      <c r="O70">
        <v>22</v>
      </c>
      <c r="P70">
        <v>32</v>
      </c>
      <c r="Q70">
        <v>1</v>
      </c>
      <c r="R70">
        <v>0</v>
      </c>
      <c r="S70">
        <v>1</v>
      </c>
      <c r="T70">
        <v>20</v>
      </c>
      <c r="U70">
        <v>0</v>
      </c>
      <c r="V70">
        <v>0</v>
      </c>
      <c r="W70">
        <v>0</v>
      </c>
      <c r="X70">
        <v>20</v>
      </c>
      <c r="Y70">
        <v>0</v>
      </c>
      <c r="Z70">
        <v>0</v>
      </c>
      <c r="AA70">
        <v>38</v>
      </c>
      <c r="AB70">
        <v>0</v>
      </c>
      <c r="AC70">
        <v>9</v>
      </c>
      <c r="AD70">
        <v>5</v>
      </c>
      <c r="AE70">
        <v>11</v>
      </c>
      <c r="AF70">
        <v>4</v>
      </c>
      <c r="AG70">
        <v>0</v>
      </c>
      <c r="AH70">
        <v>0</v>
      </c>
      <c r="AI70">
        <v>5</v>
      </c>
      <c r="AJ70">
        <v>0</v>
      </c>
      <c r="AK70">
        <v>0</v>
      </c>
      <c r="AL70">
        <v>0</v>
      </c>
      <c r="AM70">
        <v>13</v>
      </c>
      <c r="AN70">
        <v>2</v>
      </c>
      <c r="AO70">
        <v>0</v>
      </c>
      <c r="AP70">
        <v>0</v>
      </c>
      <c r="AQ70">
        <v>3</v>
      </c>
      <c r="AR70">
        <v>0</v>
      </c>
      <c r="AS70">
        <v>6</v>
      </c>
      <c r="AT70">
        <v>0</v>
      </c>
      <c r="AU70">
        <v>0</v>
      </c>
      <c r="AW70" s="31">
        <f t="shared" si="6"/>
        <v>5.3043478260869561</v>
      </c>
      <c r="AX70" s="31">
        <f t="shared" si="7"/>
        <v>1.4809154908472313</v>
      </c>
      <c r="AY70" s="34">
        <f t="shared" si="8"/>
        <v>1</v>
      </c>
      <c r="BA70" s="37">
        <v>0.27083333333333331</v>
      </c>
      <c r="BB70" s="8">
        <v>55</v>
      </c>
      <c r="BC70">
        <v>26</v>
      </c>
      <c r="BD70">
        <v>14</v>
      </c>
      <c r="BE70">
        <v>41</v>
      </c>
      <c r="BG70">
        <v>12</v>
      </c>
      <c r="BH70">
        <v>49</v>
      </c>
      <c r="BI70">
        <v>73</v>
      </c>
      <c r="BJ70">
        <v>0</v>
      </c>
      <c r="BL70">
        <v>44</v>
      </c>
      <c r="BM70">
        <v>13</v>
      </c>
      <c r="BN70">
        <v>1</v>
      </c>
      <c r="BO70">
        <v>0</v>
      </c>
      <c r="BP70">
        <v>0</v>
      </c>
      <c r="BQ70">
        <v>0</v>
      </c>
      <c r="BS70">
        <v>1</v>
      </c>
      <c r="BT70">
        <v>40</v>
      </c>
      <c r="BU70">
        <v>28</v>
      </c>
      <c r="BW70">
        <v>34</v>
      </c>
      <c r="BX70">
        <v>71</v>
      </c>
      <c r="BZ70">
        <v>0</v>
      </c>
      <c r="CA70">
        <v>41</v>
      </c>
      <c r="CC70">
        <v>2</v>
      </c>
      <c r="CD70">
        <v>11</v>
      </c>
      <c r="CF70">
        <v>0</v>
      </c>
      <c r="CG70">
        <v>35</v>
      </c>
      <c r="CI70">
        <v>22</v>
      </c>
      <c r="CJ70">
        <v>29</v>
      </c>
      <c r="CK70">
        <v>73</v>
      </c>
      <c r="CL70">
        <v>49</v>
      </c>
      <c r="CM70">
        <v>59</v>
      </c>
      <c r="CN70">
        <v>31</v>
      </c>
      <c r="CO70">
        <v>27</v>
      </c>
      <c r="CP70">
        <v>0</v>
      </c>
      <c r="CQ70">
        <v>18</v>
      </c>
      <c r="CR70">
        <v>33</v>
      </c>
      <c r="CS70">
        <v>29</v>
      </c>
      <c r="CT70">
        <v>57</v>
      </c>
      <c r="CU70">
        <v>32</v>
      </c>
      <c r="CX70" s="31">
        <f t="shared" si="9"/>
        <v>27.631578947368421</v>
      </c>
      <c r="CY70" s="31">
        <f t="shared" si="10"/>
        <v>3.6674379436603539</v>
      </c>
      <c r="CZ70" s="34">
        <f t="shared" si="11"/>
        <v>0.80851063829787229</v>
      </c>
    </row>
    <row r="71" spans="1:104" ht="13.25" x14ac:dyDescent="0.45">
      <c r="A71" s="37">
        <v>0.29166666666666669</v>
      </c>
      <c r="B71">
        <v>0</v>
      </c>
      <c r="C71">
        <v>0</v>
      </c>
      <c r="D71">
        <v>12</v>
      </c>
      <c r="E71">
        <v>3</v>
      </c>
      <c r="F71">
        <v>0</v>
      </c>
      <c r="G71">
        <v>0</v>
      </c>
      <c r="H71">
        <v>0</v>
      </c>
      <c r="I71">
        <v>0</v>
      </c>
      <c r="J71">
        <v>0</v>
      </c>
      <c r="K71">
        <v>7</v>
      </c>
      <c r="L71">
        <v>47</v>
      </c>
      <c r="M71">
        <v>9</v>
      </c>
      <c r="N71">
        <v>0</v>
      </c>
      <c r="O71">
        <v>9</v>
      </c>
      <c r="P71">
        <v>2</v>
      </c>
      <c r="Q71">
        <v>18</v>
      </c>
      <c r="R71">
        <v>0</v>
      </c>
      <c r="S71">
        <v>4</v>
      </c>
      <c r="T71">
        <v>5</v>
      </c>
      <c r="U71">
        <v>0</v>
      </c>
      <c r="V71">
        <v>1</v>
      </c>
      <c r="W71">
        <v>9</v>
      </c>
      <c r="X71">
        <v>11</v>
      </c>
      <c r="Y71">
        <v>0</v>
      </c>
      <c r="Z71">
        <v>0</v>
      </c>
      <c r="AA71">
        <v>34</v>
      </c>
      <c r="AB71">
        <v>0</v>
      </c>
      <c r="AC71">
        <v>5</v>
      </c>
      <c r="AD71">
        <v>2</v>
      </c>
      <c r="AE71">
        <v>0</v>
      </c>
      <c r="AF71">
        <v>5</v>
      </c>
      <c r="AG71">
        <v>0</v>
      </c>
      <c r="AH71">
        <v>0</v>
      </c>
      <c r="AI71">
        <v>0</v>
      </c>
      <c r="AJ71">
        <v>16</v>
      </c>
      <c r="AK71">
        <v>10</v>
      </c>
      <c r="AL71">
        <v>0</v>
      </c>
      <c r="AM71">
        <v>18</v>
      </c>
      <c r="AN71">
        <v>15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W71" s="31">
        <f t="shared" si="6"/>
        <v>5.2608695652173916</v>
      </c>
      <c r="AX71" s="31">
        <f t="shared" si="7"/>
        <v>1.3878126474958585</v>
      </c>
      <c r="AY71" s="34">
        <f t="shared" si="8"/>
        <v>1</v>
      </c>
      <c r="BA71" s="37">
        <v>0.29166666666666669</v>
      </c>
      <c r="BB71" s="8">
        <v>37</v>
      </c>
      <c r="BC71">
        <v>9</v>
      </c>
      <c r="BD71">
        <v>1</v>
      </c>
      <c r="BE71">
        <v>11</v>
      </c>
      <c r="BG71">
        <v>16</v>
      </c>
      <c r="BH71">
        <v>45</v>
      </c>
      <c r="BI71">
        <v>45</v>
      </c>
      <c r="BJ71">
        <v>0</v>
      </c>
      <c r="BL71">
        <v>47</v>
      </c>
      <c r="BM71">
        <v>41</v>
      </c>
      <c r="BN71">
        <v>0</v>
      </c>
      <c r="BO71">
        <v>0</v>
      </c>
      <c r="BP71">
        <v>0</v>
      </c>
      <c r="BQ71">
        <v>0</v>
      </c>
      <c r="BS71">
        <v>2</v>
      </c>
      <c r="BT71">
        <v>34</v>
      </c>
      <c r="BU71">
        <v>8</v>
      </c>
      <c r="BW71">
        <v>39</v>
      </c>
      <c r="BX71">
        <v>69</v>
      </c>
      <c r="BZ71">
        <v>0</v>
      </c>
      <c r="CA71">
        <v>23</v>
      </c>
      <c r="CD71">
        <v>17</v>
      </c>
      <c r="CF71">
        <v>0</v>
      </c>
      <c r="CG71">
        <v>37</v>
      </c>
      <c r="CI71">
        <v>23</v>
      </c>
      <c r="CJ71">
        <v>22</v>
      </c>
      <c r="CK71">
        <v>29</v>
      </c>
      <c r="CL71">
        <v>34</v>
      </c>
      <c r="CM71">
        <v>64</v>
      </c>
      <c r="CN71">
        <v>25</v>
      </c>
      <c r="CO71">
        <v>31</v>
      </c>
      <c r="CP71">
        <v>42</v>
      </c>
      <c r="CQ71">
        <v>17</v>
      </c>
      <c r="CR71">
        <v>22</v>
      </c>
      <c r="CS71">
        <v>29</v>
      </c>
      <c r="CT71">
        <v>34</v>
      </c>
      <c r="CU71">
        <v>25</v>
      </c>
      <c r="CX71" s="31">
        <f t="shared" si="9"/>
        <v>23.72972972972973</v>
      </c>
      <c r="CY71" s="31">
        <f t="shared" si="10"/>
        <v>3.0606111012812884</v>
      </c>
      <c r="CZ71" s="34">
        <f t="shared" si="11"/>
        <v>0.78723404255319152</v>
      </c>
    </row>
    <row r="72" spans="1:104" ht="13.25" x14ac:dyDescent="0.45">
      <c r="A72" s="37">
        <v>0.3125</v>
      </c>
      <c r="B72">
        <v>26</v>
      </c>
      <c r="C72">
        <v>59</v>
      </c>
      <c r="D72">
        <v>24</v>
      </c>
      <c r="E72">
        <v>5</v>
      </c>
      <c r="F72">
        <v>0</v>
      </c>
      <c r="G72">
        <v>1</v>
      </c>
      <c r="H72">
        <v>0</v>
      </c>
      <c r="I72">
        <v>0</v>
      </c>
      <c r="J72">
        <v>24</v>
      </c>
      <c r="K72">
        <v>2</v>
      </c>
      <c r="L72">
        <v>43</v>
      </c>
      <c r="M72">
        <v>32</v>
      </c>
      <c r="N72">
        <v>0</v>
      </c>
      <c r="O72">
        <v>12</v>
      </c>
      <c r="P72">
        <v>0</v>
      </c>
      <c r="Q72">
        <v>4</v>
      </c>
      <c r="R72">
        <v>19</v>
      </c>
      <c r="S72">
        <v>10</v>
      </c>
      <c r="T72">
        <v>0</v>
      </c>
      <c r="U72">
        <v>0</v>
      </c>
      <c r="V72">
        <v>3</v>
      </c>
      <c r="W72">
        <v>68</v>
      </c>
      <c r="X72">
        <v>27</v>
      </c>
      <c r="Y72">
        <v>0</v>
      </c>
      <c r="Z72">
        <v>2</v>
      </c>
      <c r="AA72">
        <v>33</v>
      </c>
      <c r="AB72">
        <v>0</v>
      </c>
      <c r="AC72">
        <v>0</v>
      </c>
      <c r="AD72">
        <v>42</v>
      </c>
      <c r="AE72">
        <v>0</v>
      </c>
      <c r="AF72">
        <v>26</v>
      </c>
      <c r="AG72">
        <v>0</v>
      </c>
      <c r="AH72">
        <v>0</v>
      </c>
      <c r="AI72">
        <v>12</v>
      </c>
      <c r="AJ72">
        <v>23</v>
      </c>
      <c r="AK72">
        <v>7</v>
      </c>
      <c r="AL72">
        <v>1</v>
      </c>
      <c r="AM72">
        <v>35</v>
      </c>
      <c r="AN72">
        <v>13</v>
      </c>
      <c r="AO72">
        <v>2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23</v>
      </c>
      <c r="AW72" s="31">
        <f t="shared" si="6"/>
        <v>12.565217391304348</v>
      </c>
      <c r="AX72" s="31">
        <f t="shared" si="7"/>
        <v>2.5171205414532376</v>
      </c>
      <c r="AY72" s="34">
        <f t="shared" si="8"/>
        <v>1</v>
      </c>
      <c r="BA72" s="37">
        <v>0.3125</v>
      </c>
      <c r="BB72" s="8">
        <v>33</v>
      </c>
      <c r="BC72">
        <v>5</v>
      </c>
      <c r="BD72">
        <v>1</v>
      </c>
      <c r="BE72">
        <v>35</v>
      </c>
      <c r="BG72">
        <v>12</v>
      </c>
      <c r="BH72">
        <v>26</v>
      </c>
      <c r="BI72">
        <v>33</v>
      </c>
      <c r="BJ72">
        <v>0</v>
      </c>
      <c r="BL72">
        <v>36</v>
      </c>
      <c r="BM72">
        <v>46</v>
      </c>
      <c r="BN72">
        <v>25</v>
      </c>
      <c r="BO72">
        <v>23</v>
      </c>
      <c r="BP72">
        <v>12</v>
      </c>
      <c r="BQ72">
        <v>1</v>
      </c>
      <c r="BS72">
        <v>31</v>
      </c>
      <c r="BT72">
        <v>45</v>
      </c>
      <c r="BU72">
        <v>4</v>
      </c>
      <c r="BW72">
        <v>23</v>
      </c>
      <c r="BX72">
        <v>64</v>
      </c>
      <c r="BZ72">
        <v>2</v>
      </c>
      <c r="CA72">
        <v>21</v>
      </c>
      <c r="CD72">
        <v>11</v>
      </c>
      <c r="CF72">
        <v>14</v>
      </c>
      <c r="CG72">
        <v>42</v>
      </c>
      <c r="CI72">
        <v>35</v>
      </c>
      <c r="CJ72">
        <v>17</v>
      </c>
      <c r="CK72">
        <v>23</v>
      </c>
      <c r="CL72">
        <v>26</v>
      </c>
      <c r="CM72">
        <v>43</v>
      </c>
      <c r="CN72">
        <v>28</v>
      </c>
      <c r="CO72">
        <v>26</v>
      </c>
      <c r="CP72">
        <v>40</v>
      </c>
      <c r="CQ72">
        <v>2</v>
      </c>
      <c r="CR72">
        <v>18</v>
      </c>
      <c r="CS72">
        <v>21</v>
      </c>
      <c r="CT72">
        <v>41</v>
      </c>
      <c r="CU72">
        <v>33</v>
      </c>
      <c r="CX72" s="31">
        <f t="shared" si="9"/>
        <v>24.27027027027027</v>
      </c>
      <c r="CY72" s="31">
        <f t="shared" si="10"/>
        <v>2.5239539053416293</v>
      </c>
      <c r="CZ72" s="34">
        <f t="shared" si="11"/>
        <v>0.78723404255319152</v>
      </c>
    </row>
    <row r="73" spans="1:104" ht="13.25" x14ac:dyDescent="0.45">
      <c r="A73" s="37">
        <v>0.33333333333333331</v>
      </c>
      <c r="B73">
        <v>1</v>
      </c>
      <c r="C73">
        <v>10</v>
      </c>
      <c r="D73">
        <v>22</v>
      </c>
      <c r="E73">
        <v>8</v>
      </c>
      <c r="F73">
        <v>0</v>
      </c>
      <c r="G73">
        <v>31</v>
      </c>
      <c r="H73">
        <v>0</v>
      </c>
      <c r="I73">
        <v>29</v>
      </c>
      <c r="J73">
        <v>15</v>
      </c>
      <c r="K73">
        <v>0</v>
      </c>
      <c r="L73">
        <v>38</v>
      </c>
      <c r="M73">
        <v>25</v>
      </c>
      <c r="N73">
        <v>0</v>
      </c>
      <c r="O73">
        <v>14</v>
      </c>
      <c r="P73">
        <v>0</v>
      </c>
      <c r="Q73">
        <v>4</v>
      </c>
      <c r="R73">
        <v>6</v>
      </c>
      <c r="S73">
        <v>93</v>
      </c>
      <c r="T73">
        <v>0</v>
      </c>
      <c r="U73">
        <v>9</v>
      </c>
      <c r="V73">
        <v>42</v>
      </c>
      <c r="W73">
        <v>41</v>
      </c>
      <c r="X73">
        <v>10</v>
      </c>
      <c r="Y73">
        <v>3</v>
      </c>
      <c r="Z73">
        <v>4</v>
      </c>
      <c r="AA73">
        <v>49</v>
      </c>
      <c r="AB73">
        <v>32</v>
      </c>
      <c r="AC73">
        <v>19</v>
      </c>
      <c r="AD73">
        <v>28</v>
      </c>
      <c r="AE73">
        <v>3</v>
      </c>
      <c r="AF73">
        <v>1</v>
      </c>
      <c r="AG73">
        <v>0</v>
      </c>
      <c r="AH73">
        <v>0</v>
      </c>
      <c r="AI73">
        <v>10</v>
      </c>
      <c r="AJ73">
        <v>0</v>
      </c>
      <c r="AK73">
        <v>0</v>
      </c>
      <c r="AL73">
        <v>32</v>
      </c>
      <c r="AM73">
        <v>21</v>
      </c>
      <c r="AN73">
        <v>0</v>
      </c>
      <c r="AO73">
        <v>0</v>
      </c>
      <c r="AP73">
        <v>8</v>
      </c>
      <c r="AQ73">
        <v>0</v>
      </c>
      <c r="AR73">
        <v>0</v>
      </c>
      <c r="AS73">
        <v>0</v>
      </c>
      <c r="AT73">
        <v>0</v>
      </c>
      <c r="AU73">
        <v>3</v>
      </c>
      <c r="AW73" s="31">
        <f t="shared" si="6"/>
        <v>13.282608695652174</v>
      </c>
      <c r="AX73" s="31">
        <f t="shared" si="7"/>
        <v>2.7271515538311286</v>
      </c>
      <c r="AY73" s="34">
        <f t="shared" si="8"/>
        <v>1</v>
      </c>
      <c r="BA73" s="37">
        <v>0.33333333333333331</v>
      </c>
      <c r="BB73" s="8">
        <v>33</v>
      </c>
      <c r="BC73">
        <v>9</v>
      </c>
      <c r="BE73">
        <v>15</v>
      </c>
      <c r="BG73">
        <v>12</v>
      </c>
      <c r="BH73">
        <v>30</v>
      </c>
      <c r="BI73">
        <v>22</v>
      </c>
      <c r="BJ73">
        <v>7</v>
      </c>
      <c r="BL73">
        <v>31</v>
      </c>
      <c r="BM73">
        <v>56</v>
      </c>
      <c r="BN73">
        <v>11</v>
      </c>
      <c r="BO73">
        <v>30</v>
      </c>
      <c r="BP73">
        <v>4</v>
      </c>
      <c r="BQ73">
        <v>34</v>
      </c>
      <c r="BT73">
        <v>39</v>
      </c>
      <c r="BW73">
        <v>22</v>
      </c>
      <c r="BX73">
        <v>54</v>
      </c>
      <c r="BZ73">
        <v>37</v>
      </c>
      <c r="CA73">
        <v>13</v>
      </c>
      <c r="CD73">
        <v>7</v>
      </c>
      <c r="CF73">
        <v>78</v>
      </c>
      <c r="CG73">
        <v>43</v>
      </c>
      <c r="CI73">
        <v>21</v>
      </c>
      <c r="CJ73">
        <v>24</v>
      </c>
      <c r="CK73">
        <v>47</v>
      </c>
      <c r="CL73">
        <v>53</v>
      </c>
      <c r="CM73">
        <v>37</v>
      </c>
      <c r="CN73">
        <v>17</v>
      </c>
      <c r="CO73">
        <v>35</v>
      </c>
      <c r="CP73">
        <v>61</v>
      </c>
      <c r="CQ73">
        <v>0</v>
      </c>
      <c r="CR73">
        <v>27</v>
      </c>
      <c r="CS73">
        <v>22</v>
      </c>
      <c r="CT73">
        <v>33</v>
      </c>
      <c r="CU73">
        <v>25</v>
      </c>
      <c r="CX73" s="31">
        <f t="shared" si="9"/>
        <v>29.088235294117649</v>
      </c>
      <c r="CY73" s="31">
        <f t="shared" si="10"/>
        <v>3.059239139460058</v>
      </c>
      <c r="CZ73" s="34">
        <f t="shared" si="11"/>
        <v>0.72340425531914898</v>
      </c>
    </row>
    <row r="74" spans="1:104" ht="13.25" x14ac:dyDescent="0.45">
      <c r="A74" s="10">
        <v>0.35416666666666669</v>
      </c>
      <c r="B74" s="8">
        <v>12</v>
      </c>
      <c r="C74" s="8">
        <v>31</v>
      </c>
      <c r="D74" s="8">
        <v>20</v>
      </c>
      <c r="E74" s="8">
        <v>35</v>
      </c>
      <c r="F74" s="8">
        <v>29</v>
      </c>
      <c r="G74" s="8">
        <v>26</v>
      </c>
      <c r="H74" s="8">
        <v>3</v>
      </c>
      <c r="I74" s="8">
        <v>6</v>
      </c>
      <c r="J74" s="8">
        <v>25</v>
      </c>
      <c r="K74" s="8">
        <v>24</v>
      </c>
      <c r="L74" s="8">
        <v>14</v>
      </c>
      <c r="M74" s="8">
        <v>17</v>
      </c>
      <c r="N74" s="8">
        <v>1</v>
      </c>
      <c r="O74" s="8">
        <v>37</v>
      </c>
      <c r="P74" s="8">
        <v>23</v>
      </c>
      <c r="Q74" s="8">
        <v>40</v>
      </c>
      <c r="R74" s="8">
        <v>21</v>
      </c>
      <c r="S74" s="8">
        <v>24</v>
      </c>
      <c r="T74" s="8">
        <v>14</v>
      </c>
      <c r="U74" s="8">
        <v>7</v>
      </c>
      <c r="V74" s="8">
        <v>16</v>
      </c>
      <c r="W74" s="8">
        <v>8</v>
      </c>
      <c r="X74" s="8">
        <v>18</v>
      </c>
      <c r="Y74" s="8">
        <v>33</v>
      </c>
      <c r="Z74" s="8">
        <v>4</v>
      </c>
      <c r="AA74" s="8">
        <v>27</v>
      </c>
      <c r="AB74" s="8">
        <v>1</v>
      </c>
      <c r="AC74" s="8">
        <v>24</v>
      </c>
      <c r="AD74" s="8">
        <v>33</v>
      </c>
      <c r="AE74" s="8">
        <v>5</v>
      </c>
      <c r="AF74" s="8">
        <v>25</v>
      </c>
      <c r="AG74" s="8">
        <v>0</v>
      </c>
      <c r="AH74" s="8">
        <v>0</v>
      </c>
      <c r="AI74" s="8">
        <v>15</v>
      </c>
      <c r="AJ74" s="8">
        <v>1</v>
      </c>
      <c r="AK74" s="8">
        <v>0</v>
      </c>
      <c r="AL74" s="8">
        <v>32</v>
      </c>
      <c r="AM74" s="8">
        <v>27</v>
      </c>
      <c r="AN74" s="8">
        <v>14</v>
      </c>
      <c r="AO74" s="8">
        <v>2</v>
      </c>
      <c r="AP74" s="8">
        <v>0</v>
      </c>
      <c r="AQ74" s="8">
        <v>0</v>
      </c>
      <c r="AR74" s="8">
        <v>0</v>
      </c>
      <c r="AS74" s="8">
        <v>3</v>
      </c>
      <c r="AT74" s="8">
        <v>8</v>
      </c>
      <c r="AU74" s="8">
        <v>15</v>
      </c>
      <c r="AV74" s="8"/>
      <c r="AW74" s="31">
        <f t="shared" si="6"/>
        <v>15.652173913043478</v>
      </c>
      <c r="AX74" s="31">
        <f t="shared" si="7"/>
        <v>1.8045078795202247</v>
      </c>
      <c r="AY74" s="34">
        <f t="shared" si="8"/>
        <v>1</v>
      </c>
      <c r="BA74" s="10">
        <v>0.35416666666666669</v>
      </c>
      <c r="BB74" s="8">
        <v>33</v>
      </c>
      <c r="BC74" s="8">
        <v>19</v>
      </c>
      <c r="BD74" s="8"/>
      <c r="BE74" s="8">
        <v>25</v>
      </c>
      <c r="BF74" s="8"/>
      <c r="BG74" s="8">
        <v>8</v>
      </c>
      <c r="BH74" s="8">
        <v>21</v>
      </c>
      <c r="BI74" s="8">
        <v>28</v>
      </c>
      <c r="BJ74" s="8">
        <v>13</v>
      </c>
      <c r="BK74" s="8"/>
      <c r="BL74" s="8">
        <v>38</v>
      </c>
      <c r="BM74" s="8">
        <v>68</v>
      </c>
      <c r="BN74" s="8">
        <v>16</v>
      </c>
      <c r="BO74" s="8">
        <v>30</v>
      </c>
      <c r="BP74" s="8">
        <v>35</v>
      </c>
      <c r="BQ74" s="8">
        <v>37</v>
      </c>
      <c r="BR74" s="8"/>
      <c r="BS74" s="8"/>
      <c r="BT74" s="8">
        <v>48</v>
      </c>
      <c r="BU74" s="8"/>
      <c r="BV74" s="8"/>
      <c r="BW74" s="8">
        <v>11</v>
      </c>
      <c r="BX74" s="8">
        <v>32</v>
      </c>
      <c r="BY74" s="8"/>
      <c r="BZ74" s="8">
        <v>23</v>
      </c>
      <c r="CA74" s="8">
        <v>16</v>
      </c>
      <c r="CB74" s="8"/>
      <c r="CC74" s="8"/>
      <c r="CD74" s="8">
        <v>38</v>
      </c>
      <c r="CE74" s="8"/>
      <c r="CF74" s="8">
        <v>74</v>
      </c>
      <c r="CG74" s="8">
        <v>39</v>
      </c>
      <c r="CH74" s="8"/>
      <c r="CI74" s="8">
        <v>27</v>
      </c>
      <c r="CJ74" s="8">
        <v>27</v>
      </c>
      <c r="CK74" s="8">
        <v>20</v>
      </c>
      <c r="CL74" s="8">
        <v>38</v>
      </c>
      <c r="CM74" s="8">
        <v>28</v>
      </c>
      <c r="CN74" s="8">
        <v>33</v>
      </c>
      <c r="CO74" s="8">
        <v>47</v>
      </c>
      <c r="CP74" s="8">
        <v>43</v>
      </c>
      <c r="CQ74" s="8">
        <v>5</v>
      </c>
      <c r="CR74" s="8">
        <v>22</v>
      </c>
      <c r="CS74" s="8">
        <v>43</v>
      </c>
      <c r="CT74" s="8">
        <v>18</v>
      </c>
      <c r="CU74" s="8">
        <v>47</v>
      </c>
      <c r="CV74" s="8"/>
      <c r="CW74" s="8"/>
      <c r="CX74" s="31">
        <f t="shared" si="9"/>
        <v>30.882352941176471</v>
      </c>
      <c r="CY74" s="31">
        <f t="shared" si="10"/>
        <v>2.6236836801082224</v>
      </c>
      <c r="CZ74" s="34">
        <f t="shared" si="11"/>
        <v>0.72340425531914898</v>
      </c>
    </row>
    <row r="75" spans="1:104" ht="13.25" x14ac:dyDescent="0.45">
      <c r="A75" s="10">
        <v>0.375</v>
      </c>
      <c r="B75" s="8">
        <v>8</v>
      </c>
      <c r="C75" s="8">
        <v>59</v>
      </c>
      <c r="D75" s="8">
        <v>8</v>
      </c>
      <c r="E75" s="8">
        <v>26</v>
      </c>
      <c r="F75" s="8">
        <v>20</v>
      </c>
      <c r="G75" s="8">
        <v>15</v>
      </c>
      <c r="H75" s="8">
        <v>2</v>
      </c>
      <c r="I75" s="8">
        <v>3</v>
      </c>
      <c r="J75" s="8">
        <v>14</v>
      </c>
      <c r="K75" s="8">
        <v>22</v>
      </c>
      <c r="L75" s="8">
        <v>8</v>
      </c>
      <c r="M75" s="8">
        <v>15</v>
      </c>
      <c r="N75" s="8">
        <v>2</v>
      </c>
      <c r="O75" s="8">
        <v>38</v>
      </c>
      <c r="P75" s="8">
        <v>12</v>
      </c>
      <c r="Q75" s="8">
        <v>17</v>
      </c>
      <c r="R75" s="8">
        <v>13</v>
      </c>
      <c r="S75" s="8">
        <v>23</v>
      </c>
      <c r="T75" s="8">
        <v>14</v>
      </c>
      <c r="U75" s="8">
        <v>6</v>
      </c>
      <c r="V75" s="8">
        <v>10</v>
      </c>
      <c r="W75" s="8">
        <v>11</v>
      </c>
      <c r="X75" s="8">
        <v>11</v>
      </c>
      <c r="Y75" s="8">
        <v>6</v>
      </c>
      <c r="Z75" s="8">
        <v>12</v>
      </c>
      <c r="AA75" s="8">
        <v>27</v>
      </c>
      <c r="AB75" s="8">
        <v>0</v>
      </c>
      <c r="AC75" s="8">
        <v>18</v>
      </c>
      <c r="AD75" s="8">
        <v>11</v>
      </c>
      <c r="AE75" s="8">
        <v>0</v>
      </c>
      <c r="AF75" s="8">
        <v>2</v>
      </c>
      <c r="AG75" s="8">
        <v>6</v>
      </c>
      <c r="AH75" s="8">
        <v>21</v>
      </c>
      <c r="AI75" s="8">
        <v>8</v>
      </c>
      <c r="AJ75" s="8">
        <v>0</v>
      </c>
      <c r="AK75" s="8">
        <v>0</v>
      </c>
      <c r="AL75" s="8">
        <v>42</v>
      </c>
      <c r="AM75" s="8">
        <v>12</v>
      </c>
      <c r="AN75" s="8">
        <v>28</v>
      </c>
      <c r="AO75" s="8">
        <v>2</v>
      </c>
      <c r="AP75" s="8">
        <v>0</v>
      </c>
      <c r="AQ75" s="8">
        <v>0</v>
      </c>
      <c r="AR75" s="8">
        <v>2</v>
      </c>
      <c r="AS75" s="8">
        <v>23</v>
      </c>
      <c r="AT75" s="8">
        <v>18</v>
      </c>
      <c r="AU75" s="8">
        <v>9</v>
      </c>
      <c r="AV75" s="8"/>
      <c r="AW75" s="31">
        <f t="shared" si="6"/>
        <v>13.130434782608695</v>
      </c>
      <c r="AX75" s="31">
        <f t="shared" si="7"/>
        <v>1.7919866436625309</v>
      </c>
      <c r="AY75" s="34">
        <f t="shared" si="8"/>
        <v>1</v>
      </c>
      <c r="BA75" s="10">
        <v>0.375</v>
      </c>
      <c r="BB75" s="8">
        <v>33</v>
      </c>
      <c r="BC75" s="8">
        <v>10</v>
      </c>
      <c r="BD75" s="8"/>
      <c r="BE75" s="8">
        <v>22</v>
      </c>
      <c r="BF75" s="8"/>
      <c r="BG75" s="8">
        <v>27</v>
      </c>
      <c r="BH75" s="8">
        <v>11</v>
      </c>
      <c r="BI75" s="8">
        <v>32</v>
      </c>
      <c r="BJ75" s="8">
        <v>16</v>
      </c>
      <c r="BK75" s="8"/>
      <c r="BL75" s="8">
        <v>39</v>
      </c>
      <c r="BM75" s="8">
        <v>47</v>
      </c>
      <c r="BN75" s="8">
        <v>33</v>
      </c>
      <c r="BO75" s="8">
        <v>26</v>
      </c>
      <c r="BP75" s="8">
        <v>71</v>
      </c>
      <c r="BQ75" s="8">
        <v>22</v>
      </c>
      <c r="BR75" s="8"/>
      <c r="BS75" s="8"/>
      <c r="BT75" s="8">
        <v>22</v>
      </c>
      <c r="BU75" s="8"/>
      <c r="BV75" s="8"/>
      <c r="BW75" s="8">
        <v>18</v>
      </c>
      <c r="BX75" s="8">
        <v>50</v>
      </c>
      <c r="BY75" s="8"/>
      <c r="BZ75" s="8">
        <v>19</v>
      </c>
      <c r="CA75" s="8">
        <v>19</v>
      </c>
      <c r="CB75" s="8"/>
      <c r="CC75" s="8"/>
      <c r="CD75" s="8">
        <v>21</v>
      </c>
      <c r="CE75" s="8"/>
      <c r="CF75" s="8">
        <v>74</v>
      </c>
      <c r="CG75" s="8">
        <v>38</v>
      </c>
      <c r="CH75" s="8"/>
      <c r="CI75" s="8">
        <v>19</v>
      </c>
      <c r="CJ75" s="8">
        <v>18</v>
      </c>
      <c r="CK75" s="8">
        <v>13</v>
      </c>
      <c r="CL75" s="8">
        <v>28</v>
      </c>
      <c r="CM75" s="8">
        <v>35</v>
      </c>
      <c r="CN75" s="8">
        <v>26</v>
      </c>
      <c r="CO75" s="8">
        <v>31</v>
      </c>
      <c r="CP75" s="8">
        <v>27</v>
      </c>
      <c r="CQ75" s="8"/>
      <c r="CR75" s="8">
        <v>20</v>
      </c>
      <c r="CS75" s="8">
        <v>25</v>
      </c>
      <c r="CT75" s="8">
        <v>23</v>
      </c>
      <c r="CU75" s="8">
        <v>37</v>
      </c>
      <c r="CV75" s="8"/>
      <c r="CW75" s="8"/>
      <c r="CX75" s="31">
        <f t="shared" si="9"/>
        <v>28.848484848484848</v>
      </c>
      <c r="CY75" s="31">
        <f t="shared" si="10"/>
        <v>2.556602123306682</v>
      </c>
      <c r="CZ75" s="34">
        <f t="shared" si="11"/>
        <v>0.7021276595744681</v>
      </c>
    </row>
    <row r="76" spans="1:104" ht="13.25" x14ac:dyDescent="0.45">
      <c r="A76" s="10">
        <v>0.39583333333333331</v>
      </c>
      <c r="B76" s="8">
        <v>10</v>
      </c>
      <c r="C76" s="8">
        <v>18</v>
      </c>
      <c r="D76" s="8">
        <v>6</v>
      </c>
      <c r="E76" s="8">
        <v>23</v>
      </c>
      <c r="F76" s="8">
        <v>16</v>
      </c>
      <c r="G76" s="8">
        <v>6</v>
      </c>
      <c r="H76" s="8">
        <v>1</v>
      </c>
      <c r="I76" s="8">
        <v>3</v>
      </c>
      <c r="J76" s="8">
        <v>12</v>
      </c>
      <c r="K76" s="8">
        <v>18</v>
      </c>
      <c r="L76" s="8">
        <v>2</v>
      </c>
      <c r="M76" s="8">
        <v>12</v>
      </c>
      <c r="N76" s="8">
        <v>8</v>
      </c>
      <c r="O76" s="8">
        <v>30</v>
      </c>
      <c r="P76" s="8">
        <v>13</v>
      </c>
      <c r="Q76" s="8">
        <v>12</v>
      </c>
      <c r="R76" s="8">
        <v>16</v>
      </c>
      <c r="S76" s="8">
        <v>40</v>
      </c>
      <c r="T76" s="8">
        <v>20</v>
      </c>
      <c r="U76" s="8">
        <v>6</v>
      </c>
      <c r="V76" s="8">
        <v>18</v>
      </c>
      <c r="W76" s="8">
        <v>12</v>
      </c>
      <c r="X76" s="8">
        <v>18</v>
      </c>
      <c r="Y76" s="8">
        <v>2</v>
      </c>
      <c r="Z76" s="8">
        <v>10</v>
      </c>
      <c r="AA76" s="8">
        <v>25</v>
      </c>
      <c r="AB76" s="8">
        <v>12</v>
      </c>
      <c r="AC76" s="8">
        <v>9</v>
      </c>
      <c r="AD76" s="8">
        <v>16</v>
      </c>
      <c r="AE76" s="8">
        <v>13</v>
      </c>
      <c r="AF76" s="8">
        <v>6</v>
      </c>
      <c r="AG76" s="8">
        <v>2</v>
      </c>
      <c r="AH76" s="8">
        <v>16</v>
      </c>
      <c r="AI76" s="8">
        <v>13</v>
      </c>
      <c r="AJ76" s="8">
        <v>3</v>
      </c>
      <c r="AK76" s="8">
        <v>0</v>
      </c>
      <c r="AL76" s="8">
        <v>34</v>
      </c>
      <c r="AM76" s="8">
        <v>15</v>
      </c>
      <c r="AN76" s="8">
        <v>26</v>
      </c>
      <c r="AO76" s="8">
        <v>0</v>
      </c>
      <c r="AP76" s="8">
        <v>1</v>
      </c>
      <c r="AQ76" s="8">
        <v>4</v>
      </c>
      <c r="AR76" s="8">
        <v>0</v>
      </c>
      <c r="AS76" s="8">
        <v>24</v>
      </c>
      <c r="AT76" s="8">
        <v>8</v>
      </c>
      <c r="AU76" s="8">
        <v>11</v>
      </c>
      <c r="AV76" s="8"/>
      <c r="AW76" s="31">
        <f t="shared" si="6"/>
        <v>12.391304347826088</v>
      </c>
      <c r="AX76" s="31">
        <f t="shared" si="7"/>
        <v>1.3713698715195901</v>
      </c>
      <c r="AY76" s="34">
        <f t="shared" si="8"/>
        <v>1</v>
      </c>
      <c r="BA76" s="10">
        <v>0.39583333333333331</v>
      </c>
      <c r="BB76" s="8">
        <v>39</v>
      </c>
      <c r="BC76" s="8">
        <v>10</v>
      </c>
      <c r="BD76" s="8"/>
      <c r="BE76" s="8">
        <v>25</v>
      </c>
      <c r="BF76" s="8"/>
      <c r="BG76" s="8">
        <v>14</v>
      </c>
      <c r="BH76" s="8">
        <v>23</v>
      </c>
      <c r="BI76" s="8">
        <v>22</v>
      </c>
      <c r="BJ76" s="8">
        <v>18</v>
      </c>
      <c r="BK76" s="8"/>
      <c r="BL76" s="8">
        <v>43</v>
      </c>
      <c r="BM76" s="8">
        <v>23</v>
      </c>
      <c r="BN76" s="8">
        <v>28</v>
      </c>
      <c r="BO76" s="8">
        <v>20</v>
      </c>
      <c r="BP76" s="8">
        <v>39</v>
      </c>
      <c r="BQ76" s="8">
        <v>28</v>
      </c>
      <c r="BR76" s="8"/>
      <c r="BS76" s="8"/>
      <c r="BT76" s="8">
        <v>5</v>
      </c>
      <c r="BU76" s="8"/>
      <c r="BV76" s="8"/>
      <c r="BW76" s="8">
        <v>8</v>
      </c>
      <c r="BX76" s="8">
        <v>43</v>
      </c>
      <c r="BY76" s="8"/>
      <c r="BZ76" s="8">
        <v>10</v>
      </c>
      <c r="CA76" s="8">
        <v>22</v>
      </c>
      <c r="CB76" s="8"/>
      <c r="CC76" s="8"/>
      <c r="CD76" s="8">
        <v>28</v>
      </c>
      <c r="CE76" s="8"/>
      <c r="CF76" s="8">
        <v>65</v>
      </c>
      <c r="CG76" s="8">
        <v>52</v>
      </c>
      <c r="CH76" s="8"/>
      <c r="CI76" s="8">
        <v>10</v>
      </c>
      <c r="CJ76" s="8">
        <v>32</v>
      </c>
      <c r="CK76" s="8">
        <v>23</v>
      </c>
      <c r="CL76" s="8">
        <v>21</v>
      </c>
      <c r="CM76" s="8">
        <v>28</v>
      </c>
      <c r="CN76" s="8">
        <v>39</v>
      </c>
      <c r="CO76" s="8">
        <v>27</v>
      </c>
      <c r="CP76" s="8">
        <v>27</v>
      </c>
      <c r="CQ76" s="8"/>
      <c r="CR76" s="8">
        <v>36</v>
      </c>
      <c r="CS76" s="8">
        <v>28</v>
      </c>
      <c r="CT76" s="8">
        <v>47</v>
      </c>
      <c r="CU76" s="8">
        <v>26</v>
      </c>
      <c r="CV76" s="8"/>
      <c r="CW76" s="8"/>
      <c r="CX76" s="31">
        <f t="shared" si="9"/>
        <v>27.545454545454547</v>
      </c>
      <c r="CY76" s="31">
        <f t="shared" si="10"/>
        <v>2.3159897538514511</v>
      </c>
      <c r="CZ76" s="34">
        <f t="shared" si="11"/>
        <v>0.7021276595744681</v>
      </c>
    </row>
    <row r="77" spans="1:104" ht="13.25" x14ac:dyDescent="0.45">
      <c r="A77" s="10">
        <v>0.41666666666666669</v>
      </c>
      <c r="B77" s="8">
        <v>10</v>
      </c>
      <c r="C77" s="8">
        <v>6</v>
      </c>
      <c r="D77" s="8">
        <v>17</v>
      </c>
      <c r="E77" s="8">
        <v>14</v>
      </c>
      <c r="F77" s="8">
        <v>20</v>
      </c>
      <c r="G77" s="8">
        <v>10</v>
      </c>
      <c r="H77" s="8">
        <v>24</v>
      </c>
      <c r="I77" s="8">
        <v>5</v>
      </c>
      <c r="J77" s="8">
        <v>13</v>
      </c>
      <c r="K77" s="8">
        <v>11</v>
      </c>
      <c r="L77" s="8">
        <v>4</v>
      </c>
      <c r="M77" s="8">
        <v>15</v>
      </c>
      <c r="N77" s="8">
        <v>12</v>
      </c>
      <c r="O77" s="8">
        <v>25</v>
      </c>
      <c r="P77" s="8">
        <v>6</v>
      </c>
      <c r="Q77" s="8">
        <v>13</v>
      </c>
      <c r="R77" s="8">
        <v>8</v>
      </c>
      <c r="S77" s="8">
        <v>13</v>
      </c>
      <c r="T77" s="8">
        <v>14</v>
      </c>
      <c r="U77" s="8">
        <v>4</v>
      </c>
      <c r="V77" s="8">
        <v>2</v>
      </c>
      <c r="W77" s="8">
        <v>12</v>
      </c>
      <c r="X77" s="8">
        <v>10</v>
      </c>
      <c r="Y77" s="8">
        <v>2</v>
      </c>
      <c r="Z77" s="8">
        <v>2</v>
      </c>
      <c r="AA77" s="8">
        <v>35</v>
      </c>
      <c r="AB77" s="8">
        <v>12</v>
      </c>
      <c r="AC77" s="8">
        <v>6</v>
      </c>
      <c r="AD77" s="8">
        <v>11</v>
      </c>
      <c r="AE77" s="8">
        <v>2</v>
      </c>
      <c r="AF77" s="8">
        <v>18</v>
      </c>
      <c r="AG77" s="8">
        <v>0</v>
      </c>
      <c r="AH77" s="8">
        <v>6</v>
      </c>
      <c r="AI77" s="8">
        <v>9</v>
      </c>
      <c r="AJ77" s="8">
        <v>2</v>
      </c>
      <c r="AK77" s="8">
        <v>23</v>
      </c>
      <c r="AL77" s="8">
        <v>34</v>
      </c>
      <c r="AM77" s="8">
        <v>15</v>
      </c>
      <c r="AN77" s="8">
        <v>6</v>
      </c>
      <c r="AO77" s="8">
        <v>0</v>
      </c>
      <c r="AP77" s="8">
        <v>0</v>
      </c>
      <c r="AQ77" s="8">
        <v>1</v>
      </c>
      <c r="AR77" s="8">
        <v>0</v>
      </c>
      <c r="AS77" s="8">
        <v>23</v>
      </c>
      <c r="AT77" s="8">
        <v>8</v>
      </c>
      <c r="AU77" s="8">
        <v>5</v>
      </c>
      <c r="AV77" s="8"/>
      <c r="AW77" s="31">
        <f t="shared" si="6"/>
        <v>10.608695652173912</v>
      </c>
      <c r="AX77" s="31">
        <f t="shared" si="7"/>
        <v>1.2608862234448475</v>
      </c>
      <c r="AY77" s="34">
        <f t="shared" si="8"/>
        <v>1</v>
      </c>
      <c r="BA77" s="10">
        <v>0.41666666666666669</v>
      </c>
      <c r="BB77" s="8">
        <v>31</v>
      </c>
      <c r="BC77" s="8">
        <v>19</v>
      </c>
      <c r="BD77" s="8"/>
      <c r="BE77" s="8">
        <v>28</v>
      </c>
      <c r="BF77" s="8"/>
      <c r="BG77" s="8">
        <v>15</v>
      </c>
      <c r="BH77" s="8">
        <v>16</v>
      </c>
      <c r="BI77" s="8">
        <v>39</v>
      </c>
      <c r="BJ77" s="8">
        <v>21</v>
      </c>
      <c r="BK77" s="8"/>
      <c r="BL77" s="8">
        <v>38</v>
      </c>
      <c r="BM77" s="8">
        <v>53</v>
      </c>
      <c r="BN77" s="8">
        <v>33</v>
      </c>
      <c r="BO77" s="8">
        <v>19</v>
      </c>
      <c r="BP77" s="8">
        <v>36</v>
      </c>
      <c r="BQ77" s="8">
        <v>21</v>
      </c>
      <c r="BR77" s="8"/>
      <c r="BS77" s="8"/>
      <c r="BT77" s="8">
        <v>11</v>
      </c>
      <c r="BU77" s="8"/>
      <c r="BV77" s="8"/>
      <c r="BW77" s="8">
        <v>25</v>
      </c>
      <c r="BX77" s="8">
        <v>39</v>
      </c>
      <c r="BY77" s="8"/>
      <c r="BZ77" s="8">
        <v>18</v>
      </c>
      <c r="CA77" s="8">
        <v>17</v>
      </c>
      <c r="CB77" s="8"/>
      <c r="CC77" s="8"/>
      <c r="CD77" s="8">
        <v>26</v>
      </c>
      <c r="CE77" s="8"/>
      <c r="CF77" s="8">
        <v>51</v>
      </c>
      <c r="CG77" s="8">
        <v>60</v>
      </c>
      <c r="CH77" s="8"/>
      <c r="CI77" s="8">
        <v>5</v>
      </c>
      <c r="CJ77" s="8">
        <v>19</v>
      </c>
      <c r="CK77" s="8">
        <v>24</v>
      </c>
      <c r="CL77" s="8">
        <v>24</v>
      </c>
      <c r="CM77" s="8">
        <v>19</v>
      </c>
      <c r="CN77" s="8">
        <v>37</v>
      </c>
      <c r="CO77" s="8">
        <v>18</v>
      </c>
      <c r="CP77" s="8">
        <v>31</v>
      </c>
      <c r="CQ77" s="8"/>
      <c r="CR77" s="8">
        <v>42</v>
      </c>
      <c r="CS77" s="8">
        <v>27</v>
      </c>
      <c r="CT77" s="8">
        <v>11</v>
      </c>
      <c r="CU77" s="8">
        <v>41</v>
      </c>
      <c r="CV77" s="8"/>
      <c r="CW77" s="8"/>
      <c r="CX77" s="31">
        <f t="shared" si="9"/>
        <v>27.696969696969695</v>
      </c>
      <c r="CY77" s="31">
        <f t="shared" si="10"/>
        <v>2.2358498013622485</v>
      </c>
      <c r="CZ77" s="34">
        <f t="shared" si="11"/>
        <v>0.7021276595744681</v>
      </c>
    </row>
    <row r="78" spans="1:104" ht="13.25" x14ac:dyDescent="0.45">
      <c r="A78" s="10">
        <v>0.4375</v>
      </c>
      <c r="B78" s="8">
        <v>16</v>
      </c>
      <c r="C78" s="8">
        <v>10</v>
      </c>
      <c r="D78" s="8">
        <v>14</v>
      </c>
      <c r="E78" s="8">
        <v>19</v>
      </c>
      <c r="F78" s="8">
        <v>24</v>
      </c>
      <c r="G78" s="8">
        <v>4</v>
      </c>
      <c r="H78" s="8">
        <v>2</v>
      </c>
      <c r="I78" s="8">
        <v>0</v>
      </c>
      <c r="J78" s="8">
        <v>13</v>
      </c>
      <c r="K78" s="8">
        <v>8</v>
      </c>
      <c r="L78" s="8">
        <v>8</v>
      </c>
      <c r="M78" s="8">
        <v>13</v>
      </c>
      <c r="N78" s="8">
        <v>17</v>
      </c>
      <c r="O78" s="8">
        <v>35</v>
      </c>
      <c r="P78" s="8">
        <v>15</v>
      </c>
      <c r="Q78" s="8">
        <v>15</v>
      </c>
      <c r="R78" s="8">
        <v>4</v>
      </c>
      <c r="S78" s="8">
        <v>17</v>
      </c>
      <c r="T78" s="8">
        <v>17</v>
      </c>
      <c r="U78" s="8">
        <v>7</v>
      </c>
      <c r="V78" s="8">
        <v>24</v>
      </c>
      <c r="W78" s="8">
        <v>29</v>
      </c>
      <c r="X78" s="8">
        <v>8</v>
      </c>
      <c r="Y78" s="8">
        <v>28</v>
      </c>
      <c r="Z78" s="8">
        <v>13</v>
      </c>
      <c r="AA78" s="8">
        <v>18</v>
      </c>
      <c r="AB78" s="8">
        <v>0</v>
      </c>
      <c r="AC78" s="8">
        <v>5</v>
      </c>
      <c r="AD78" s="8">
        <v>14</v>
      </c>
      <c r="AE78" s="8">
        <v>8</v>
      </c>
      <c r="AF78" s="8">
        <v>3</v>
      </c>
      <c r="AG78" s="8">
        <v>0</v>
      </c>
      <c r="AH78" s="8">
        <v>16</v>
      </c>
      <c r="AI78" s="8">
        <v>4</v>
      </c>
      <c r="AJ78" s="8">
        <v>0</v>
      </c>
      <c r="AK78" s="8">
        <v>3</v>
      </c>
      <c r="AL78" s="8">
        <v>6</v>
      </c>
      <c r="AM78" s="8">
        <v>6</v>
      </c>
      <c r="AN78" s="8">
        <v>10</v>
      </c>
      <c r="AO78" s="8">
        <v>4</v>
      </c>
      <c r="AP78" s="8">
        <v>0</v>
      </c>
      <c r="AQ78" s="8">
        <v>4</v>
      </c>
      <c r="AR78" s="8">
        <v>2</v>
      </c>
      <c r="AS78" s="8">
        <v>8</v>
      </c>
      <c r="AT78" s="8">
        <v>9</v>
      </c>
      <c r="AU78" s="8">
        <v>3</v>
      </c>
      <c r="AV78" s="8"/>
      <c r="AW78" s="31">
        <f t="shared" si="6"/>
        <v>10.5</v>
      </c>
      <c r="AX78" s="31">
        <f t="shared" si="7"/>
        <v>1.2444077806883407</v>
      </c>
      <c r="AY78" s="34">
        <f t="shared" si="8"/>
        <v>1</v>
      </c>
      <c r="BA78" s="10">
        <v>0.4375</v>
      </c>
      <c r="BB78" s="8">
        <v>28</v>
      </c>
      <c r="BC78" s="8">
        <v>9</v>
      </c>
      <c r="BD78" s="8"/>
      <c r="BE78" s="8">
        <v>10</v>
      </c>
      <c r="BF78" s="8"/>
      <c r="BG78" s="8">
        <v>22</v>
      </c>
      <c r="BH78" s="8">
        <v>18</v>
      </c>
      <c r="BI78" s="8">
        <v>23</v>
      </c>
      <c r="BJ78" s="8">
        <v>10</v>
      </c>
      <c r="BK78" s="8"/>
      <c r="BL78" s="8">
        <v>41</v>
      </c>
      <c r="BM78" s="8">
        <v>59</v>
      </c>
      <c r="BN78" s="8">
        <v>18</v>
      </c>
      <c r="BO78" s="8">
        <v>24</v>
      </c>
      <c r="BP78" s="8">
        <v>42</v>
      </c>
      <c r="BQ78" s="8">
        <v>31</v>
      </c>
      <c r="BR78" s="8"/>
      <c r="BS78" s="8"/>
      <c r="BT78" s="8">
        <v>28</v>
      </c>
      <c r="BU78" s="8"/>
      <c r="BV78" s="8"/>
      <c r="BW78" s="8">
        <v>8</v>
      </c>
      <c r="BX78" s="8">
        <v>46</v>
      </c>
      <c r="BY78" s="8"/>
      <c r="BZ78" s="8">
        <v>16</v>
      </c>
      <c r="CA78" s="8">
        <v>15</v>
      </c>
      <c r="CB78" s="8"/>
      <c r="CC78" s="8"/>
      <c r="CD78" s="8">
        <v>27</v>
      </c>
      <c r="CE78" s="8"/>
      <c r="CF78" s="8">
        <v>61</v>
      </c>
      <c r="CG78" s="8">
        <v>58</v>
      </c>
      <c r="CH78" s="8"/>
      <c r="CI78" s="8">
        <v>6</v>
      </c>
      <c r="CJ78" s="8">
        <v>23</v>
      </c>
      <c r="CK78" s="8">
        <v>22</v>
      </c>
      <c r="CL78" s="8">
        <v>40</v>
      </c>
      <c r="CM78" s="8">
        <v>49</v>
      </c>
      <c r="CN78" s="8">
        <v>35</v>
      </c>
      <c r="CO78" s="8">
        <v>19</v>
      </c>
      <c r="CP78" s="8">
        <v>33</v>
      </c>
      <c r="CQ78" s="8"/>
      <c r="CR78" s="8">
        <v>32</v>
      </c>
      <c r="CS78" s="8">
        <v>37</v>
      </c>
      <c r="CT78" s="8">
        <v>30</v>
      </c>
      <c r="CU78" s="8">
        <v>39</v>
      </c>
      <c r="CV78" s="8"/>
      <c r="CW78" s="8"/>
      <c r="CX78" s="31">
        <f t="shared" si="9"/>
        <v>29.060606060606062</v>
      </c>
      <c r="CY78" s="31">
        <f t="shared" si="10"/>
        <v>2.5962310218516014</v>
      </c>
      <c r="CZ78" s="34">
        <f t="shared" si="11"/>
        <v>0.7021276595744681</v>
      </c>
    </row>
    <row r="79" spans="1:104" ht="13.25" x14ac:dyDescent="0.45">
      <c r="A79" s="10">
        <v>0.45833333333333331</v>
      </c>
      <c r="B79" s="8">
        <v>6</v>
      </c>
      <c r="C79" s="8">
        <v>4</v>
      </c>
      <c r="D79" s="8">
        <v>9</v>
      </c>
      <c r="E79" s="8">
        <v>12</v>
      </c>
      <c r="F79" s="8">
        <v>17</v>
      </c>
      <c r="G79" s="8">
        <v>1</v>
      </c>
      <c r="H79" s="8">
        <v>0</v>
      </c>
      <c r="I79" s="8">
        <v>2</v>
      </c>
      <c r="J79" s="8">
        <v>6</v>
      </c>
      <c r="K79" s="8">
        <v>18</v>
      </c>
      <c r="L79" s="8">
        <v>10</v>
      </c>
      <c r="M79" s="8">
        <v>6</v>
      </c>
      <c r="N79" s="8">
        <v>14</v>
      </c>
      <c r="O79" s="8">
        <v>29</v>
      </c>
      <c r="P79" s="8">
        <v>19</v>
      </c>
      <c r="Q79" s="8">
        <v>11</v>
      </c>
      <c r="R79" s="8">
        <v>10</v>
      </c>
      <c r="S79" s="8">
        <v>17</v>
      </c>
      <c r="T79" s="8">
        <v>15</v>
      </c>
      <c r="U79" s="8">
        <v>9</v>
      </c>
      <c r="V79" s="8">
        <v>1</v>
      </c>
      <c r="W79" s="8">
        <v>15</v>
      </c>
      <c r="X79" s="8">
        <v>15</v>
      </c>
      <c r="Y79" s="8">
        <v>13</v>
      </c>
      <c r="Z79" s="8">
        <v>4</v>
      </c>
      <c r="AA79" s="8">
        <v>19</v>
      </c>
      <c r="AB79" s="8">
        <v>0</v>
      </c>
      <c r="AC79" s="8">
        <v>0</v>
      </c>
      <c r="AD79" s="8">
        <v>6</v>
      </c>
      <c r="AE79" s="8">
        <v>6</v>
      </c>
      <c r="AF79" s="8">
        <v>10</v>
      </c>
      <c r="AG79" s="8">
        <v>4</v>
      </c>
      <c r="AH79" s="8">
        <v>10</v>
      </c>
      <c r="AI79" s="8">
        <v>9</v>
      </c>
      <c r="AJ79" s="8">
        <v>15</v>
      </c>
      <c r="AK79" s="8">
        <v>1</v>
      </c>
      <c r="AL79" s="8">
        <v>39</v>
      </c>
      <c r="AM79" s="8">
        <v>9</v>
      </c>
      <c r="AN79" s="8">
        <v>21</v>
      </c>
      <c r="AO79" s="8">
        <v>2</v>
      </c>
      <c r="AP79" s="8">
        <v>7</v>
      </c>
      <c r="AQ79" s="8">
        <v>6</v>
      </c>
      <c r="AR79" s="8">
        <v>0</v>
      </c>
      <c r="AS79" s="8">
        <v>7</v>
      </c>
      <c r="AT79" s="8">
        <v>5</v>
      </c>
      <c r="AU79" s="8">
        <v>10</v>
      </c>
      <c r="AV79" s="8"/>
      <c r="AW79" s="31">
        <f t="shared" si="6"/>
        <v>9.7608695652173907</v>
      </c>
      <c r="AX79" s="31">
        <f t="shared" si="7"/>
        <v>1.1622836020535627</v>
      </c>
      <c r="AY79" s="34">
        <f t="shared" si="8"/>
        <v>1</v>
      </c>
      <c r="BA79" s="10">
        <v>0.45833333333333331</v>
      </c>
      <c r="BB79" s="8">
        <v>37</v>
      </c>
      <c r="BC79" s="8">
        <v>13</v>
      </c>
      <c r="BD79" s="8"/>
      <c r="BE79" s="8">
        <v>25</v>
      </c>
      <c r="BF79" s="8"/>
      <c r="BG79" s="8">
        <v>25</v>
      </c>
      <c r="BH79" s="8">
        <v>17</v>
      </c>
      <c r="BI79" s="8">
        <v>36</v>
      </c>
      <c r="BJ79" s="8">
        <v>21</v>
      </c>
      <c r="BK79" s="8"/>
      <c r="BL79" s="8">
        <v>34</v>
      </c>
      <c r="BM79" s="8">
        <v>64</v>
      </c>
      <c r="BN79" s="8">
        <v>40</v>
      </c>
      <c r="BO79" s="8">
        <v>33</v>
      </c>
      <c r="BP79" s="8">
        <v>61</v>
      </c>
      <c r="BQ79" s="8">
        <v>32</v>
      </c>
      <c r="BR79" s="8"/>
      <c r="BS79" s="8"/>
      <c r="BT79" s="8">
        <v>20</v>
      </c>
      <c r="BU79" s="8"/>
      <c r="BV79" s="8"/>
      <c r="BW79" s="8">
        <v>29</v>
      </c>
      <c r="BX79" s="8">
        <v>42</v>
      </c>
      <c r="BY79" s="8"/>
      <c r="BZ79" s="8">
        <v>17</v>
      </c>
      <c r="CA79" s="8">
        <v>16</v>
      </c>
      <c r="CB79" s="8"/>
      <c r="CC79" s="8"/>
      <c r="CD79" s="8">
        <v>15</v>
      </c>
      <c r="CE79" s="8"/>
      <c r="CF79" s="8">
        <v>79</v>
      </c>
      <c r="CG79" s="8">
        <v>66</v>
      </c>
      <c r="CH79" s="8"/>
      <c r="CI79" s="8">
        <v>1</v>
      </c>
      <c r="CJ79" s="8">
        <v>26</v>
      </c>
      <c r="CK79" s="8">
        <v>27</v>
      </c>
      <c r="CL79" s="8">
        <v>34</v>
      </c>
      <c r="CM79" s="8">
        <v>59</v>
      </c>
      <c r="CN79" s="8">
        <v>32</v>
      </c>
      <c r="CO79" s="8">
        <v>9</v>
      </c>
      <c r="CP79" s="8">
        <v>42</v>
      </c>
      <c r="CQ79" s="8"/>
      <c r="CR79" s="8">
        <v>22</v>
      </c>
      <c r="CS79" s="8">
        <v>25</v>
      </c>
      <c r="CT79" s="8">
        <v>24</v>
      </c>
      <c r="CU79" s="8">
        <v>40</v>
      </c>
      <c r="CV79" s="8"/>
      <c r="CW79" s="8"/>
      <c r="CX79" s="31">
        <f t="shared" si="9"/>
        <v>32.212121212121211</v>
      </c>
      <c r="CY79" s="31">
        <f t="shared" si="10"/>
        <v>3.0506325647307002</v>
      </c>
      <c r="CZ79" s="34">
        <f t="shared" si="11"/>
        <v>0.7021276595744681</v>
      </c>
    </row>
    <row r="80" spans="1:104" ht="13.25" x14ac:dyDescent="0.45">
      <c r="A80" s="10">
        <v>0.47916666666666669</v>
      </c>
      <c r="B80" s="8">
        <v>4</v>
      </c>
      <c r="C80" s="8">
        <v>8</v>
      </c>
      <c r="D80" s="8">
        <v>13</v>
      </c>
      <c r="E80" s="8">
        <v>20</v>
      </c>
      <c r="F80" s="8">
        <v>28</v>
      </c>
      <c r="G80" s="8">
        <v>14</v>
      </c>
      <c r="H80" s="8">
        <v>2</v>
      </c>
      <c r="I80" s="8">
        <v>33</v>
      </c>
      <c r="J80" s="8">
        <v>14</v>
      </c>
      <c r="K80" s="8">
        <v>12</v>
      </c>
      <c r="L80" s="8">
        <v>14</v>
      </c>
      <c r="M80" s="8">
        <v>6</v>
      </c>
      <c r="N80" s="8">
        <v>16</v>
      </c>
      <c r="O80" s="8">
        <v>25</v>
      </c>
      <c r="P80" s="8">
        <v>21</v>
      </c>
      <c r="Q80" s="8">
        <v>19</v>
      </c>
      <c r="R80" s="8">
        <v>14</v>
      </c>
      <c r="S80" s="8">
        <v>10</v>
      </c>
      <c r="T80" s="8">
        <v>14</v>
      </c>
      <c r="U80" s="8">
        <v>7</v>
      </c>
      <c r="V80" s="8">
        <v>17</v>
      </c>
      <c r="W80" s="8">
        <v>20</v>
      </c>
      <c r="X80" s="8">
        <v>7</v>
      </c>
      <c r="Y80" s="8">
        <v>8</v>
      </c>
      <c r="Z80" s="8">
        <v>0</v>
      </c>
      <c r="AA80" s="8">
        <v>18</v>
      </c>
      <c r="AB80" s="8">
        <v>24</v>
      </c>
      <c r="AC80" s="8">
        <v>0</v>
      </c>
      <c r="AD80" s="8">
        <v>9</v>
      </c>
      <c r="AE80" s="8">
        <v>3</v>
      </c>
      <c r="AF80" s="8">
        <v>4</v>
      </c>
      <c r="AG80" s="8">
        <v>3</v>
      </c>
      <c r="AH80" s="8">
        <v>0</v>
      </c>
      <c r="AI80" s="8">
        <v>4</v>
      </c>
      <c r="AJ80" s="8">
        <v>7</v>
      </c>
      <c r="AK80" s="8">
        <v>0</v>
      </c>
      <c r="AL80" s="8">
        <v>56</v>
      </c>
      <c r="AM80" s="8">
        <v>3</v>
      </c>
      <c r="AN80" s="8">
        <v>14</v>
      </c>
      <c r="AO80" s="8">
        <v>0</v>
      </c>
      <c r="AP80" s="8">
        <v>1</v>
      </c>
      <c r="AQ80" s="8">
        <v>2</v>
      </c>
      <c r="AR80" s="8">
        <v>4</v>
      </c>
      <c r="AS80" s="8">
        <v>10</v>
      </c>
      <c r="AT80" s="8">
        <v>8</v>
      </c>
      <c r="AU80" s="8">
        <v>11</v>
      </c>
      <c r="AV80" s="8"/>
      <c r="AW80" s="31">
        <f t="shared" si="6"/>
        <v>11.456521739130435</v>
      </c>
      <c r="AX80" s="31">
        <f t="shared" si="7"/>
        <v>1.555636943890581</v>
      </c>
      <c r="AY80" s="34">
        <f t="shared" si="8"/>
        <v>1</v>
      </c>
      <c r="BA80" s="10">
        <v>0.47916666666666669</v>
      </c>
      <c r="BB80" s="8">
        <v>25</v>
      </c>
      <c r="BC80" s="8">
        <v>15</v>
      </c>
      <c r="BD80" s="8"/>
      <c r="BE80" s="8">
        <v>39</v>
      </c>
      <c r="BF80" s="8"/>
      <c r="BG80" s="8">
        <v>13</v>
      </c>
      <c r="BH80" s="8">
        <v>16</v>
      </c>
      <c r="BI80" s="8">
        <v>31</v>
      </c>
      <c r="BJ80" s="8">
        <v>23</v>
      </c>
      <c r="BK80" s="8"/>
      <c r="BL80" s="8">
        <v>28</v>
      </c>
      <c r="BM80" s="8">
        <v>61</v>
      </c>
      <c r="BN80" s="8">
        <v>23</v>
      </c>
      <c r="BO80" s="8">
        <v>28</v>
      </c>
      <c r="BP80" s="8">
        <v>53</v>
      </c>
      <c r="BQ80" s="8">
        <v>26</v>
      </c>
      <c r="BR80" s="8"/>
      <c r="BS80" s="8"/>
      <c r="BT80" s="8">
        <v>12</v>
      </c>
      <c r="BU80" s="8"/>
      <c r="BV80" s="8"/>
      <c r="BW80" s="8">
        <v>5</v>
      </c>
      <c r="BX80" s="8">
        <v>30</v>
      </c>
      <c r="BY80" s="8"/>
      <c r="BZ80" s="8">
        <v>20</v>
      </c>
      <c r="CA80" s="8">
        <v>15</v>
      </c>
      <c r="CB80" s="8"/>
      <c r="CC80" s="8"/>
      <c r="CD80" s="8">
        <v>29</v>
      </c>
      <c r="CE80" s="8"/>
      <c r="CF80" s="8">
        <v>66</v>
      </c>
      <c r="CG80" s="8">
        <v>69</v>
      </c>
      <c r="CH80" s="8"/>
      <c r="CI80" s="8">
        <v>1</v>
      </c>
      <c r="CJ80" s="8">
        <v>25</v>
      </c>
      <c r="CK80" s="8">
        <v>22</v>
      </c>
      <c r="CL80" s="8">
        <v>48</v>
      </c>
      <c r="CM80" s="8">
        <v>42</v>
      </c>
      <c r="CN80" s="8">
        <v>41</v>
      </c>
      <c r="CO80" s="8">
        <v>2</v>
      </c>
      <c r="CP80" s="8">
        <v>25</v>
      </c>
      <c r="CQ80" s="8"/>
      <c r="CR80" s="8">
        <v>16</v>
      </c>
      <c r="CS80" s="8">
        <v>24</v>
      </c>
      <c r="CT80" s="8">
        <v>21</v>
      </c>
      <c r="CU80" s="8">
        <v>50</v>
      </c>
      <c r="CV80" s="8"/>
      <c r="CW80" s="8"/>
      <c r="CX80" s="31">
        <f t="shared" si="9"/>
        <v>28.606060606060606</v>
      </c>
      <c r="CY80" s="31">
        <f t="shared" si="10"/>
        <v>2.9990337439936363</v>
      </c>
      <c r="CZ80" s="34">
        <f t="shared" si="11"/>
        <v>0.7021276595744681</v>
      </c>
    </row>
    <row r="81" spans="1:104" ht="13.25" x14ac:dyDescent="0.45">
      <c r="A81" s="10">
        <v>0.5</v>
      </c>
      <c r="B81" s="8">
        <v>4</v>
      </c>
      <c r="C81" s="8">
        <v>4</v>
      </c>
      <c r="D81" s="8">
        <v>4</v>
      </c>
      <c r="E81" s="8">
        <v>0</v>
      </c>
      <c r="F81" s="8">
        <v>15</v>
      </c>
      <c r="G81" s="8">
        <v>2</v>
      </c>
      <c r="H81" s="8">
        <v>1</v>
      </c>
      <c r="I81" s="8">
        <v>2</v>
      </c>
      <c r="J81" s="8">
        <v>8</v>
      </c>
      <c r="K81" s="8">
        <v>7</v>
      </c>
      <c r="L81" s="8">
        <v>2</v>
      </c>
      <c r="M81" s="8">
        <v>2</v>
      </c>
      <c r="N81" s="8">
        <v>8</v>
      </c>
      <c r="O81" s="8">
        <v>18</v>
      </c>
      <c r="P81" s="8">
        <v>0</v>
      </c>
      <c r="Q81" s="8">
        <v>5</v>
      </c>
      <c r="R81" s="8">
        <v>7</v>
      </c>
      <c r="S81" s="8">
        <v>15</v>
      </c>
      <c r="T81" s="8">
        <v>10</v>
      </c>
      <c r="U81" s="8">
        <v>4</v>
      </c>
      <c r="V81" s="8">
        <v>0</v>
      </c>
      <c r="W81" s="8">
        <v>2</v>
      </c>
      <c r="X81" s="8">
        <v>8</v>
      </c>
      <c r="Y81" s="8">
        <v>1</v>
      </c>
      <c r="Z81" s="8">
        <v>14</v>
      </c>
      <c r="AA81" s="8">
        <v>18</v>
      </c>
      <c r="AB81" s="8">
        <v>4</v>
      </c>
      <c r="AC81" s="8">
        <v>6</v>
      </c>
      <c r="AD81" s="8">
        <v>9</v>
      </c>
      <c r="AE81" s="8">
        <v>11</v>
      </c>
      <c r="AF81" s="8">
        <v>4</v>
      </c>
      <c r="AG81" s="8">
        <v>0</v>
      </c>
      <c r="AH81" s="8">
        <v>0</v>
      </c>
      <c r="AI81" s="8">
        <v>2</v>
      </c>
      <c r="AJ81" s="8">
        <v>0</v>
      </c>
      <c r="AK81" s="8">
        <v>0</v>
      </c>
      <c r="AL81" s="8">
        <v>60</v>
      </c>
      <c r="AM81" s="8">
        <v>8</v>
      </c>
      <c r="AN81" s="8">
        <v>6</v>
      </c>
      <c r="AO81" s="8">
        <v>0</v>
      </c>
      <c r="AP81" s="8">
        <v>1</v>
      </c>
      <c r="AQ81" s="8">
        <v>0</v>
      </c>
      <c r="AR81" s="8">
        <v>3</v>
      </c>
      <c r="AS81" s="8">
        <v>12</v>
      </c>
      <c r="AT81" s="8">
        <v>4</v>
      </c>
      <c r="AU81" s="8">
        <v>2</v>
      </c>
      <c r="AV81" s="8"/>
      <c r="AW81" s="31">
        <f t="shared" si="6"/>
        <v>6.3695652173913047</v>
      </c>
      <c r="AX81" s="31">
        <f t="shared" si="7"/>
        <v>1.4033633497606297</v>
      </c>
      <c r="AY81" s="34">
        <f t="shared" si="8"/>
        <v>1</v>
      </c>
      <c r="BA81" s="10">
        <v>0.5</v>
      </c>
      <c r="BB81" s="8">
        <v>18</v>
      </c>
      <c r="BC81" s="8">
        <v>14</v>
      </c>
      <c r="BD81" s="8"/>
      <c r="BE81" s="8">
        <v>26</v>
      </c>
      <c r="BF81" s="8"/>
      <c r="BG81" s="8">
        <v>19</v>
      </c>
      <c r="BH81" s="8">
        <v>9</v>
      </c>
      <c r="BI81" s="8">
        <v>22</v>
      </c>
      <c r="BJ81" s="8">
        <v>15</v>
      </c>
      <c r="BK81" s="8"/>
      <c r="BL81" s="8">
        <v>35</v>
      </c>
      <c r="BM81" s="8">
        <v>59</v>
      </c>
      <c r="BN81" s="8">
        <v>18</v>
      </c>
      <c r="BO81" s="8">
        <v>26</v>
      </c>
      <c r="BP81" s="8">
        <v>48</v>
      </c>
      <c r="BQ81" s="8">
        <v>35</v>
      </c>
      <c r="BR81" s="8"/>
      <c r="BS81" s="8"/>
      <c r="BT81" s="8">
        <v>17</v>
      </c>
      <c r="BU81" s="8"/>
      <c r="BV81" s="8"/>
      <c r="BW81" s="8">
        <v>13</v>
      </c>
      <c r="BX81" s="8">
        <v>32</v>
      </c>
      <c r="BY81" s="8"/>
      <c r="BZ81" s="8">
        <v>22</v>
      </c>
      <c r="CA81" s="8">
        <v>19</v>
      </c>
      <c r="CB81" s="8"/>
      <c r="CC81" s="8"/>
      <c r="CD81" s="8">
        <v>26</v>
      </c>
      <c r="CE81" s="8"/>
      <c r="CF81" s="8">
        <v>71</v>
      </c>
      <c r="CG81" s="8">
        <v>50</v>
      </c>
      <c r="CH81" s="8"/>
      <c r="CI81" s="8">
        <v>2</v>
      </c>
      <c r="CJ81" s="8">
        <v>21</v>
      </c>
      <c r="CK81" s="8">
        <v>18</v>
      </c>
      <c r="CL81" s="8">
        <v>34</v>
      </c>
      <c r="CM81" s="8">
        <v>34</v>
      </c>
      <c r="CN81" s="8">
        <v>50</v>
      </c>
      <c r="CO81" s="8">
        <v>2</v>
      </c>
      <c r="CP81" s="8">
        <v>22</v>
      </c>
      <c r="CQ81" s="8"/>
      <c r="CR81" s="8">
        <v>21</v>
      </c>
      <c r="CS81" s="8">
        <v>26</v>
      </c>
      <c r="CT81" s="8">
        <v>29</v>
      </c>
      <c r="CU81" s="8">
        <v>36</v>
      </c>
      <c r="CV81" s="8"/>
      <c r="CW81" s="8"/>
      <c r="CX81" s="31">
        <f t="shared" si="9"/>
        <v>26.939393939393938</v>
      </c>
      <c r="CY81" s="31">
        <f t="shared" si="10"/>
        <v>2.6649874189322236</v>
      </c>
      <c r="CZ81" s="34">
        <f t="shared" si="11"/>
        <v>0.7021276595744681</v>
      </c>
    </row>
    <row r="82" spans="1:104" ht="13.25" x14ac:dyDescent="0.45">
      <c r="A82" s="10">
        <v>0.52083333333333337</v>
      </c>
      <c r="B82" s="8">
        <v>4</v>
      </c>
      <c r="C82" s="8">
        <v>4</v>
      </c>
      <c r="D82" s="8">
        <v>0</v>
      </c>
      <c r="E82" s="8">
        <v>0</v>
      </c>
      <c r="F82" s="8">
        <v>17</v>
      </c>
      <c r="G82" s="8">
        <v>0</v>
      </c>
      <c r="H82" s="8">
        <v>0</v>
      </c>
      <c r="I82" s="8">
        <v>0</v>
      </c>
      <c r="J82" s="8">
        <v>2</v>
      </c>
      <c r="K82" s="8">
        <v>10</v>
      </c>
      <c r="L82" s="8">
        <v>0</v>
      </c>
      <c r="M82" s="8">
        <v>15</v>
      </c>
      <c r="N82" s="8">
        <v>14</v>
      </c>
      <c r="O82" s="8">
        <v>27</v>
      </c>
      <c r="P82" s="8">
        <v>2</v>
      </c>
      <c r="Q82" s="8">
        <v>7</v>
      </c>
      <c r="R82" s="8">
        <v>6</v>
      </c>
      <c r="S82" s="8">
        <v>14</v>
      </c>
      <c r="T82" s="8">
        <v>7</v>
      </c>
      <c r="U82" s="8">
        <v>17</v>
      </c>
      <c r="V82" s="8">
        <v>0</v>
      </c>
      <c r="W82" s="8">
        <v>10</v>
      </c>
      <c r="X82" s="8">
        <v>2</v>
      </c>
      <c r="Y82" s="8">
        <v>0</v>
      </c>
      <c r="Z82" s="8">
        <v>2</v>
      </c>
      <c r="AA82" s="8">
        <v>3</v>
      </c>
      <c r="AB82" s="8">
        <v>2</v>
      </c>
      <c r="AC82" s="8">
        <v>2</v>
      </c>
      <c r="AD82" s="8">
        <v>3</v>
      </c>
      <c r="AE82" s="8">
        <v>10</v>
      </c>
      <c r="AF82" s="8">
        <v>8</v>
      </c>
      <c r="AG82" s="8">
        <v>0</v>
      </c>
      <c r="AH82" s="8">
        <v>0</v>
      </c>
      <c r="AI82" s="8">
        <v>6</v>
      </c>
      <c r="AJ82" s="8">
        <v>0</v>
      </c>
      <c r="AK82" s="8">
        <v>0</v>
      </c>
      <c r="AL82" s="8">
        <v>90</v>
      </c>
      <c r="AM82" s="8">
        <v>4</v>
      </c>
      <c r="AN82" s="8">
        <v>13</v>
      </c>
      <c r="AO82" s="8">
        <v>12</v>
      </c>
      <c r="AP82" s="8">
        <v>7</v>
      </c>
      <c r="AQ82" s="8">
        <v>2</v>
      </c>
      <c r="AR82" s="8">
        <v>1</v>
      </c>
      <c r="AS82" s="8">
        <v>9</v>
      </c>
      <c r="AT82" s="8">
        <v>4</v>
      </c>
      <c r="AU82" s="8">
        <v>8</v>
      </c>
      <c r="AV82" s="8"/>
      <c r="AW82" s="31">
        <f t="shared" si="6"/>
        <v>7.4782608695652177</v>
      </c>
      <c r="AX82" s="31">
        <f t="shared" si="7"/>
        <v>2.0386931331716736</v>
      </c>
      <c r="AY82" s="34">
        <f t="shared" si="8"/>
        <v>1</v>
      </c>
      <c r="BA82" s="10">
        <v>0.52083333333333337</v>
      </c>
      <c r="BB82" s="8">
        <v>10</v>
      </c>
      <c r="BC82" s="8">
        <v>15</v>
      </c>
      <c r="BD82" s="8"/>
      <c r="BE82" s="8">
        <v>32</v>
      </c>
      <c r="BF82" s="8"/>
      <c r="BG82" s="8">
        <v>18</v>
      </c>
      <c r="BH82" s="8">
        <v>2</v>
      </c>
      <c r="BI82" s="8">
        <v>14</v>
      </c>
      <c r="BJ82" s="8">
        <v>27</v>
      </c>
      <c r="BK82" s="8"/>
      <c r="BL82" s="8">
        <v>39</v>
      </c>
      <c r="BM82" s="8">
        <v>56</v>
      </c>
      <c r="BN82" s="8">
        <v>23</v>
      </c>
      <c r="BO82" s="8">
        <v>27</v>
      </c>
      <c r="BP82" s="8">
        <v>41</v>
      </c>
      <c r="BQ82" s="8">
        <v>29</v>
      </c>
      <c r="BR82" s="8"/>
      <c r="BS82" s="8"/>
      <c r="BT82" s="8">
        <v>14</v>
      </c>
      <c r="BU82" s="8"/>
      <c r="BV82" s="8"/>
      <c r="BW82" s="8">
        <v>8</v>
      </c>
      <c r="BX82" s="8">
        <v>29</v>
      </c>
      <c r="BY82" s="8"/>
      <c r="BZ82" s="8">
        <v>0</v>
      </c>
      <c r="CA82" s="8">
        <v>4</v>
      </c>
      <c r="CB82" s="8"/>
      <c r="CC82" s="8"/>
      <c r="CD82" s="8">
        <v>27</v>
      </c>
      <c r="CE82" s="8"/>
      <c r="CF82" s="8">
        <v>56</v>
      </c>
      <c r="CG82" s="8">
        <v>66</v>
      </c>
      <c r="CH82" s="8"/>
      <c r="CI82" s="8"/>
      <c r="CJ82" s="8">
        <v>21</v>
      </c>
      <c r="CK82" s="8">
        <v>23</v>
      </c>
      <c r="CL82" s="8">
        <v>33</v>
      </c>
      <c r="CM82" s="8">
        <v>34</v>
      </c>
      <c r="CN82" s="8">
        <v>34</v>
      </c>
      <c r="CO82" s="8"/>
      <c r="CP82" s="8">
        <v>20</v>
      </c>
      <c r="CQ82" s="8"/>
      <c r="CR82" s="8">
        <v>13</v>
      </c>
      <c r="CS82" s="8">
        <v>27</v>
      </c>
      <c r="CT82" s="8">
        <v>23</v>
      </c>
      <c r="CU82" s="8">
        <v>43</v>
      </c>
      <c r="CV82" s="8"/>
      <c r="CW82" s="8"/>
      <c r="CX82" s="31">
        <f t="shared" si="9"/>
        <v>26.06451612903226</v>
      </c>
      <c r="CY82" s="31">
        <f t="shared" si="10"/>
        <v>2.8139191220660491</v>
      </c>
      <c r="CZ82" s="34">
        <f t="shared" si="11"/>
        <v>0.65957446808510634</v>
      </c>
    </row>
    <row r="83" spans="1:104" ht="13.25" x14ac:dyDescent="0.45">
      <c r="A83" s="10">
        <v>0.54166666666666663</v>
      </c>
      <c r="B83" s="8">
        <v>4</v>
      </c>
      <c r="C83" s="8">
        <v>0</v>
      </c>
      <c r="D83" s="8">
        <v>15</v>
      </c>
      <c r="E83" s="8">
        <v>0</v>
      </c>
      <c r="F83" s="8">
        <v>19</v>
      </c>
      <c r="G83" s="8">
        <v>0</v>
      </c>
      <c r="H83" s="8">
        <v>0</v>
      </c>
      <c r="I83" s="8">
        <v>0</v>
      </c>
      <c r="J83" s="8">
        <v>11</v>
      </c>
      <c r="K83" s="8">
        <v>7</v>
      </c>
      <c r="L83" s="8">
        <v>2</v>
      </c>
      <c r="M83" s="8">
        <v>2</v>
      </c>
      <c r="N83" s="8">
        <v>15</v>
      </c>
      <c r="O83" s="8">
        <v>20</v>
      </c>
      <c r="P83" s="8">
        <v>0</v>
      </c>
      <c r="Q83" s="8">
        <v>6</v>
      </c>
      <c r="R83" s="8">
        <v>3</v>
      </c>
      <c r="S83" s="8">
        <v>12</v>
      </c>
      <c r="T83" s="8">
        <v>6</v>
      </c>
      <c r="U83" s="8">
        <v>0</v>
      </c>
      <c r="V83" s="8">
        <v>3</v>
      </c>
      <c r="W83" s="8">
        <v>2</v>
      </c>
      <c r="X83" s="8">
        <v>10</v>
      </c>
      <c r="Y83" s="8">
        <v>0</v>
      </c>
      <c r="Z83" s="8">
        <v>0</v>
      </c>
      <c r="AA83" s="8">
        <v>12</v>
      </c>
      <c r="AB83" s="8">
        <v>12</v>
      </c>
      <c r="AC83" s="8">
        <v>0</v>
      </c>
      <c r="AD83" s="8">
        <v>2</v>
      </c>
      <c r="AE83" s="8">
        <v>10</v>
      </c>
      <c r="AF83" s="8">
        <v>2</v>
      </c>
      <c r="AG83" s="8">
        <v>0</v>
      </c>
      <c r="AH83" s="8">
        <v>22</v>
      </c>
      <c r="AI83" s="8">
        <v>2</v>
      </c>
      <c r="AJ83" s="8">
        <v>22</v>
      </c>
      <c r="AK83" s="8">
        <v>0</v>
      </c>
      <c r="AL83" s="8">
        <v>0</v>
      </c>
      <c r="AM83" s="8">
        <v>18</v>
      </c>
      <c r="AN83" s="8">
        <v>12</v>
      </c>
      <c r="AO83" s="8">
        <v>0</v>
      </c>
      <c r="AP83" s="8">
        <v>0</v>
      </c>
      <c r="AQ83" s="8">
        <v>0</v>
      </c>
      <c r="AR83" s="8">
        <v>10</v>
      </c>
      <c r="AS83" s="8">
        <v>13</v>
      </c>
      <c r="AT83" s="8">
        <v>4</v>
      </c>
      <c r="AU83" s="8">
        <v>6</v>
      </c>
      <c r="AV83" s="8"/>
      <c r="AW83" s="31">
        <f t="shared" si="6"/>
        <v>6.1739130434782608</v>
      </c>
      <c r="AX83" s="31">
        <f t="shared" si="7"/>
        <v>1.0183364040021481</v>
      </c>
      <c r="AY83" s="34">
        <f t="shared" si="8"/>
        <v>1</v>
      </c>
      <c r="BA83" s="10">
        <v>0.54166666666666663</v>
      </c>
      <c r="BB83" s="8">
        <v>8</v>
      </c>
      <c r="BC83" s="8">
        <v>24</v>
      </c>
      <c r="BD83" s="8"/>
      <c r="BE83" s="8">
        <v>26</v>
      </c>
      <c r="BF83" s="8"/>
      <c r="BG83" s="8">
        <v>26</v>
      </c>
      <c r="BH83" s="8">
        <v>4</v>
      </c>
      <c r="BI83" s="8">
        <v>15</v>
      </c>
      <c r="BJ83" s="8">
        <v>25</v>
      </c>
      <c r="BK83" s="8"/>
      <c r="BL83" s="8">
        <v>33</v>
      </c>
      <c r="BM83" s="8">
        <v>76</v>
      </c>
      <c r="BN83" s="8">
        <v>12</v>
      </c>
      <c r="BO83" s="8">
        <v>22</v>
      </c>
      <c r="BP83" s="8">
        <v>55</v>
      </c>
      <c r="BQ83" s="8">
        <v>24</v>
      </c>
      <c r="BR83" s="8"/>
      <c r="BS83" s="8"/>
      <c r="BT83" s="8"/>
      <c r="BU83" s="8"/>
      <c r="BV83" s="8"/>
      <c r="BW83" s="8">
        <v>14</v>
      </c>
      <c r="BX83" s="8">
        <v>28</v>
      </c>
      <c r="BY83" s="8"/>
      <c r="BZ83" s="8">
        <v>12</v>
      </c>
      <c r="CA83" s="8"/>
      <c r="CB83" s="8"/>
      <c r="CC83" s="8"/>
      <c r="CD83" s="8">
        <v>22</v>
      </c>
      <c r="CE83" s="8"/>
      <c r="CF83" s="8">
        <v>51</v>
      </c>
      <c r="CG83" s="8">
        <v>49</v>
      </c>
      <c r="CH83" s="8"/>
      <c r="CI83" s="8"/>
      <c r="CJ83" s="8">
        <v>17</v>
      </c>
      <c r="CK83" s="8">
        <v>14</v>
      </c>
      <c r="CL83" s="8">
        <v>44</v>
      </c>
      <c r="CM83" s="8">
        <v>19</v>
      </c>
      <c r="CN83" s="8">
        <v>25</v>
      </c>
      <c r="CO83" s="8"/>
      <c r="CP83" s="8">
        <v>20</v>
      </c>
      <c r="CQ83" s="8"/>
      <c r="CR83" s="8">
        <v>21</v>
      </c>
      <c r="CS83" s="8">
        <v>22</v>
      </c>
      <c r="CT83" s="8">
        <v>22</v>
      </c>
      <c r="CU83" s="8">
        <v>42</v>
      </c>
      <c r="CV83" s="8"/>
      <c r="CW83" s="8"/>
      <c r="CX83" s="31">
        <f t="shared" si="9"/>
        <v>26.620689655172413</v>
      </c>
      <c r="CY83" s="31">
        <f t="shared" si="10"/>
        <v>2.9341768145550691</v>
      </c>
      <c r="CZ83" s="34">
        <f t="shared" si="11"/>
        <v>0.61702127659574468</v>
      </c>
    </row>
    <row r="84" spans="1:104" ht="13.25" x14ac:dyDescent="0.45">
      <c r="A84" s="10">
        <v>0.5625</v>
      </c>
      <c r="B84" s="8">
        <v>0</v>
      </c>
      <c r="C84" s="8">
        <v>4</v>
      </c>
      <c r="D84" s="8">
        <v>0</v>
      </c>
      <c r="E84" s="8">
        <v>30</v>
      </c>
      <c r="F84" s="8">
        <v>12</v>
      </c>
      <c r="G84" s="8">
        <v>1</v>
      </c>
      <c r="H84" s="8">
        <v>0</v>
      </c>
      <c r="I84" s="8">
        <v>0</v>
      </c>
      <c r="J84" s="8">
        <v>0</v>
      </c>
      <c r="K84" s="8">
        <v>2</v>
      </c>
      <c r="L84" s="8">
        <v>0</v>
      </c>
      <c r="M84" s="8">
        <v>0</v>
      </c>
      <c r="N84" s="8">
        <v>14</v>
      </c>
      <c r="O84" s="8">
        <v>23</v>
      </c>
      <c r="P84" s="8">
        <v>0</v>
      </c>
      <c r="Q84" s="8">
        <v>4</v>
      </c>
      <c r="R84" s="8">
        <v>2</v>
      </c>
      <c r="S84" s="8">
        <v>2</v>
      </c>
      <c r="T84" s="8">
        <v>7</v>
      </c>
      <c r="U84" s="8">
        <v>2</v>
      </c>
      <c r="V84" s="8">
        <v>0</v>
      </c>
      <c r="W84" s="8">
        <v>5</v>
      </c>
      <c r="X84" s="8">
        <v>0</v>
      </c>
      <c r="Y84" s="8">
        <v>0</v>
      </c>
      <c r="Z84" s="8">
        <v>0</v>
      </c>
      <c r="AA84" s="8">
        <v>4</v>
      </c>
      <c r="AB84" s="8">
        <v>19</v>
      </c>
      <c r="AC84" s="8">
        <v>2</v>
      </c>
      <c r="AD84" s="8">
        <v>1</v>
      </c>
      <c r="AE84" s="8">
        <v>15</v>
      </c>
      <c r="AF84" s="8">
        <v>1</v>
      </c>
      <c r="AG84" s="8">
        <v>0</v>
      </c>
      <c r="AH84" s="8">
        <v>0</v>
      </c>
      <c r="AI84" s="8">
        <v>2</v>
      </c>
      <c r="AJ84" s="8">
        <v>7</v>
      </c>
      <c r="AK84" s="8">
        <v>0</v>
      </c>
      <c r="AL84" s="8">
        <v>1</v>
      </c>
      <c r="AM84" s="8">
        <v>6</v>
      </c>
      <c r="AN84" s="8">
        <v>6</v>
      </c>
      <c r="AO84" s="8">
        <v>2</v>
      </c>
      <c r="AP84" s="8">
        <v>0</v>
      </c>
      <c r="AQ84" s="8">
        <v>2</v>
      </c>
      <c r="AR84" s="8">
        <v>5</v>
      </c>
      <c r="AS84" s="8">
        <v>6</v>
      </c>
      <c r="AT84" s="8">
        <v>4</v>
      </c>
      <c r="AU84" s="8">
        <v>0</v>
      </c>
      <c r="AV84" s="8"/>
      <c r="AW84" s="31">
        <f t="shared" si="6"/>
        <v>4.1521739130434785</v>
      </c>
      <c r="AX84" s="31">
        <f t="shared" si="7"/>
        <v>0.96256872083142264</v>
      </c>
      <c r="AY84" s="34">
        <f t="shared" si="8"/>
        <v>1</v>
      </c>
      <c r="BA84" s="10">
        <v>0.5625</v>
      </c>
      <c r="BB84" s="8">
        <v>2</v>
      </c>
      <c r="BC84" s="8">
        <v>19</v>
      </c>
      <c r="BD84" s="8"/>
      <c r="BE84" s="8">
        <v>34</v>
      </c>
      <c r="BF84" s="8"/>
      <c r="BG84" s="8">
        <v>20</v>
      </c>
      <c r="BH84" s="8"/>
      <c r="BI84" s="8">
        <v>4</v>
      </c>
      <c r="BJ84" s="8">
        <v>14</v>
      </c>
      <c r="BK84" s="8"/>
      <c r="BL84" s="8">
        <v>36</v>
      </c>
      <c r="BM84" s="8">
        <v>34</v>
      </c>
      <c r="BN84" s="8">
        <v>3</v>
      </c>
      <c r="BO84" s="8">
        <v>26</v>
      </c>
      <c r="BP84" s="8">
        <v>50</v>
      </c>
      <c r="BQ84" s="8">
        <v>22</v>
      </c>
      <c r="BR84" s="8"/>
      <c r="BS84" s="8"/>
      <c r="BT84" s="8"/>
      <c r="BU84" s="8"/>
      <c r="BV84" s="8"/>
      <c r="BW84" s="8">
        <v>10</v>
      </c>
      <c r="BX84" s="8">
        <v>37</v>
      </c>
      <c r="BY84" s="8"/>
      <c r="BZ84" s="8">
        <v>15</v>
      </c>
      <c r="CA84" s="8"/>
      <c r="CB84" s="8"/>
      <c r="CC84" s="8"/>
      <c r="CD84" s="8">
        <v>10</v>
      </c>
      <c r="CE84" s="8"/>
      <c r="CF84" s="8">
        <v>50</v>
      </c>
      <c r="CG84" s="8">
        <v>33</v>
      </c>
      <c r="CH84" s="8"/>
      <c r="CI84" s="8"/>
      <c r="CJ84" s="8">
        <v>23</v>
      </c>
      <c r="CK84" s="8">
        <v>25</v>
      </c>
      <c r="CL84" s="8">
        <v>36</v>
      </c>
      <c r="CM84" s="8">
        <v>26</v>
      </c>
      <c r="CN84" s="8">
        <v>26</v>
      </c>
      <c r="CO84" s="8"/>
      <c r="CP84" s="8">
        <v>22</v>
      </c>
      <c r="CQ84" s="8"/>
      <c r="CR84" s="8">
        <v>13</v>
      </c>
      <c r="CS84" s="8">
        <v>22</v>
      </c>
      <c r="CT84" s="8">
        <v>12</v>
      </c>
      <c r="CU84" s="8">
        <v>39</v>
      </c>
      <c r="CV84" s="8"/>
      <c r="CW84" s="8"/>
      <c r="CX84" s="31">
        <f t="shared" si="9"/>
        <v>23.678571428571427</v>
      </c>
      <c r="CY84" s="31">
        <f t="shared" si="10"/>
        <v>2.4511381501850353</v>
      </c>
      <c r="CZ84" s="34">
        <f t="shared" si="11"/>
        <v>0.5957446808510638</v>
      </c>
    </row>
    <row r="85" spans="1:104" ht="13.25" x14ac:dyDescent="0.45">
      <c r="A85" s="10">
        <v>0.58333333333333337</v>
      </c>
      <c r="B85" s="8">
        <v>2</v>
      </c>
      <c r="C85" s="8">
        <v>8</v>
      </c>
      <c r="D85" s="8">
        <v>0</v>
      </c>
      <c r="E85" s="8">
        <v>25</v>
      </c>
      <c r="F85" s="8">
        <v>9</v>
      </c>
      <c r="G85" s="8">
        <v>18</v>
      </c>
      <c r="H85" s="8">
        <v>0</v>
      </c>
      <c r="I85" s="8">
        <v>0</v>
      </c>
      <c r="J85" s="8">
        <v>1</v>
      </c>
      <c r="K85" s="8">
        <v>4</v>
      </c>
      <c r="L85" s="8">
        <v>0</v>
      </c>
      <c r="M85" s="8">
        <v>4</v>
      </c>
      <c r="N85" s="8">
        <v>11</v>
      </c>
      <c r="O85" s="8">
        <v>13</v>
      </c>
      <c r="P85" s="8">
        <v>0</v>
      </c>
      <c r="Q85" s="8">
        <v>5</v>
      </c>
      <c r="R85" s="8">
        <v>3</v>
      </c>
      <c r="S85" s="8">
        <v>9</v>
      </c>
      <c r="T85" s="8">
        <v>5</v>
      </c>
      <c r="U85" s="8">
        <v>0</v>
      </c>
      <c r="V85" s="8">
        <v>3</v>
      </c>
      <c r="W85" s="8">
        <v>10</v>
      </c>
      <c r="X85" s="8">
        <v>6</v>
      </c>
      <c r="Y85" s="8">
        <v>0</v>
      </c>
      <c r="Z85" s="8">
        <v>0</v>
      </c>
      <c r="AA85" s="8">
        <v>11</v>
      </c>
      <c r="AB85" s="8">
        <v>9</v>
      </c>
      <c r="AC85" s="8">
        <v>0</v>
      </c>
      <c r="AD85" s="8">
        <v>1</v>
      </c>
      <c r="AE85" s="8">
        <v>6</v>
      </c>
      <c r="AF85" s="8">
        <v>2</v>
      </c>
      <c r="AG85" s="8">
        <v>1</v>
      </c>
      <c r="AH85" s="8">
        <v>7</v>
      </c>
      <c r="AI85" s="8">
        <v>2</v>
      </c>
      <c r="AJ85" s="8">
        <v>2</v>
      </c>
      <c r="AK85" s="8">
        <v>3</v>
      </c>
      <c r="AL85" s="8">
        <v>36</v>
      </c>
      <c r="AM85" s="8">
        <v>6</v>
      </c>
      <c r="AN85" s="8">
        <v>10</v>
      </c>
      <c r="AO85" s="8">
        <v>0</v>
      </c>
      <c r="AP85" s="8">
        <v>0</v>
      </c>
      <c r="AQ85" s="8">
        <v>0</v>
      </c>
      <c r="AR85" s="8">
        <v>0</v>
      </c>
      <c r="AS85" s="8">
        <v>6</v>
      </c>
      <c r="AT85" s="8">
        <v>3</v>
      </c>
      <c r="AU85" s="8">
        <v>11</v>
      </c>
      <c r="AV85" s="8"/>
      <c r="AW85" s="31">
        <f t="shared" si="6"/>
        <v>5.4782608695652177</v>
      </c>
      <c r="AX85" s="31">
        <f t="shared" si="7"/>
        <v>1.0387372166486564</v>
      </c>
      <c r="AY85" s="34">
        <f t="shared" si="8"/>
        <v>1</v>
      </c>
      <c r="BA85" s="10">
        <v>0.58333333333333337</v>
      </c>
      <c r="BC85" s="8">
        <v>15</v>
      </c>
      <c r="BD85" s="8"/>
      <c r="BE85" s="8">
        <v>32</v>
      </c>
      <c r="BF85" s="8"/>
      <c r="BG85" s="8">
        <v>25</v>
      </c>
      <c r="BH85" s="8"/>
      <c r="BI85" s="8">
        <v>1</v>
      </c>
      <c r="BJ85" s="8">
        <v>16</v>
      </c>
      <c r="BK85" s="8"/>
      <c r="BL85" s="8">
        <v>33</v>
      </c>
      <c r="BM85" s="8">
        <v>93</v>
      </c>
      <c r="BN85" s="8">
        <v>0</v>
      </c>
      <c r="BO85" s="8">
        <v>20</v>
      </c>
      <c r="BP85" s="8">
        <v>44</v>
      </c>
      <c r="BQ85" s="8">
        <v>15</v>
      </c>
      <c r="BR85" s="8"/>
      <c r="BS85" s="8"/>
      <c r="BT85" s="8"/>
      <c r="BU85" s="8"/>
      <c r="BV85" s="8"/>
      <c r="BW85" s="8">
        <v>14</v>
      </c>
      <c r="BX85" s="8">
        <v>36</v>
      </c>
      <c r="BY85" s="8"/>
      <c r="BZ85" s="8">
        <v>15</v>
      </c>
      <c r="CA85" s="8"/>
      <c r="CB85" s="8"/>
      <c r="CC85" s="8"/>
      <c r="CD85" s="8">
        <v>7</v>
      </c>
      <c r="CE85" s="8"/>
      <c r="CF85" s="8">
        <v>43</v>
      </c>
      <c r="CG85" s="8">
        <v>42</v>
      </c>
      <c r="CH85" s="8"/>
      <c r="CI85" s="8"/>
      <c r="CJ85" s="8">
        <v>15</v>
      </c>
      <c r="CK85" s="8">
        <v>22</v>
      </c>
      <c r="CL85" s="8">
        <v>44</v>
      </c>
      <c r="CM85" s="8">
        <v>20</v>
      </c>
      <c r="CN85" s="8">
        <v>23</v>
      </c>
      <c r="CO85" s="8"/>
      <c r="CP85" s="8">
        <v>19</v>
      </c>
      <c r="CQ85" s="8"/>
      <c r="CR85" s="8">
        <v>15</v>
      </c>
      <c r="CS85" s="8">
        <v>13</v>
      </c>
      <c r="CT85" s="8">
        <v>19</v>
      </c>
      <c r="CU85" s="8">
        <v>37</v>
      </c>
      <c r="CV85" s="8"/>
      <c r="CW85" s="8"/>
      <c r="CX85" s="31">
        <f t="shared" si="9"/>
        <v>25.111111111111111</v>
      </c>
      <c r="CY85" s="31">
        <f t="shared" si="10"/>
        <v>3.5491395102275045</v>
      </c>
      <c r="CZ85" s="34">
        <f t="shared" si="11"/>
        <v>0.57446808510638303</v>
      </c>
    </row>
    <row r="86" spans="1:104" ht="13.25" x14ac:dyDescent="0.45">
      <c r="A86" s="10">
        <v>0.60416666666666663</v>
      </c>
      <c r="B86" s="8">
        <v>4</v>
      </c>
      <c r="C86" s="8">
        <v>4</v>
      </c>
      <c r="D86" s="8">
        <v>1</v>
      </c>
      <c r="E86" s="8">
        <v>24</v>
      </c>
      <c r="F86" s="8">
        <v>12</v>
      </c>
      <c r="G86" s="8">
        <v>21</v>
      </c>
      <c r="H86" s="8">
        <v>0</v>
      </c>
      <c r="I86" s="8">
        <v>0</v>
      </c>
      <c r="J86" s="8">
        <v>0</v>
      </c>
      <c r="K86" s="8">
        <v>1</v>
      </c>
      <c r="L86" s="8">
        <v>0</v>
      </c>
      <c r="M86" s="8">
        <v>5</v>
      </c>
      <c r="N86" s="8">
        <v>12</v>
      </c>
      <c r="O86" s="8">
        <v>16</v>
      </c>
      <c r="P86" s="8">
        <v>2</v>
      </c>
      <c r="Q86" s="8">
        <v>21</v>
      </c>
      <c r="R86" s="8">
        <v>1</v>
      </c>
      <c r="S86" s="8">
        <v>8</v>
      </c>
      <c r="T86" s="8">
        <v>7</v>
      </c>
      <c r="U86" s="8">
        <v>2</v>
      </c>
      <c r="V86" s="8">
        <v>0</v>
      </c>
      <c r="W86" s="8">
        <v>6</v>
      </c>
      <c r="X86" s="8">
        <v>0</v>
      </c>
      <c r="Y86" s="8">
        <v>4</v>
      </c>
      <c r="Z86" s="8">
        <v>0</v>
      </c>
      <c r="AA86" s="8">
        <v>15</v>
      </c>
      <c r="AB86" s="8">
        <v>14</v>
      </c>
      <c r="AC86" s="8">
        <v>2</v>
      </c>
      <c r="AD86" s="8">
        <v>1</v>
      </c>
      <c r="AE86" s="8">
        <v>16</v>
      </c>
      <c r="AF86" s="8">
        <v>0</v>
      </c>
      <c r="AG86" s="8">
        <v>1</v>
      </c>
      <c r="AH86" s="8">
        <v>5</v>
      </c>
      <c r="AI86" s="8">
        <v>3</v>
      </c>
      <c r="AJ86" s="8">
        <v>0</v>
      </c>
      <c r="AK86" s="8">
        <v>5</v>
      </c>
      <c r="AL86" s="8">
        <v>0</v>
      </c>
      <c r="AM86" s="8">
        <v>12</v>
      </c>
      <c r="AN86" s="8">
        <v>4</v>
      </c>
      <c r="AO86" s="8">
        <v>40</v>
      </c>
      <c r="AP86" s="8">
        <v>2</v>
      </c>
      <c r="AQ86" s="8">
        <v>0</v>
      </c>
      <c r="AR86" s="8">
        <v>0</v>
      </c>
      <c r="AS86" s="8">
        <v>4</v>
      </c>
      <c r="AT86" s="8">
        <v>0</v>
      </c>
      <c r="AU86" s="8">
        <v>3</v>
      </c>
      <c r="AV86" s="8"/>
      <c r="AW86" s="31">
        <f t="shared" si="6"/>
        <v>6.0434782608695654</v>
      </c>
      <c r="AX86" s="31">
        <f t="shared" si="7"/>
        <v>1.2209747122922452</v>
      </c>
      <c r="AY86" s="34">
        <f t="shared" si="8"/>
        <v>1</v>
      </c>
      <c r="BA86" s="10">
        <v>0.60416666666666663</v>
      </c>
      <c r="BC86" s="8">
        <v>15</v>
      </c>
      <c r="BD86" s="8"/>
      <c r="BE86" s="8">
        <v>16</v>
      </c>
      <c r="BF86" s="8"/>
      <c r="BG86" s="8">
        <v>26</v>
      </c>
      <c r="BH86" s="8"/>
      <c r="BI86" s="8"/>
      <c r="BJ86" s="8">
        <v>12</v>
      </c>
      <c r="BK86" s="8"/>
      <c r="BL86" s="8">
        <v>34</v>
      </c>
      <c r="BM86" s="8">
        <v>62</v>
      </c>
      <c r="BN86" s="8">
        <v>0</v>
      </c>
      <c r="BO86" s="8">
        <v>15</v>
      </c>
      <c r="BP86" s="8">
        <v>29</v>
      </c>
      <c r="BQ86" s="8">
        <v>33</v>
      </c>
      <c r="BR86" s="8"/>
      <c r="BS86" s="8"/>
      <c r="BT86" s="8"/>
      <c r="BU86" s="8"/>
      <c r="BV86" s="8"/>
      <c r="BW86" s="8">
        <v>8</v>
      </c>
      <c r="BX86" s="8">
        <v>29</v>
      </c>
      <c r="BY86" s="8"/>
      <c r="BZ86" s="8">
        <v>8</v>
      </c>
      <c r="CA86" s="8"/>
      <c r="CB86" s="8"/>
      <c r="CC86" s="8"/>
      <c r="CD86" s="8"/>
      <c r="CE86" s="8"/>
      <c r="CF86" s="8">
        <v>42</v>
      </c>
      <c r="CG86" s="8">
        <v>56</v>
      </c>
      <c r="CH86" s="8"/>
      <c r="CI86" s="8"/>
      <c r="CJ86" s="8">
        <v>19</v>
      </c>
      <c r="CK86" s="8">
        <v>17</v>
      </c>
      <c r="CL86" s="8">
        <v>47</v>
      </c>
      <c r="CM86" s="8">
        <v>24</v>
      </c>
      <c r="CN86" s="8">
        <v>37</v>
      </c>
      <c r="CO86" s="8"/>
      <c r="CP86" s="8">
        <v>22</v>
      </c>
      <c r="CQ86" s="8"/>
      <c r="CR86" s="8">
        <v>9</v>
      </c>
      <c r="CS86" s="8">
        <v>8</v>
      </c>
      <c r="CT86" s="8">
        <v>11</v>
      </c>
      <c r="CU86" s="8">
        <v>37</v>
      </c>
      <c r="CV86" s="8"/>
      <c r="CW86" s="8"/>
      <c r="CX86" s="31">
        <f t="shared" si="9"/>
        <v>24.64</v>
      </c>
      <c r="CY86" s="31">
        <f t="shared" si="10"/>
        <v>3.1806079083512744</v>
      </c>
      <c r="CZ86" s="34">
        <f t="shared" si="11"/>
        <v>0.53191489361702127</v>
      </c>
    </row>
    <row r="87" spans="1:104" ht="13.25" x14ac:dyDescent="0.45">
      <c r="A87" s="10">
        <v>0.625</v>
      </c>
      <c r="B87" s="8">
        <v>0</v>
      </c>
      <c r="C87" s="8">
        <v>0</v>
      </c>
      <c r="D87" s="8">
        <v>6</v>
      </c>
      <c r="E87" s="8">
        <v>18</v>
      </c>
      <c r="F87" s="8">
        <v>10</v>
      </c>
      <c r="G87" s="8">
        <v>1</v>
      </c>
      <c r="H87" s="8">
        <v>0</v>
      </c>
      <c r="I87" s="8">
        <v>0</v>
      </c>
      <c r="J87" s="8">
        <v>5</v>
      </c>
      <c r="K87" s="8">
        <v>1</v>
      </c>
      <c r="L87" s="8">
        <v>0</v>
      </c>
      <c r="M87" s="8">
        <v>0</v>
      </c>
      <c r="N87" s="8">
        <v>10</v>
      </c>
      <c r="O87" s="8">
        <v>11</v>
      </c>
      <c r="P87" s="8">
        <v>0</v>
      </c>
      <c r="Q87" s="8">
        <v>6</v>
      </c>
      <c r="R87" s="8">
        <v>1</v>
      </c>
      <c r="S87" s="8">
        <v>6</v>
      </c>
      <c r="T87" s="8">
        <v>3</v>
      </c>
      <c r="U87" s="8">
        <v>0</v>
      </c>
      <c r="V87" s="8">
        <v>0</v>
      </c>
      <c r="W87" s="8">
        <v>9</v>
      </c>
      <c r="X87" s="8">
        <v>3</v>
      </c>
      <c r="Y87" s="8">
        <v>20</v>
      </c>
      <c r="Z87" s="8">
        <v>0</v>
      </c>
      <c r="AA87" s="8">
        <v>7</v>
      </c>
      <c r="AB87" s="8">
        <v>5</v>
      </c>
      <c r="AC87" s="8">
        <v>0</v>
      </c>
      <c r="AD87" s="8">
        <v>1</v>
      </c>
      <c r="AE87" s="8">
        <v>11</v>
      </c>
      <c r="AF87" s="8">
        <v>0</v>
      </c>
      <c r="AG87" s="8">
        <v>0</v>
      </c>
      <c r="AH87" s="8">
        <v>7</v>
      </c>
      <c r="AI87" s="8">
        <v>1</v>
      </c>
      <c r="AJ87" s="8">
        <v>0</v>
      </c>
      <c r="AK87" s="8">
        <v>1</v>
      </c>
      <c r="AL87" s="8">
        <v>21</v>
      </c>
      <c r="AM87" s="8">
        <v>6</v>
      </c>
      <c r="AN87" s="8">
        <v>4</v>
      </c>
      <c r="AO87" s="8">
        <v>1</v>
      </c>
      <c r="AP87" s="8">
        <v>0</v>
      </c>
      <c r="AQ87" s="8">
        <v>0</v>
      </c>
      <c r="AR87" s="8">
        <v>2</v>
      </c>
      <c r="AS87" s="8">
        <v>2</v>
      </c>
      <c r="AT87" s="8">
        <v>0</v>
      </c>
      <c r="AU87" s="8">
        <v>2</v>
      </c>
      <c r="AV87" s="8"/>
      <c r="AW87" s="31">
        <f t="shared" si="6"/>
        <v>3.9347826086956523</v>
      </c>
      <c r="AX87" s="31">
        <f t="shared" si="7"/>
        <v>0.79879267225564698</v>
      </c>
      <c r="AY87" s="34">
        <f t="shared" si="8"/>
        <v>1</v>
      </c>
      <c r="BA87" s="10">
        <v>0.625</v>
      </c>
      <c r="BC87" s="8">
        <v>16</v>
      </c>
      <c r="BD87" s="8"/>
      <c r="BE87" s="8">
        <v>19</v>
      </c>
      <c r="BF87" s="8"/>
      <c r="BG87" s="8">
        <v>16</v>
      </c>
      <c r="BH87" s="8"/>
      <c r="BI87" s="8"/>
      <c r="BJ87" s="8">
        <v>10</v>
      </c>
      <c r="BK87" s="8"/>
      <c r="BL87" s="8">
        <v>33</v>
      </c>
      <c r="BM87" s="8">
        <v>74</v>
      </c>
      <c r="BN87" s="8">
        <v>0</v>
      </c>
      <c r="BO87" s="8">
        <v>10</v>
      </c>
      <c r="BP87" s="8">
        <v>13</v>
      </c>
      <c r="BQ87" s="8">
        <v>28</v>
      </c>
      <c r="BR87" s="8"/>
      <c r="BS87" s="8"/>
      <c r="BT87" s="8"/>
      <c r="BU87" s="8"/>
      <c r="BV87" s="8"/>
      <c r="BW87" s="8">
        <v>11</v>
      </c>
      <c r="BX87" s="8">
        <v>25</v>
      </c>
      <c r="BY87" s="8"/>
      <c r="BZ87" s="8">
        <v>5</v>
      </c>
      <c r="CA87" s="8"/>
      <c r="CB87" s="8"/>
      <c r="CC87" s="8"/>
      <c r="CD87" s="8"/>
      <c r="CE87" s="8"/>
      <c r="CF87" s="8">
        <v>44</v>
      </c>
      <c r="CG87" s="8">
        <v>41</v>
      </c>
      <c r="CH87" s="8"/>
      <c r="CI87" s="8"/>
      <c r="CJ87" s="8">
        <v>10</v>
      </c>
      <c r="CK87" s="8">
        <v>20</v>
      </c>
      <c r="CL87" s="8">
        <v>46</v>
      </c>
      <c r="CM87" s="8">
        <v>29</v>
      </c>
      <c r="CN87" s="8">
        <v>31</v>
      </c>
      <c r="CO87" s="8"/>
      <c r="CP87" s="8">
        <v>24</v>
      </c>
      <c r="CQ87" s="8"/>
      <c r="CR87" s="8">
        <v>5</v>
      </c>
      <c r="CS87" s="8">
        <v>2</v>
      </c>
      <c r="CT87" s="8">
        <v>8</v>
      </c>
      <c r="CU87" s="8">
        <v>33</v>
      </c>
      <c r="CV87" s="8"/>
      <c r="CW87" s="8"/>
      <c r="CX87" s="31">
        <f t="shared" si="9"/>
        <v>22.12</v>
      </c>
      <c r="CY87" s="31">
        <f t="shared" si="10"/>
        <v>3.3967239118499655</v>
      </c>
      <c r="CZ87" s="34">
        <f t="shared" si="11"/>
        <v>0.53191489361702127</v>
      </c>
    </row>
    <row r="88" spans="1:104" ht="13.25" x14ac:dyDescent="0.45">
      <c r="A88" s="10">
        <v>0.64583333333333337</v>
      </c>
      <c r="B88" s="8">
        <v>0</v>
      </c>
      <c r="C88" s="8">
        <v>4</v>
      </c>
      <c r="D88" s="8">
        <v>3</v>
      </c>
      <c r="E88" s="8">
        <v>21</v>
      </c>
      <c r="F88" s="8">
        <v>14</v>
      </c>
      <c r="G88" s="8">
        <v>1</v>
      </c>
      <c r="H88" s="8">
        <v>0</v>
      </c>
      <c r="I88" s="8">
        <v>13</v>
      </c>
      <c r="J88" s="8">
        <v>0</v>
      </c>
      <c r="K88" s="8">
        <v>0</v>
      </c>
      <c r="L88" s="8">
        <v>0</v>
      </c>
      <c r="M88" s="8">
        <v>5</v>
      </c>
      <c r="N88" s="8">
        <v>8</v>
      </c>
      <c r="O88" s="8">
        <v>15</v>
      </c>
      <c r="P88" s="8">
        <v>0</v>
      </c>
      <c r="Q88" s="8">
        <v>6</v>
      </c>
      <c r="R88" s="8">
        <v>5</v>
      </c>
      <c r="S88" s="8">
        <v>7</v>
      </c>
      <c r="T88" s="8">
        <v>0</v>
      </c>
      <c r="U88" s="8">
        <v>0</v>
      </c>
      <c r="V88" s="8">
        <v>0</v>
      </c>
      <c r="W88" s="8">
        <v>13</v>
      </c>
      <c r="X88" s="8">
        <v>0</v>
      </c>
      <c r="Y88" s="8">
        <v>47</v>
      </c>
      <c r="Z88" s="8">
        <v>2</v>
      </c>
      <c r="AA88" s="8">
        <v>12</v>
      </c>
      <c r="AB88" s="8">
        <v>7</v>
      </c>
      <c r="AC88" s="8">
        <v>0</v>
      </c>
      <c r="AD88" s="8">
        <v>0</v>
      </c>
      <c r="AE88" s="8">
        <v>2</v>
      </c>
      <c r="AF88" s="8">
        <v>0</v>
      </c>
      <c r="AG88" s="8">
        <v>0</v>
      </c>
      <c r="AH88" s="8">
        <v>1</v>
      </c>
      <c r="AI88" s="8">
        <v>6</v>
      </c>
      <c r="AJ88" s="8">
        <v>2</v>
      </c>
      <c r="AK88" s="8">
        <v>0</v>
      </c>
      <c r="AL88" s="8">
        <v>31</v>
      </c>
      <c r="AM88" s="8">
        <v>4</v>
      </c>
      <c r="AN88" s="8">
        <v>4</v>
      </c>
      <c r="AO88" s="8">
        <v>2</v>
      </c>
      <c r="AP88" s="8">
        <v>2</v>
      </c>
      <c r="AQ88" s="8">
        <v>8</v>
      </c>
      <c r="AR88" s="8">
        <v>4</v>
      </c>
      <c r="AS88" s="8">
        <v>1</v>
      </c>
      <c r="AT88" s="8">
        <v>0</v>
      </c>
      <c r="AU88" s="8">
        <v>4</v>
      </c>
      <c r="AV88" s="8"/>
      <c r="AW88" s="31">
        <f t="shared" si="6"/>
        <v>5.5217391304347823</v>
      </c>
      <c r="AX88" s="31">
        <f t="shared" si="7"/>
        <v>1.3135264812120082</v>
      </c>
      <c r="AY88" s="34">
        <f t="shared" si="8"/>
        <v>1</v>
      </c>
      <c r="BA88" s="10">
        <v>0.64583333333333337</v>
      </c>
      <c r="BC88" s="8">
        <v>10</v>
      </c>
      <c r="BD88" s="8"/>
      <c r="BE88" s="8">
        <v>16</v>
      </c>
      <c r="BF88" s="8"/>
      <c r="BG88" s="8">
        <v>27</v>
      </c>
      <c r="BH88" s="8"/>
      <c r="BI88" s="8"/>
      <c r="BJ88" s="8">
        <v>7</v>
      </c>
      <c r="BK88" s="8"/>
      <c r="BL88" s="8">
        <v>26</v>
      </c>
      <c r="BM88" s="8">
        <v>69</v>
      </c>
      <c r="BN88" s="8">
        <v>0</v>
      </c>
      <c r="BO88" s="8">
        <v>15</v>
      </c>
      <c r="BP88" s="8">
        <v>63</v>
      </c>
      <c r="BQ88" s="8">
        <v>36</v>
      </c>
      <c r="BR88" s="8"/>
      <c r="BS88" s="8"/>
      <c r="BT88" s="8"/>
      <c r="BU88" s="8"/>
      <c r="BV88" s="8"/>
      <c r="BW88" s="8">
        <v>19</v>
      </c>
      <c r="BX88" s="8">
        <v>25</v>
      </c>
      <c r="BY88" s="8"/>
      <c r="BZ88" s="8">
        <v>19</v>
      </c>
      <c r="CA88" s="8"/>
      <c r="CB88" s="8"/>
      <c r="CC88" s="8"/>
      <c r="CD88" s="8"/>
      <c r="CE88" s="8"/>
      <c r="CF88" s="8">
        <v>54</v>
      </c>
      <c r="CG88" s="8">
        <v>39</v>
      </c>
      <c r="CH88" s="8"/>
      <c r="CI88" s="8"/>
      <c r="CJ88" s="8">
        <v>18</v>
      </c>
      <c r="CK88" s="8">
        <v>29</v>
      </c>
      <c r="CL88" s="8">
        <v>49</v>
      </c>
      <c r="CM88" s="8">
        <v>16</v>
      </c>
      <c r="CN88" s="8">
        <v>21</v>
      </c>
      <c r="CO88" s="8"/>
      <c r="CP88" s="8">
        <v>26</v>
      </c>
      <c r="CQ88" s="8"/>
      <c r="CR88" s="8">
        <v>3</v>
      </c>
      <c r="CS88" s="8">
        <v>1</v>
      </c>
      <c r="CT88" s="8">
        <v>18</v>
      </c>
      <c r="CU88" s="8">
        <v>42</v>
      </c>
      <c r="CV88" s="8"/>
      <c r="CW88" s="8"/>
      <c r="CX88" s="31">
        <f t="shared" si="9"/>
        <v>25.92</v>
      </c>
      <c r="CY88" s="31">
        <f t="shared" si="10"/>
        <v>3.6710216561605846</v>
      </c>
      <c r="CZ88" s="34">
        <f t="shared" si="11"/>
        <v>0.53191489361702127</v>
      </c>
    </row>
    <row r="89" spans="1:104" ht="13.25" x14ac:dyDescent="0.45">
      <c r="A89" s="10">
        <v>0.66666666666666663</v>
      </c>
      <c r="B89" s="8">
        <v>0</v>
      </c>
      <c r="C89" s="8">
        <v>1</v>
      </c>
      <c r="D89" s="8">
        <v>1</v>
      </c>
      <c r="E89" s="8">
        <v>13</v>
      </c>
      <c r="F89" s="8">
        <v>15</v>
      </c>
      <c r="G89" s="8">
        <v>0</v>
      </c>
      <c r="H89" s="8">
        <v>0</v>
      </c>
      <c r="I89" s="8">
        <v>6</v>
      </c>
      <c r="J89" s="8">
        <v>0</v>
      </c>
      <c r="K89" s="8">
        <v>0</v>
      </c>
      <c r="L89" s="8">
        <v>0</v>
      </c>
      <c r="M89" s="8">
        <v>11</v>
      </c>
      <c r="N89" s="8">
        <v>9</v>
      </c>
      <c r="O89" s="8">
        <v>9</v>
      </c>
      <c r="P89" s="8">
        <v>0</v>
      </c>
      <c r="Q89" s="8">
        <v>4</v>
      </c>
      <c r="R89" s="8">
        <v>4</v>
      </c>
      <c r="S89" s="8">
        <v>4</v>
      </c>
      <c r="T89" s="8">
        <v>0</v>
      </c>
      <c r="U89" s="8">
        <v>2</v>
      </c>
      <c r="V89" s="8">
        <v>0</v>
      </c>
      <c r="W89" s="8">
        <v>11</v>
      </c>
      <c r="X89" s="8">
        <v>0</v>
      </c>
      <c r="Y89" s="8">
        <v>7</v>
      </c>
      <c r="Z89" s="8">
        <v>33</v>
      </c>
      <c r="AA89" s="8">
        <v>6</v>
      </c>
      <c r="AB89" s="8">
        <v>8</v>
      </c>
      <c r="AC89" s="8">
        <v>12</v>
      </c>
      <c r="AD89" s="8">
        <v>0</v>
      </c>
      <c r="AE89" s="8">
        <v>18</v>
      </c>
      <c r="AF89" s="8">
        <v>0</v>
      </c>
      <c r="AG89" s="8">
        <v>2</v>
      </c>
      <c r="AH89" s="8">
        <v>1</v>
      </c>
      <c r="AI89" s="8">
        <v>2</v>
      </c>
      <c r="AJ89" s="8">
        <v>0</v>
      </c>
      <c r="AK89" s="8">
        <v>0</v>
      </c>
      <c r="AL89" s="8">
        <v>0</v>
      </c>
      <c r="AM89" s="8">
        <v>6</v>
      </c>
      <c r="AN89" s="8">
        <v>0</v>
      </c>
      <c r="AO89" s="8">
        <v>0</v>
      </c>
      <c r="AP89" s="8">
        <v>15</v>
      </c>
      <c r="AQ89" s="8">
        <v>0</v>
      </c>
      <c r="AR89" s="8">
        <v>0</v>
      </c>
      <c r="AS89" s="8">
        <v>0</v>
      </c>
      <c r="AT89" s="8">
        <v>0</v>
      </c>
      <c r="AU89" s="8">
        <v>11</v>
      </c>
      <c r="AV89" s="8"/>
      <c r="AW89" s="31">
        <f t="shared" si="6"/>
        <v>4.5869565217391308</v>
      </c>
      <c r="AX89" s="31">
        <f t="shared" si="7"/>
        <v>0.987152292826874</v>
      </c>
      <c r="AY89" s="34">
        <f t="shared" si="8"/>
        <v>1</v>
      </c>
      <c r="BA89" s="10">
        <v>0.66666666666666663</v>
      </c>
      <c r="BC89" s="8">
        <v>16</v>
      </c>
      <c r="BD89" s="8"/>
      <c r="BE89" s="8">
        <v>34</v>
      </c>
      <c r="BF89" s="8"/>
      <c r="BG89" s="8">
        <v>25</v>
      </c>
      <c r="BH89" s="8"/>
      <c r="BI89" s="8"/>
      <c r="BJ89" s="8">
        <v>17</v>
      </c>
      <c r="BK89" s="8"/>
      <c r="BL89" s="8">
        <v>39</v>
      </c>
      <c r="BM89" s="8">
        <v>73</v>
      </c>
      <c r="BN89" s="8">
        <v>0</v>
      </c>
      <c r="BO89" s="8">
        <v>17</v>
      </c>
      <c r="BP89" s="8">
        <v>48</v>
      </c>
      <c r="BQ89" s="8">
        <v>35</v>
      </c>
      <c r="BR89" s="8"/>
      <c r="BS89" s="8"/>
      <c r="BT89" s="8"/>
      <c r="BU89" s="8"/>
      <c r="BV89" s="8"/>
      <c r="BW89" s="8">
        <v>11</v>
      </c>
      <c r="BX89" s="8">
        <v>23</v>
      </c>
      <c r="BY89" s="8"/>
      <c r="BZ89" s="8">
        <v>0</v>
      </c>
      <c r="CA89" s="8"/>
      <c r="CB89" s="8"/>
      <c r="CC89" s="8"/>
      <c r="CD89" s="8"/>
      <c r="CE89" s="8"/>
      <c r="CF89" s="8">
        <v>22</v>
      </c>
      <c r="CG89" s="8">
        <v>31</v>
      </c>
      <c r="CH89" s="8"/>
      <c r="CI89" s="8"/>
      <c r="CJ89" s="8">
        <v>6</v>
      </c>
      <c r="CK89" s="8">
        <v>23</v>
      </c>
      <c r="CL89" s="8">
        <v>48</v>
      </c>
      <c r="CM89" s="8">
        <v>14</v>
      </c>
      <c r="CN89" s="8">
        <v>30</v>
      </c>
      <c r="CO89" s="8"/>
      <c r="CP89" s="8">
        <v>12</v>
      </c>
      <c r="CQ89" s="8"/>
      <c r="CR89" s="8">
        <v>1</v>
      </c>
      <c r="CS89" s="8">
        <v>1</v>
      </c>
      <c r="CT89" s="8">
        <v>13</v>
      </c>
      <c r="CU89" s="8">
        <v>33</v>
      </c>
      <c r="CV89" s="8"/>
      <c r="CW89" s="8"/>
      <c r="CX89" s="31">
        <f t="shared" si="9"/>
        <v>22.88</v>
      </c>
      <c r="CY89" s="31">
        <f t="shared" si="10"/>
        <v>3.5049108405207683</v>
      </c>
      <c r="CZ89" s="34">
        <f t="shared" si="11"/>
        <v>0.53191489361702127</v>
      </c>
    </row>
    <row r="90" spans="1:104" ht="13.25" x14ac:dyDescent="0.45">
      <c r="A90" s="10">
        <v>0.6875</v>
      </c>
      <c r="B90" s="8">
        <v>0</v>
      </c>
      <c r="C90" s="8">
        <v>1</v>
      </c>
      <c r="D90" s="8">
        <v>0</v>
      </c>
      <c r="E90" s="8">
        <v>12</v>
      </c>
      <c r="F90" s="8">
        <v>8</v>
      </c>
      <c r="G90" s="8">
        <v>0</v>
      </c>
      <c r="H90" s="8">
        <v>2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5</v>
      </c>
      <c r="O90" s="8">
        <v>7</v>
      </c>
      <c r="P90" s="8">
        <v>0</v>
      </c>
      <c r="Q90" s="8">
        <v>12</v>
      </c>
      <c r="R90" s="8">
        <v>2</v>
      </c>
      <c r="S90" s="8">
        <v>2</v>
      </c>
      <c r="T90" s="8">
        <v>0</v>
      </c>
      <c r="U90" s="8">
        <v>0</v>
      </c>
      <c r="V90" s="8">
        <v>5</v>
      </c>
      <c r="W90" s="8">
        <v>0</v>
      </c>
      <c r="X90" s="8">
        <v>0</v>
      </c>
      <c r="Y90" s="8">
        <v>0</v>
      </c>
      <c r="Z90" s="8">
        <v>12</v>
      </c>
      <c r="AA90" s="8">
        <v>13</v>
      </c>
      <c r="AB90" s="8">
        <v>15</v>
      </c>
      <c r="AC90" s="8">
        <v>23</v>
      </c>
      <c r="AD90" s="8">
        <v>0</v>
      </c>
      <c r="AE90" s="8">
        <v>7</v>
      </c>
      <c r="AF90" s="8">
        <v>0</v>
      </c>
      <c r="AG90" s="8">
        <v>0</v>
      </c>
      <c r="AH90" s="8">
        <v>1</v>
      </c>
      <c r="AI90" s="8">
        <v>57</v>
      </c>
      <c r="AJ90" s="8">
        <v>0</v>
      </c>
      <c r="AK90" s="8">
        <v>0</v>
      </c>
      <c r="AL90" s="8">
        <v>1</v>
      </c>
      <c r="AM90" s="8">
        <v>19</v>
      </c>
      <c r="AN90" s="8">
        <v>0</v>
      </c>
      <c r="AO90" s="8">
        <v>0</v>
      </c>
      <c r="AP90" s="8">
        <v>0</v>
      </c>
      <c r="AQ90" s="8">
        <v>0</v>
      </c>
      <c r="AR90" s="8">
        <v>1</v>
      </c>
      <c r="AS90" s="8">
        <v>0</v>
      </c>
      <c r="AT90" s="8">
        <v>0</v>
      </c>
      <c r="AU90" s="8">
        <v>6</v>
      </c>
      <c r="AV90" s="8"/>
      <c r="AW90" s="31">
        <f t="shared" si="6"/>
        <v>4.5869565217391308</v>
      </c>
      <c r="AX90" s="31">
        <f t="shared" si="7"/>
        <v>1.4347569899630555</v>
      </c>
      <c r="AY90" s="34">
        <f t="shared" si="8"/>
        <v>1</v>
      </c>
      <c r="BA90" s="10">
        <v>0.6875</v>
      </c>
      <c r="BC90" s="8">
        <v>21</v>
      </c>
      <c r="BD90" s="8"/>
      <c r="BE90" s="8">
        <v>31</v>
      </c>
      <c r="BF90" s="8"/>
      <c r="BG90" s="8">
        <v>30</v>
      </c>
      <c r="BH90" s="8"/>
      <c r="BI90" s="8"/>
      <c r="BJ90" s="8">
        <v>9</v>
      </c>
      <c r="BK90" s="8"/>
      <c r="BL90" s="8">
        <v>34</v>
      </c>
      <c r="BM90" s="8">
        <v>61</v>
      </c>
      <c r="BN90" s="8">
        <v>0</v>
      </c>
      <c r="BO90" s="8">
        <v>13</v>
      </c>
      <c r="BP90" s="8">
        <v>22</v>
      </c>
      <c r="BQ90" s="8">
        <v>23</v>
      </c>
      <c r="BR90" s="8"/>
      <c r="BS90" s="8"/>
      <c r="BT90" s="8"/>
      <c r="BU90" s="8"/>
      <c r="BV90" s="8"/>
      <c r="BW90" s="8">
        <v>10</v>
      </c>
      <c r="BX90" s="8">
        <v>11</v>
      </c>
      <c r="BY90" s="8"/>
      <c r="BZ90" s="8">
        <v>11</v>
      </c>
      <c r="CA90" s="8"/>
      <c r="CB90" s="8"/>
      <c r="CC90" s="8"/>
      <c r="CD90" s="8"/>
      <c r="CE90" s="8"/>
      <c r="CF90" s="8">
        <v>15</v>
      </c>
      <c r="CG90" s="8">
        <v>28</v>
      </c>
      <c r="CH90" s="8"/>
      <c r="CI90" s="8"/>
      <c r="CJ90" s="8">
        <v>3</v>
      </c>
      <c r="CK90" s="8">
        <v>17</v>
      </c>
      <c r="CL90" s="8">
        <v>37</v>
      </c>
      <c r="CM90" s="8">
        <v>22</v>
      </c>
      <c r="CN90" s="8">
        <v>22</v>
      </c>
      <c r="CO90" s="8"/>
      <c r="CP90" s="8">
        <v>16</v>
      </c>
      <c r="CQ90" s="8"/>
      <c r="CR90" s="8"/>
      <c r="CS90" s="8"/>
      <c r="CT90" s="8">
        <v>6</v>
      </c>
      <c r="CU90" s="8">
        <v>23</v>
      </c>
      <c r="CV90" s="8"/>
      <c r="CW90" s="8"/>
      <c r="CX90" s="31">
        <f t="shared" si="9"/>
        <v>20.217391304347824</v>
      </c>
      <c r="CY90" s="31">
        <f t="shared" si="10"/>
        <v>2.7576387058805358</v>
      </c>
      <c r="CZ90" s="34">
        <f t="shared" si="11"/>
        <v>0.48936170212765956</v>
      </c>
    </row>
    <row r="91" spans="1:104" ht="13.25" x14ac:dyDescent="0.45">
      <c r="A91" s="10">
        <v>0.70833333333333337</v>
      </c>
      <c r="B91" s="8">
        <v>0</v>
      </c>
      <c r="C91" s="8">
        <v>3</v>
      </c>
      <c r="D91" s="8">
        <v>6</v>
      </c>
      <c r="E91" s="8">
        <v>22</v>
      </c>
      <c r="F91" s="8">
        <v>14</v>
      </c>
      <c r="G91" s="8">
        <v>0</v>
      </c>
      <c r="H91" s="8">
        <v>8</v>
      </c>
      <c r="I91" s="8">
        <v>40</v>
      </c>
      <c r="J91" s="8">
        <v>0</v>
      </c>
      <c r="K91" s="8">
        <v>0</v>
      </c>
      <c r="L91" s="8">
        <v>0</v>
      </c>
      <c r="M91" s="8">
        <v>3</v>
      </c>
      <c r="N91" s="8">
        <v>12</v>
      </c>
      <c r="O91" s="8">
        <v>6</v>
      </c>
      <c r="P91" s="8">
        <v>0</v>
      </c>
      <c r="Q91" s="8">
        <v>2</v>
      </c>
      <c r="R91" s="8">
        <v>0</v>
      </c>
      <c r="S91" s="8">
        <v>2</v>
      </c>
      <c r="T91" s="8">
        <v>0</v>
      </c>
      <c r="U91" s="8">
        <v>3</v>
      </c>
      <c r="V91" s="8">
        <v>5</v>
      </c>
      <c r="W91" s="8">
        <v>2</v>
      </c>
      <c r="X91" s="8">
        <v>0</v>
      </c>
      <c r="Y91" s="8">
        <v>0</v>
      </c>
      <c r="Z91" s="8">
        <v>2</v>
      </c>
      <c r="AA91" s="8">
        <v>19</v>
      </c>
      <c r="AB91" s="8">
        <v>17</v>
      </c>
      <c r="AC91" s="8">
        <v>9</v>
      </c>
      <c r="AD91" s="8">
        <v>0</v>
      </c>
      <c r="AE91" s="8">
        <v>12</v>
      </c>
      <c r="AF91" s="8">
        <v>0</v>
      </c>
      <c r="AG91" s="8">
        <v>0</v>
      </c>
      <c r="AH91" s="8">
        <v>2</v>
      </c>
      <c r="AI91" s="8">
        <v>16</v>
      </c>
      <c r="AJ91" s="8">
        <v>0</v>
      </c>
      <c r="AK91" s="8">
        <v>0</v>
      </c>
      <c r="AL91" s="8">
        <v>10</v>
      </c>
      <c r="AM91" s="8">
        <v>13</v>
      </c>
      <c r="AN91" s="8">
        <v>27</v>
      </c>
      <c r="AO91" s="8">
        <v>0</v>
      </c>
      <c r="AP91" s="8">
        <v>0</v>
      </c>
      <c r="AQ91" s="8">
        <v>0</v>
      </c>
      <c r="AR91" s="8">
        <v>3</v>
      </c>
      <c r="AS91" s="8">
        <v>0</v>
      </c>
      <c r="AT91" s="8">
        <v>0</v>
      </c>
      <c r="AU91" s="8">
        <v>1</v>
      </c>
      <c r="AV91" s="8"/>
      <c r="AW91" s="31">
        <f t="shared" si="6"/>
        <v>5.6304347826086953</v>
      </c>
      <c r="AX91" s="31">
        <f t="shared" si="7"/>
        <v>1.2650480488295737</v>
      </c>
      <c r="AY91" s="34">
        <f t="shared" si="8"/>
        <v>1</v>
      </c>
      <c r="BA91" s="10">
        <v>0.70833333333333337</v>
      </c>
      <c r="BC91" s="8">
        <v>14</v>
      </c>
      <c r="BD91" s="8"/>
      <c r="BE91" s="8">
        <v>29</v>
      </c>
      <c r="BF91" s="8"/>
      <c r="BG91" s="8">
        <v>21</v>
      </c>
      <c r="BH91" s="8"/>
      <c r="BI91" s="8"/>
      <c r="BJ91" s="8">
        <v>7</v>
      </c>
      <c r="BK91" s="8"/>
      <c r="BL91" s="8">
        <v>35</v>
      </c>
      <c r="BM91" s="8">
        <v>73</v>
      </c>
      <c r="BN91" s="8">
        <v>0</v>
      </c>
      <c r="BO91" s="8">
        <v>13</v>
      </c>
      <c r="BP91" s="8">
        <v>11</v>
      </c>
      <c r="BQ91" s="8">
        <v>33</v>
      </c>
      <c r="BR91" s="8"/>
      <c r="BS91" s="8"/>
      <c r="BT91" s="8"/>
      <c r="BU91" s="8"/>
      <c r="BV91" s="8"/>
      <c r="BW91" s="8">
        <v>14</v>
      </c>
      <c r="BX91" s="8">
        <v>2</v>
      </c>
      <c r="BY91" s="8"/>
      <c r="BZ91" s="8">
        <v>5</v>
      </c>
      <c r="CA91" s="8"/>
      <c r="CB91" s="8"/>
      <c r="CC91" s="8"/>
      <c r="CD91" s="8"/>
      <c r="CE91" s="8"/>
      <c r="CF91" s="8">
        <v>42</v>
      </c>
      <c r="CG91" s="8">
        <v>31</v>
      </c>
      <c r="CH91" s="8"/>
      <c r="CI91" s="8"/>
      <c r="CJ91" s="8">
        <v>6</v>
      </c>
      <c r="CK91" s="8">
        <v>21</v>
      </c>
      <c r="CL91" s="8">
        <v>37</v>
      </c>
      <c r="CM91" s="8">
        <v>19</v>
      </c>
      <c r="CN91" s="8">
        <v>27</v>
      </c>
      <c r="CO91" s="8"/>
      <c r="CP91" s="8">
        <v>18</v>
      </c>
      <c r="CQ91" s="8"/>
      <c r="CR91" s="8"/>
      <c r="CS91" s="8"/>
      <c r="CT91" s="8">
        <v>19</v>
      </c>
      <c r="CU91" s="8">
        <v>25</v>
      </c>
      <c r="CV91" s="8"/>
      <c r="CW91" s="8"/>
      <c r="CX91" s="31">
        <f t="shared" si="9"/>
        <v>21.826086956521738</v>
      </c>
      <c r="CY91" s="31">
        <f t="shared" si="10"/>
        <v>3.3561059768308179</v>
      </c>
      <c r="CZ91" s="34">
        <f t="shared" si="11"/>
        <v>0.48936170212765956</v>
      </c>
    </row>
    <row r="92" spans="1:104" ht="13.25" x14ac:dyDescent="0.45">
      <c r="A92" s="10">
        <v>0.72916666666666663</v>
      </c>
      <c r="B92" s="8">
        <v>0</v>
      </c>
      <c r="C92" s="8">
        <v>0</v>
      </c>
      <c r="D92" s="8">
        <v>14</v>
      </c>
      <c r="E92" s="8">
        <v>7</v>
      </c>
      <c r="F92" s="8">
        <v>26</v>
      </c>
      <c r="G92" s="8">
        <v>0</v>
      </c>
      <c r="H92" s="8">
        <v>8</v>
      </c>
      <c r="I92" s="8">
        <v>1</v>
      </c>
      <c r="J92" s="8">
        <v>0</v>
      </c>
      <c r="K92" s="8">
        <v>0</v>
      </c>
      <c r="L92" s="8">
        <v>2</v>
      </c>
      <c r="M92" s="8">
        <v>10</v>
      </c>
      <c r="N92" s="8">
        <v>10</v>
      </c>
      <c r="O92" s="8">
        <v>6</v>
      </c>
      <c r="P92" s="8">
        <v>0</v>
      </c>
      <c r="Q92" s="8">
        <v>8</v>
      </c>
      <c r="R92" s="8">
        <v>0</v>
      </c>
      <c r="S92" s="8">
        <v>7</v>
      </c>
      <c r="T92" s="8">
        <v>0</v>
      </c>
      <c r="U92" s="8">
        <v>6</v>
      </c>
      <c r="V92" s="8">
        <v>21</v>
      </c>
      <c r="W92" s="8">
        <v>6</v>
      </c>
      <c r="X92" s="8">
        <v>0</v>
      </c>
      <c r="Y92" s="8">
        <v>10</v>
      </c>
      <c r="Z92" s="8">
        <v>0</v>
      </c>
      <c r="AA92" s="8">
        <v>11</v>
      </c>
      <c r="AB92" s="8">
        <v>10</v>
      </c>
      <c r="AC92" s="8">
        <v>4</v>
      </c>
      <c r="AD92" s="8">
        <v>0</v>
      </c>
      <c r="AE92" s="8">
        <v>21</v>
      </c>
      <c r="AF92" s="8">
        <v>0</v>
      </c>
      <c r="AG92" s="8">
        <v>2</v>
      </c>
      <c r="AH92" s="8">
        <v>1</v>
      </c>
      <c r="AI92" s="8">
        <v>4</v>
      </c>
      <c r="AJ92" s="8">
        <v>9</v>
      </c>
      <c r="AK92" s="8">
        <v>0</v>
      </c>
      <c r="AL92" s="8">
        <v>58</v>
      </c>
      <c r="AM92" s="8">
        <v>6</v>
      </c>
      <c r="AN92" s="8">
        <v>0</v>
      </c>
      <c r="AO92" s="8">
        <v>0</v>
      </c>
      <c r="AP92" s="8">
        <v>0</v>
      </c>
      <c r="AQ92" s="8">
        <v>2</v>
      </c>
      <c r="AR92" s="8">
        <v>2</v>
      </c>
      <c r="AS92" s="8">
        <v>0</v>
      </c>
      <c r="AT92" s="8">
        <v>14</v>
      </c>
      <c r="AU92" s="8">
        <v>15</v>
      </c>
      <c r="AV92" s="8"/>
      <c r="AW92" s="31">
        <f t="shared" si="6"/>
        <v>6.5434782608695654</v>
      </c>
      <c r="AX92" s="31">
        <f t="shared" si="7"/>
        <v>1.4893199569090145</v>
      </c>
      <c r="AY92" s="34">
        <f t="shared" si="8"/>
        <v>1</v>
      </c>
      <c r="BA92" s="10">
        <v>0.72916666666666663</v>
      </c>
      <c r="BC92" s="8">
        <v>17</v>
      </c>
      <c r="BD92" s="8"/>
      <c r="BE92" s="8">
        <v>34</v>
      </c>
      <c r="BF92" s="8"/>
      <c r="BG92" s="8">
        <v>35</v>
      </c>
      <c r="BH92" s="8"/>
      <c r="BI92" s="8"/>
      <c r="BJ92" s="8">
        <v>6</v>
      </c>
      <c r="BK92" s="8"/>
      <c r="BL92" s="8">
        <v>36</v>
      </c>
      <c r="BM92" s="8">
        <v>71</v>
      </c>
      <c r="BN92" s="8">
        <v>0</v>
      </c>
      <c r="BO92" s="8">
        <v>15</v>
      </c>
      <c r="BP92" s="8">
        <v>35</v>
      </c>
      <c r="BQ92" s="8">
        <v>23</v>
      </c>
      <c r="BR92" s="8"/>
      <c r="BS92" s="8"/>
      <c r="BT92" s="8"/>
      <c r="BU92" s="8"/>
      <c r="BV92" s="8"/>
      <c r="BW92" s="8">
        <v>3</v>
      </c>
      <c r="BX92" s="8">
        <v>1</v>
      </c>
      <c r="BY92" s="8"/>
      <c r="BZ92" s="8">
        <v>18</v>
      </c>
      <c r="CA92" s="8"/>
      <c r="CB92" s="8"/>
      <c r="CC92" s="8"/>
      <c r="CD92" s="8"/>
      <c r="CE92" s="8"/>
      <c r="CF92" s="8">
        <v>46</v>
      </c>
      <c r="CG92" s="8">
        <v>26</v>
      </c>
      <c r="CH92" s="8"/>
      <c r="CI92" s="8"/>
      <c r="CJ92" s="8">
        <v>6</v>
      </c>
      <c r="CK92" s="8">
        <v>24</v>
      </c>
      <c r="CL92" s="8">
        <v>44</v>
      </c>
      <c r="CM92" s="8">
        <v>22</v>
      </c>
      <c r="CN92" s="8">
        <v>25</v>
      </c>
      <c r="CO92" s="8"/>
      <c r="CP92" s="8">
        <v>14</v>
      </c>
      <c r="CQ92" s="8"/>
      <c r="CR92" s="8"/>
      <c r="CS92" s="8"/>
      <c r="CT92" s="8">
        <v>15</v>
      </c>
      <c r="CU92" s="8">
        <v>28</v>
      </c>
      <c r="CV92" s="8"/>
      <c r="CW92" s="8"/>
      <c r="CX92" s="31">
        <f t="shared" si="9"/>
        <v>23.652173913043477</v>
      </c>
      <c r="CY92" s="31">
        <f t="shared" si="10"/>
        <v>3.4843573055324408</v>
      </c>
      <c r="CZ92" s="34">
        <f t="shared" si="11"/>
        <v>0.48936170212765956</v>
      </c>
    </row>
    <row r="93" spans="1:104" ht="13.25" x14ac:dyDescent="0.45">
      <c r="A93" s="10">
        <v>0.75</v>
      </c>
      <c r="B93" s="8">
        <v>0</v>
      </c>
      <c r="C93" s="8">
        <v>2</v>
      </c>
      <c r="D93" s="8">
        <v>2</v>
      </c>
      <c r="E93" s="8">
        <v>9</v>
      </c>
      <c r="F93" s="8">
        <v>22</v>
      </c>
      <c r="G93" s="8">
        <v>6</v>
      </c>
      <c r="H93" s="8">
        <v>12</v>
      </c>
      <c r="I93" s="8">
        <v>0</v>
      </c>
      <c r="J93" s="8">
        <v>0</v>
      </c>
      <c r="K93" s="8">
        <v>0</v>
      </c>
      <c r="L93" s="8">
        <v>8</v>
      </c>
      <c r="M93" s="8">
        <v>2</v>
      </c>
      <c r="N93" s="8">
        <v>11</v>
      </c>
      <c r="O93" s="8">
        <v>6</v>
      </c>
      <c r="P93" s="8">
        <v>4</v>
      </c>
      <c r="Q93" s="8">
        <v>2</v>
      </c>
      <c r="R93" s="8">
        <v>0</v>
      </c>
      <c r="S93" s="8">
        <v>7</v>
      </c>
      <c r="T93" s="8">
        <v>0</v>
      </c>
      <c r="U93" s="8">
        <v>1</v>
      </c>
      <c r="V93" s="8">
        <v>1</v>
      </c>
      <c r="W93" s="8">
        <v>8</v>
      </c>
      <c r="X93" s="8">
        <v>0</v>
      </c>
      <c r="Y93" s="8">
        <v>46</v>
      </c>
      <c r="Z93" s="8">
        <v>0</v>
      </c>
      <c r="AA93" s="8">
        <v>15</v>
      </c>
      <c r="AB93" s="8">
        <v>8</v>
      </c>
      <c r="AC93" s="8">
        <v>0</v>
      </c>
      <c r="AD93" s="8">
        <v>1</v>
      </c>
      <c r="AE93" s="8">
        <v>15</v>
      </c>
      <c r="AF93" s="8">
        <v>0</v>
      </c>
      <c r="AG93" s="8">
        <v>2</v>
      </c>
      <c r="AH93" s="8">
        <v>1</v>
      </c>
      <c r="AI93" s="8">
        <v>28</v>
      </c>
      <c r="AJ93" s="8">
        <v>0</v>
      </c>
      <c r="AK93" s="8">
        <v>0</v>
      </c>
      <c r="AL93" s="8">
        <v>44</v>
      </c>
      <c r="AM93" s="8">
        <v>9</v>
      </c>
      <c r="AN93" s="8">
        <v>5</v>
      </c>
      <c r="AO93" s="8">
        <v>2</v>
      </c>
      <c r="AP93" s="8">
        <v>52</v>
      </c>
      <c r="AQ93" s="8">
        <v>2</v>
      </c>
      <c r="AR93" s="8">
        <v>9</v>
      </c>
      <c r="AS93" s="8">
        <v>1</v>
      </c>
      <c r="AT93" s="8">
        <v>13</v>
      </c>
      <c r="AU93" s="8">
        <v>15</v>
      </c>
      <c r="AV93" s="8"/>
      <c r="AW93" s="31">
        <f t="shared" si="6"/>
        <v>8.0652173913043477</v>
      </c>
      <c r="AX93" s="31">
        <f t="shared" si="7"/>
        <v>1.8085684877259172</v>
      </c>
      <c r="AY93" s="34">
        <f t="shared" si="8"/>
        <v>1</v>
      </c>
      <c r="BA93" s="10">
        <v>0.75</v>
      </c>
      <c r="BC93" s="8">
        <v>18</v>
      </c>
      <c r="BD93" s="8"/>
      <c r="BE93" s="8">
        <v>37</v>
      </c>
      <c r="BF93" s="8"/>
      <c r="BG93" s="8">
        <v>32</v>
      </c>
      <c r="BH93" s="8"/>
      <c r="BI93" s="8"/>
      <c r="BJ93" s="8">
        <v>25</v>
      </c>
      <c r="BK93" s="8"/>
      <c r="BL93" s="8">
        <v>28</v>
      </c>
      <c r="BM93" s="8">
        <v>71</v>
      </c>
      <c r="BN93" s="8">
        <v>0</v>
      </c>
      <c r="BO93" s="8">
        <v>36</v>
      </c>
      <c r="BP93" s="8">
        <v>56</v>
      </c>
      <c r="BQ93" s="8">
        <v>41</v>
      </c>
      <c r="BR93" s="8"/>
      <c r="BS93" s="8"/>
      <c r="BT93" s="8"/>
      <c r="BU93" s="8"/>
      <c r="BV93" s="8"/>
      <c r="BW93" s="8">
        <v>1</v>
      </c>
      <c r="BX93" s="8"/>
      <c r="BY93" s="8"/>
      <c r="BZ93" s="8">
        <v>11</v>
      </c>
      <c r="CA93" s="8"/>
      <c r="CB93" s="8"/>
      <c r="CC93" s="8"/>
      <c r="CD93" s="8"/>
      <c r="CE93" s="8"/>
      <c r="CF93" s="8">
        <v>24</v>
      </c>
      <c r="CG93" s="8">
        <v>26</v>
      </c>
      <c r="CH93" s="8"/>
      <c r="CI93" s="8"/>
      <c r="CJ93" s="8">
        <v>0</v>
      </c>
      <c r="CK93" s="8">
        <v>25</v>
      </c>
      <c r="CL93" s="8">
        <v>32</v>
      </c>
      <c r="CM93" s="8">
        <v>14</v>
      </c>
      <c r="CN93" s="8">
        <v>23</v>
      </c>
      <c r="CO93" s="8"/>
      <c r="CP93" s="8">
        <v>18</v>
      </c>
      <c r="CQ93" s="8"/>
      <c r="CR93" s="8"/>
      <c r="CS93" s="8"/>
      <c r="CT93" s="8">
        <v>11</v>
      </c>
      <c r="CU93" s="8">
        <v>31</v>
      </c>
      <c r="CV93" s="8"/>
      <c r="CW93" s="8"/>
      <c r="CX93" s="31">
        <f t="shared" si="9"/>
        <v>25.454545454545453</v>
      </c>
      <c r="CY93" s="31">
        <f t="shared" si="10"/>
        <v>3.6572452391218042</v>
      </c>
      <c r="CZ93" s="34">
        <f t="shared" si="11"/>
        <v>0.46808510638297873</v>
      </c>
    </row>
    <row r="94" spans="1:104" ht="13.25" x14ac:dyDescent="0.45">
      <c r="A94" s="10">
        <v>0.77083333333333337</v>
      </c>
      <c r="B94" s="8">
        <v>1</v>
      </c>
      <c r="C94" s="8">
        <v>0</v>
      </c>
      <c r="D94" s="8">
        <v>5</v>
      </c>
      <c r="E94" s="8">
        <v>24</v>
      </c>
      <c r="F94" s="8">
        <v>25</v>
      </c>
      <c r="G94" s="8">
        <v>26</v>
      </c>
      <c r="H94" s="8">
        <v>5</v>
      </c>
      <c r="I94" s="8">
        <v>2</v>
      </c>
      <c r="J94" s="8">
        <v>0</v>
      </c>
      <c r="K94" s="8">
        <v>1</v>
      </c>
      <c r="L94" s="8">
        <v>1</v>
      </c>
      <c r="M94" s="8">
        <v>7</v>
      </c>
      <c r="N94" s="8">
        <v>16</v>
      </c>
      <c r="O94" s="8">
        <v>8</v>
      </c>
      <c r="P94" s="8">
        <v>2</v>
      </c>
      <c r="Q94" s="8">
        <v>12</v>
      </c>
      <c r="R94" s="8">
        <v>0</v>
      </c>
      <c r="S94" s="8">
        <v>20</v>
      </c>
      <c r="T94" s="8">
        <v>2</v>
      </c>
      <c r="U94" s="8">
        <v>3</v>
      </c>
      <c r="V94" s="8">
        <v>17</v>
      </c>
      <c r="W94" s="8">
        <v>24</v>
      </c>
      <c r="X94" s="8">
        <v>3</v>
      </c>
      <c r="Y94" s="8">
        <v>2</v>
      </c>
      <c r="Z94" s="8">
        <v>0</v>
      </c>
      <c r="AA94" s="8">
        <v>27</v>
      </c>
      <c r="AB94" s="8">
        <v>9</v>
      </c>
      <c r="AC94" s="8">
        <v>4</v>
      </c>
      <c r="AD94" s="8">
        <v>5</v>
      </c>
      <c r="AE94" s="8">
        <v>33</v>
      </c>
      <c r="AF94" s="8">
        <v>0</v>
      </c>
      <c r="AG94" s="8">
        <v>0</v>
      </c>
      <c r="AH94" s="8">
        <v>0</v>
      </c>
      <c r="AI94" s="8">
        <v>9</v>
      </c>
      <c r="AJ94" s="8">
        <v>0</v>
      </c>
      <c r="AK94" s="8">
        <v>3</v>
      </c>
      <c r="AL94" s="8">
        <v>5</v>
      </c>
      <c r="AM94" s="8">
        <v>2</v>
      </c>
      <c r="AN94" s="8">
        <v>0</v>
      </c>
      <c r="AO94" s="8">
        <v>14</v>
      </c>
      <c r="AP94" s="8">
        <v>7</v>
      </c>
      <c r="AQ94" s="8">
        <v>0</v>
      </c>
      <c r="AR94" s="8">
        <v>2</v>
      </c>
      <c r="AS94" s="8">
        <v>2</v>
      </c>
      <c r="AT94" s="8">
        <v>6</v>
      </c>
      <c r="AU94" s="8">
        <v>0</v>
      </c>
      <c r="AV94" s="8"/>
      <c r="AW94" s="31">
        <f t="shared" si="6"/>
        <v>7.2608695652173916</v>
      </c>
      <c r="AX94" s="31">
        <f t="shared" si="7"/>
        <v>1.3305894892843206</v>
      </c>
      <c r="AY94" s="34">
        <f t="shared" si="8"/>
        <v>1</v>
      </c>
      <c r="BA94" s="10">
        <v>0.77083333333333337</v>
      </c>
      <c r="BC94" s="8">
        <v>21</v>
      </c>
      <c r="BD94" s="8"/>
      <c r="BE94" s="8">
        <v>31</v>
      </c>
      <c r="BF94" s="8"/>
      <c r="BG94" s="8">
        <v>32</v>
      </c>
      <c r="BH94" s="8"/>
      <c r="BI94" s="8"/>
      <c r="BJ94" s="8">
        <v>24</v>
      </c>
      <c r="BK94" s="8"/>
      <c r="BL94" s="8">
        <v>31</v>
      </c>
      <c r="BM94" s="8">
        <v>70</v>
      </c>
      <c r="BN94" s="8">
        <v>0</v>
      </c>
      <c r="BO94" s="8">
        <v>19</v>
      </c>
      <c r="BP94" s="8">
        <v>46</v>
      </c>
      <c r="BQ94" s="8">
        <v>35</v>
      </c>
      <c r="BR94" s="8"/>
      <c r="BS94" s="8"/>
      <c r="BT94" s="8"/>
      <c r="BU94" s="8"/>
      <c r="BV94" s="8"/>
      <c r="BW94" s="8">
        <v>4</v>
      </c>
      <c r="BX94" s="8"/>
      <c r="BY94" s="8"/>
      <c r="BZ94" s="8">
        <v>12</v>
      </c>
      <c r="CA94" s="8"/>
      <c r="CB94" s="8"/>
      <c r="CC94" s="8"/>
      <c r="CD94" s="8"/>
      <c r="CE94" s="8"/>
      <c r="CF94" s="8">
        <v>58</v>
      </c>
      <c r="CG94" s="8">
        <v>25</v>
      </c>
      <c r="CH94" s="8"/>
      <c r="CI94" s="8"/>
      <c r="CJ94" s="8">
        <v>2</v>
      </c>
      <c r="CK94" s="8">
        <v>16</v>
      </c>
      <c r="CL94" s="8">
        <v>28</v>
      </c>
      <c r="CM94" s="8">
        <v>27</v>
      </c>
      <c r="CN94" s="8">
        <v>20</v>
      </c>
      <c r="CO94" s="8"/>
      <c r="CP94" s="8">
        <v>17</v>
      </c>
      <c r="CQ94" s="8"/>
      <c r="CR94" s="8"/>
      <c r="CS94" s="8"/>
      <c r="CT94" s="8">
        <v>15</v>
      </c>
      <c r="CU94" s="8">
        <v>30</v>
      </c>
      <c r="CV94" s="8"/>
      <c r="CW94" s="8"/>
      <c r="CX94" s="31">
        <f t="shared" si="9"/>
        <v>25.59090909090909</v>
      </c>
      <c r="CY94" s="31">
        <f t="shared" si="10"/>
        <v>3.5715682774721551</v>
      </c>
      <c r="CZ94" s="34">
        <f t="shared" si="11"/>
        <v>0.46808510638297873</v>
      </c>
    </row>
    <row r="95" spans="1:104" ht="13.25" x14ac:dyDescent="0.45">
      <c r="A95" s="10">
        <v>0.79166666666666663</v>
      </c>
      <c r="B95" s="8">
        <v>10</v>
      </c>
      <c r="C95" s="8">
        <v>0</v>
      </c>
      <c r="D95" s="8">
        <v>29</v>
      </c>
      <c r="E95" s="8">
        <v>20</v>
      </c>
      <c r="F95" s="8">
        <v>8</v>
      </c>
      <c r="G95" s="8">
        <v>13</v>
      </c>
      <c r="H95" s="8">
        <v>10</v>
      </c>
      <c r="I95" s="8">
        <v>0</v>
      </c>
      <c r="J95" s="8">
        <v>0</v>
      </c>
      <c r="K95" s="8">
        <v>3</v>
      </c>
      <c r="L95" s="8">
        <v>6</v>
      </c>
      <c r="M95" s="8">
        <v>17</v>
      </c>
      <c r="N95" s="8">
        <v>18</v>
      </c>
      <c r="O95" s="8">
        <v>12</v>
      </c>
      <c r="P95" s="8">
        <v>0</v>
      </c>
      <c r="Q95" s="8">
        <v>5</v>
      </c>
      <c r="R95" s="8">
        <v>3</v>
      </c>
      <c r="S95" s="8">
        <v>13</v>
      </c>
      <c r="T95" s="8">
        <v>10</v>
      </c>
      <c r="U95" s="8">
        <v>16</v>
      </c>
      <c r="V95" s="8">
        <v>6</v>
      </c>
      <c r="W95" s="8">
        <v>14</v>
      </c>
      <c r="X95" s="8">
        <v>9</v>
      </c>
      <c r="Y95" s="8">
        <v>21</v>
      </c>
      <c r="Z95" s="8">
        <v>2</v>
      </c>
      <c r="AA95" s="8">
        <v>19</v>
      </c>
      <c r="AB95" s="8">
        <v>16</v>
      </c>
      <c r="AC95" s="8">
        <v>15</v>
      </c>
      <c r="AD95" s="8">
        <v>3</v>
      </c>
      <c r="AE95" s="8">
        <v>22</v>
      </c>
      <c r="AF95" s="8">
        <v>0</v>
      </c>
      <c r="AG95" s="8">
        <v>2</v>
      </c>
      <c r="AH95" s="8">
        <v>0</v>
      </c>
      <c r="AI95" s="8">
        <v>7</v>
      </c>
      <c r="AJ95" s="8">
        <v>0</v>
      </c>
      <c r="AK95" s="8">
        <v>40</v>
      </c>
      <c r="AL95" s="8">
        <v>15</v>
      </c>
      <c r="AM95" s="8">
        <v>10</v>
      </c>
      <c r="AN95" s="8">
        <v>0</v>
      </c>
      <c r="AO95" s="8">
        <v>0</v>
      </c>
      <c r="AP95" s="8">
        <v>0</v>
      </c>
      <c r="AQ95" s="8">
        <v>2</v>
      </c>
      <c r="AR95" s="8">
        <v>4</v>
      </c>
      <c r="AS95" s="8">
        <v>2</v>
      </c>
      <c r="AT95" s="8">
        <v>8</v>
      </c>
      <c r="AU95" s="8">
        <v>2</v>
      </c>
      <c r="AV95" s="8"/>
      <c r="AW95" s="31">
        <f t="shared" si="6"/>
        <v>8.9565217391304355</v>
      </c>
      <c r="AX95" s="31">
        <f t="shared" si="7"/>
        <v>1.3017849216966095</v>
      </c>
      <c r="AY95" s="34">
        <f t="shared" si="8"/>
        <v>1</v>
      </c>
      <c r="BA95" s="10">
        <v>0.79166666666666663</v>
      </c>
      <c r="BC95" s="8">
        <v>17</v>
      </c>
      <c r="BD95" s="8"/>
      <c r="BE95" s="8">
        <v>21</v>
      </c>
      <c r="BF95" s="8"/>
      <c r="BG95" s="8">
        <v>17</v>
      </c>
      <c r="BH95" s="8"/>
      <c r="BI95" s="8"/>
      <c r="BJ95" s="8">
        <v>33</v>
      </c>
      <c r="BK95" s="8"/>
      <c r="BL95" s="8">
        <v>24</v>
      </c>
      <c r="BM95" s="8">
        <v>53</v>
      </c>
      <c r="BN95" s="8">
        <v>0</v>
      </c>
      <c r="BO95" s="8">
        <v>29</v>
      </c>
      <c r="BP95" s="8">
        <v>50</v>
      </c>
      <c r="BQ95" s="8">
        <v>28</v>
      </c>
      <c r="BR95" s="8"/>
      <c r="BS95" s="8"/>
      <c r="BT95" s="8"/>
      <c r="BU95" s="8"/>
      <c r="BV95" s="8"/>
      <c r="BW95" s="8"/>
      <c r="BX95" s="8"/>
      <c r="BY95" s="8"/>
      <c r="BZ95" s="8">
        <v>16</v>
      </c>
      <c r="CA95" s="8"/>
      <c r="CB95" s="8"/>
      <c r="CC95" s="8"/>
      <c r="CD95" s="8"/>
      <c r="CE95" s="8"/>
      <c r="CF95" s="8">
        <v>44</v>
      </c>
      <c r="CG95" s="8">
        <v>11</v>
      </c>
      <c r="CH95" s="8"/>
      <c r="CI95" s="8"/>
      <c r="CJ95" s="8"/>
      <c r="CK95" s="8">
        <v>22</v>
      </c>
      <c r="CL95" s="8">
        <v>14</v>
      </c>
      <c r="CM95" s="8">
        <v>25</v>
      </c>
      <c r="CN95" s="8">
        <v>22</v>
      </c>
      <c r="CO95" s="8"/>
      <c r="CP95" s="8">
        <v>15</v>
      </c>
      <c r="CQ95" s="8"/>
      <c r="CR95" s="8"/>
      <c r="CS95" s="8"/>
      <c r="CT95" s="8">
        <v>19</v>
      </c>
      <c r="CU95" s="8">
        <v>17</v>
      </c>
      <c r="CV95" s="8"/>
      <c r="CW95" s="8"/>
      <c r="CX95" s="31">
        <f t="shared" si="9"/>
        <v>23.85</v>
      </c>
      <c r="CY95" s="31">
        <f t="shared" si="10"/>
        <v>2.9103038365525733</v>
      </c>
      <c r="CZ95" s="34">
        <f t="shared" si="11"/>
        <v>0.42553191489361702</v>
      </c>
    </row>
    <row r="96" spans="1:104" ht="13.25" x14ac:dyDescent="0.45">
      <c r="A96" s="10">
        <v>0.8125</v>
      </c>
      <c r="B96" s="8">
        <v>3</v>
      </c>
      <c r="C96" s="8">
        <v>0</v>
      </c>
      <c r="D96" s="8">
        <v>14</v>
      </c>
      <c r="E96" s="8">
        <v>11</v>
      </c>
      <c r="F96" s="8">
        <v>21</v>
      </c>
      <c r="G96" s="8">
        <v>16</v>
      </c>
      <c r="H96" s="8">
        <v>15</v>
      </c>
      <c r="I96" s="8">
        <v>0</v>
      </c>
      <c r="J96" s="8">
        <v>3</v>
      </c>
      <c r="K96" s="8">
        <v>13</v>
      </c>
      <c r="L96" s="8">
        <v>4</v>
      </c>
      <c r="M96" s="8">
        <v>6</v>
      </c>
      <c r="N96" s="8">
        <v>13</v>
      </c>
      <c r="O96" s="8">
        <v>8</v>
      </c>
      <c r="P96" s="8">
        <v>5</v>
      </c>
      <c r="Q96" s="8">
        <v>2</v>
      </c>
      <c r="R96" s="8">
        <v>0</v>
      </c>
      <c r="S96" s="8">
        <v>19</v>
      </c>
      <c r="T96" s="8">
        <v>8</v>
      </c>
      <c r="U96" s="8">
        <v>20</v>
      </c>
      <c r="V96" s="8">
        <v>0</v>
      </c>
      <c r="W96" s="8">
        <v>21</v>
      </c>
      <c r="X96" s="8">
        <v>6</v>
      </c>
      <c r="Y96" s="8">
        <v>43</v>
      </c>
      <c r="Z96" s="8">
        <v>2</v>
      </c>
      <c r="AA96" s="8">
        <v>18</v>
      </c>
      <c r="AB96" s="8">
        <v>12</v>
      </c>
      <c r="AC96" s="8">
        <v>54</v>
      </c>
      <c r="AD96" s="8">
        <v>2</v>
      </c>
      <c r="AE96" s="8">
        <v>22</v>
      </c>
      <c r="AF96" s="8">
        <v>0</v>
      </c>
      <c r="AG96" s="8">
        <v>2</v>
      </c>
      <c r="AH96" s="8">
        <v>2</v>
      </c>
      <c r="AI96" s="8">
        <v>10</v>
      </c>
      <c r="AJ96" s="8">
        <v>0</v>
      </c>
      <c r="AK96" s="8">
        <v>10</v>
      </c>
      <c r="AL96" s="8">
        <v>14</v>
      </c>
      <c r="AM96" s="8">
        <v>6</v>
      </c>
      <c r="AN96" s="8">
        <v>26</v>
      </c>
      <c r="AO96" s="8">
        <v>5</v>
      </c>
      <c r="AP96" s="8">
        <v>2</v>
      </c>
      <c r="AQ96" s="8">
        <v>0</v>
      </c>
      <c r="AR96" s="8">
        <v>0</v>
      </c>
      <c r="AS96" s="8">
        <v>6</v>
      </c>
      <c r="AT96" s="8">
        <v>8</v>
      </c>
      <c r="AU96" s="8">
        <v>6</v>
      </c>
      <c r="AV96" s="8"/>
      <c r="AW96" s="31">
        <f t="shared" si="6"/>
        <v>9.9565217391304355</v>
      </c>
      <c r="AX96" s="31">
        <f t="shared" si="7"/>
        <v>1.6282400687512524</v>
      </c>
      <c r="AY96" s="34">
        <f t="shared" si="8"/>
        <v>1</v>
      </c>
      <c r="BA96" s="10">
        <v>0.8125</v>
      </c>
      <c r="BC96" s="8">
        <v>11</v>
      </c>
      <c r="BD96" s="8"/>
      <c r="BE96" s="8">
        <v>36</v>
      </c>
      <c r="BF96" s="8"/>
      <c r="BG96" s="8">
        <v>10</v>
      </c>
      <c r="BH96" s="8"/>
      <c r="BI96" s="8"/>
      <c r="BJ96" s="8">
        <v>19</v>
      </c>
      <c r="BK96" s="8"/>
      <c r="BL96" s="8">
        <v>28</v>
      </c>
      <c r="BM96" s="8">
        <v>59</v>
      </c>
      <c r="BN96" s="8">
        <v>0</v>
      </c>
      <c r="BO96" s="8">
        <v>23</v>
      </c>
      <c r="BP96" s="8">
        <v>34</v>
      </c>
      <c r="BQ96" s="8">
        <v>30</v>
      </c>
      <c r="BR96" s="8"/>
      <c r="BS96" s="8"/>
      <c r="BT96" s="8"/>
      <c r="BU96" s="8"/>
      <c r="BV96" s="8"/>
      <c r="BW96" s="8"/>
      <c r="BX96" s="8"/>
      <c r="BY96" s="8"/>
      <c r="BZ96" s="8">
        <v>25</v>
      </c>
      <c r="CA96" s="8"/>
      <c r="CB96" s="8"/>
      <c r="CC96" s="8"/>
      <c r="CD96" s="8"/>
      <c r="CE96" s="8"/>
      <c r="CF96" s="8">
        <v>55</v>
      </c>
      <c r="CG96" s="8">
        <v>0</v>
      </c>
      <c r="CH96" s="8"/>
      <c r="CI96" s="8"/>
      <c r="CJ96" s="8"/>
      <c r="CK96" s="8">
        <v>17</v>
      </c>
      <c r="CL96" s="8">
        <v>17</v>
      </c>
      <c r="CM96" s="8">
        <v>19</v>
      </c>
      <c r="CN96" s="8">
        <v>19</v>
      </c>
      <c r="CO96" s="8"/>
      <c r="CP96" s="8">
        <v>14</v>
      </c>
      <c r="CQ96" s="8"/>
      <c r="CR96" s="8"/>
      <c r="CS96" s="8"/>
      <c r="CT96" s="8">
        <v>11</v>
      </c>
      <c r="CU96" s="8">
        <v>14</v>
      </c>
      <c r="CV96" s="8"/>
      <c r="CW96" s="8"/>
      <c r="CX96" s="31">
        <f t="shared" si="9"/>
        <v>22.05</v>
      </c>
      <c r="CY96" s="31">
        <f t="shared" si="10"/>
        <v>3.4285757362128328</v>
      </c>
      <c r="CZ96" s="34">
        <f t="shared" si="11"/>
        <v>0.42553191489361702</v>
      </c>
    </row>
    <row r="97" spans="1:104" ht="13.25" x14ac:dyDescent="0.45">
      <c r="A97" s="10">
        <v>0.83333333333333337</v>
      </c>
      <c r="B97" s="8">
        <v>6</v>
      </c>
      <c r="C97" s="8">
        <v>1</v>
      </c>
      <c r="D97" s="8">
        <v>30</v>
      </c>
      <c r="E97" s="8">
        <v>28</v>
      </c>
      <c r="F97" s="8">
        <v>29</v>
      </c>
      <c r="G97" s="8">
        <v>16</v>
      </c>
      <c r="H97" s="8">
        <v>24</v>
      </c>
      <c r="I97" s="8">
        <v>1</v>
      </c>
      <c r="J97" s="8">
        <v>7</v>
      </c>
      <c r="K97" s="8">
        <v>21</v>
      </c>
      <c r="L97" s="8">
        <v>24</v>
      </c>
      <c r="M97" s="8">
        <v>15</v>
      </c>
      <c r="N97" s="8">
        <v>22</v>
      </c>
      <c r="O97" s="8">
        <v>25</v>
      </c>
      <c r="P97" s="8">
        <v>5</v>
      </c>
      <c r="Q97" s="8">
        <v>4</v>
      </c>
      <c r="R97" s="8">
        <v>2</v>
      </c>
      <c r="S97" s="8">
        <v>22</v>
      </c>
      <c r="T97" s="8">
        <v>13</v>
      </c>
      <c r="U97" s="8">
        <v>22</v>
      </c>
      <c r="V97" s="8">
        <v>27</v>
      </c>
      <c r="W97" s="8">
        <v>26</v>
      </c>
      <c r="X97" s="8">
        <v>10</v>
      </c>
      <c r="Y97" s="8">
        <v>12</v>
      </c>
      <c r="Z97" s="8">
        <v>5</v>
      </c>
      <c r="AA97" s="8">
        <v>20</v>
      </c>
      <c r="AB97" s="8">
        <v>7</v>
      </c>
      <c r="AC97" s="8">
        <v>14</v>
      </c>
      <c r="AD97" s="8">
        <v>9</v>
      </c>
      <c r="AE97" s="8">
        <v>40</v>
      </c>
      <c r="AF97" s="8">
        <v>0</v>
      </c>
      <c r="AG97" s="8">
        <v>1</v>
      </c>
      <c r="AH97" s="8">
        <v>2</v>
      </c>
      <c r="AI97" s="8">
        <v>17</v>
      </c>
      <c r="AJ97" s="8">
        <v>0</v>
      </c>
      <c r="AK97" s="8">
        <v>18</v>
      </c>
      <c r="AL97" s="8">
        <v>97</v>
      </c>
      <c r="AM97" s="8">
        <v>12</v>
      </c>
      <c r="AN97" s="8">
        <v>25</v>
      </c>
      <c r="AO97" s="8">
        <v>3</v>
      </c>
      <c r="AP97" s="8">
        <v>3</v>
      </c>
      <c r="AQ97" s="8">
        <v>4</v>
      </c>
      <c r="AR97" s="8">
        <v>13</v>
      </c>
      <c r="AS97" s="8">
        <v>8</v>
      </c>
      <c r="AT97" s="8">
        <v>15</v>
      </c>
      <c r="AU97" s="8">
        <v>9</v>
      </c>
      <c r="AV97" s="8"/>
      <c r="AW97" s="31">
        <f t="shared" si="6"/>
        <v>15.521739130434783</v>
      </c>
      <c r="AX97" s="31">
        <f t="shared" si="7"/>
        <v>2.3326581073596508</v>
      </c>
      <c r="AY97" s="34">
        <f t="shared" si="8"/>
        <v>1</v>
      </c>
      <c r="BA97" s="10">
        <v>0.83333333333333337</v>
      </c>
      <c r="BC97" s="8">
        <v>14</v>
      </c>
      <c r="BD97" s="8"/>
      <c r="BE97" s="8">
        <v>28</v>
      </c>
      <c r="BF97" s="8"/>
      <c r="BG97" s="8">
        <v>5</v>
      </c>
      <c r="BH97" s="8"/>
      <c r="BI97" s="8"/>
      <c r="BJ97" s="8">
        <v>23</v>
      </c>
      <c r="BK97" s="8"/>
      <c r="BL97" s="8">
        <v>18</v>
      </c>
      <c r="BM97" s="8">
        <v>78</v>
      </c>
      <c r="BN97" s="8">
        <v>15</v>
      </c>
      <c r="BO97" s="8">
        <v>19</v>
      </c>
      <c r="BP97" s="8">
        <v>44</v>
      </c>
      <c r="BQ97" s="8">
        <v>14</v>
      </c>
      <c r="BR97" s="8"/>
      <c r="BS97" s="8"/>
      <c r="BT97" s="8"/>
      <c r="BU97" s="8"/>
      <c r="BV97" s="8"/>
      <c r="BW97" s="8"/>
      <c r="BX97" s="8"/>
      <c r="BY97" s="8"/>
      <c r="BZ97" s="8">
        <v>25</v>
      </c>
      <c r="CA97" s="8"/>
      <c r="CB97" s="8"/>
      <c r="CC97" s="8"/>
      <c r="CD97" s="8"/>
      <c r="CE97" s="8"/>
      <c r="CF97" s="8">
        <v>38</v>
      </c>
      <c r="CG97" s="8">
        <v>4</v>
      </c>
      <c r="CH97" s="8"/>
      <c r="CI97" s="8"/>
      <c r="CJ97" s="8"/>
      <c r="CK97" s="8">
        <v>20</v>
      </c>
      <c r="CL97" s="8">
        <v>3</v>
      </c>
      <c r="CM97" s="8">
        <v>20</v>
      </c>
      <c r="CN97" s="8">
        <v>13</v>
      </c>
      <c r="CO97" s="8"/>
      <c r="CP97" s="8">
        <v>5</v>
      </c>
      <c r="CQ97" s="8"/>
      <c r="CR97" s="8"/>
      <c r="CS97" s="8"/>
      <c r="CT97" s="8">
        <v>9</v>
      </c>
      <c r="CU97" s="8">
        <v>4</v>
      </c>
      <c r="CV97" s="8"/>
      <c r="CW97" s="8"/>
      <c r="CX97" s="31">
        <f t="shared" si="9"/>
        <v>19.95</v>
      </c>
      <c r="CY97" s="31">
        <f t="shared" si="10"/>
        <v>3.9353158102388415</v>
      </c>
      <c r="CZ97" s="34">
        <f t="shared" si="11"/>
        <v>0.42553191489361702</v>
      </c>
    </row>
    <row r="98" spans="1:104" ht="13.25" x14ac:dyDescent="0.45">
      <c r="A98" s="37">
        <v>0.85416666666666663</v>
      </c>
      <c r="B98">
        <v>54</v>
      </c>
      <c r="C98">
        <v>66</v>
      </c>
      <c r="D98">
        <v>103</v>
      </c>
      <c r="E98">
        <v>56</v>
      </c>
      <c r="F98">
        <v>58</v>
      </c>
      <c r="G98">
        <v>53</v>
      </c>
      <c r="H98">
        <v>77</v>
      </c>
      <c r="I98">
        <v>62</v>
      </c>
      <c r="J98">
        <v>75</v>
      </c>
      <c r="K98">
        <v>63</v>
      </c>
      <c r="L98">
        <v>62</v>
      </c>
      <c r="M98">
        <v>82</v>
      </c>
      <c r="N98">
        <v>68</v>
      </c>
      <c r="O98">
        <v>65</v>
      </c>
      <c r="P98">
        <v>92</v>
      </c>
      <c r="Q98">
        <v>25</v>
      </c>
      <c r="R98">
        <v>63</v>
      </c>
      <c r="S98">
        <v>39</v>
      </c>
      <c r="T98">
        <v>67</v>
      </c>
      <c r="U98">
        <v>51</v>
      </c>
      <c r="V98">
        <v>61</v>
      </c>
      <c r="W98">
        <v>68</v>
      </c>
      <c r="X98">
        <v>43</v>
      </c>
      <c r="Y98">
        <v>33</v>
      </c>
      <c r="Z98">
        <v>50</v>
      </c>
      <c r="AA98">
        <v>36</v>
      </c>
      <c r="AB98">
        <v>56</v>
      </c>
      <c r="AC98">
        <v>49</v>
      </c>
      <c r="AD98">
        <v>77</v>
      </c>
      <c r="AE98">
        <v>62</v>
      </c>
      <c r="AF98">
        <v>19</v>
      </c>
      <c r="AG98">
        <v>13</v>
      </c>
      <c r="AH98">
        <v>36</v>
      </c>
      <c r="AI98">
        <v>14</v>
      </c>
      <c r="AJ98">
        <v>3</v>
      </c>
      <c r="AK98">
        <v>23</v>
      </c>
      <c r="AL98">
        <v>25</v>
      </c>
      <c r="AM98">
        <v>8</v>
      </c>
      <c r="AN98">
        <v>39</v>
      </c>
      <c r="AO98">
        <v>18</v>
      </c>
      <c r="AP98">
        <v>2</v>
      </c>
      <c r="AQ98">
        <v>26</v>
      </c>
      <c r="AR98">
        <v>12</v>
      </c>
      <c r="AS98">
        <v>25</v>
      </c>
      <c r="AT98">
        <v>14</v>
      </c>
      <c r="AU98">
        <v>23</v>
      </c>
      <c r="AW98" s="31">
        <f t="shared" si="6"/>
        <v>46</v>
      </c>
      <c r="AX98" s="31">
        <f t="shared" si="7"/>
        <v>3.6754834707778721</v>
      </c>
      <c r="AY98" s="34">
        <f t="shared" si="8"/>
        <v>1</v>
      </c>
      <c r="BA98" s="37">
        <v>0.85416666666666663</v>
      </c>
      <c r="BC98">
        <v>17</v>
      </c>
      <c r="BE98">
        <v>15</v>
      </c>
      <c r="BG98">
        <v>1</v>
      </c>
      <c r="BJ98">
        <v>24</v>
      </c>
      <c r="BL98">
        <v>12</v>
      </c>
      <c r="BM98">
        <v>64</v>
      </c>
      <c r="BN98">
        <v>52</v>
      </c>
      <c r="BO98">
        <v>28</v>
      </c>
      <c r="BP98">
        <v>68</v>
      </c>
      <c r="BQ98">
        <v>15</v>
      </c>
      <c r="BZ98">
        <v>42</v>
      </c>
      <c r="CF98">
        <v>78</v>
      </c>
      <c r="CG98">
        <v>4</v>
      </c>
      <c r="CK98">
        <v>31</v>
      </c>
      <c r="CL98">
        <v>6</v>
      </c>
      <c r="CM98">
        <v>35</v>
      </c>
      <c r="CN98">
        <v>16</v>
      </c>
      <c r="CP98">
        <v>8</v>
      </c>
      <c r="CT98">
        <v>29</v>
      </c>
      <c r="CU98">
        <v>13</v>
      </c>
      <c r="CX98" s="31">
        <f t="shared" si="9"/>
        <v>27.9</v>
      </c>
      <c r="CY98" s="31">
        <f t="shared" si="10"/>
        <v>5.0041561673641262</v>
      </c>
      <c r="CZ98" s="34">
        <f t="shared" si="11"/>
        <v>0.42553191489361702</v>
      </c>
    </row>
    <row r="99" spans="1:104" ht="13.25" x14ac:dyDescent="0.45">
      <c r="A99" s="37">
        <v>0.875</v>
      </c>
      <c r="B99">
        <v>35</v>
      </c>
      <c r="C99">
        <v>38</v>
      </c>
      <c r="D99">
        <v>69</v>
      </c>
      <c r="E99">
        <v>46</v>
      </c>
      <c r="F99">
        <v>60</v>
      </c>
      <c r="G99">
        <v>35</v>
      </c>
      <c r="H99">
        <v>73</v>
      </c>
      <c r="I99">
        <v>43</v>
      </c>
      <c r="J99">
        <v>60</v>
      </c>
      <c r="K99">
        <v>53</v>
      </c>
      <c r="L99">
        <v>37</v>
      </c>
      <c r="M99">
        <v>30</v>
      </c>
      <c r="N99">
        <v>59</v>
      </c>
      <c r="O99">
        <v>56</v>
      </c>
      <c r="P99">
        <v>67</v>
      </c>
      <c r="Q99">
        <v>23</v>
      </c>
      <c r="R99">
        <v>32</v>
      </c>
      <c r="S99">
        <v>27</v>
      </c>
      <c r="T99">
        <v>55</v>
      </c>
      <c r="U99">
        <v>28</v>
      </c>
      <c r="V99">
        <v>23</v>
      </c>
      <c r="W99">
        <v>66</v>
      </c>
      <c r="X99">
        <v>30</v>
      </c>
      <c r="Y99">
        <v>27</v>
      </c>
      <c r="Z99">
        <v>30</v>
      </c>
      <c r="AA99">
        <v>34</v>
      </c>
      <c r="AB99">
        <v>43</v>
      </c>
      <c r="AC99">
        <v>21</v>
      </c>
      <c r="AD99">
        <v>44</v>
      </c>
      <c r="AE99">
        <v>54</v>
      </c>
      <c r="AF99">
        <v>36</v>
      </c>
      <c r="AG99">
        <v>16</v>
      </c>
      <c r="AH99">
        <v>51</v>
      </c>
      <c r="AI99">
        <v>49</v>
      </c>
      <c r="AJ99">
        <v>24</v>
      </c>
      <c r="AK99">
        <v>67</v>
      </c>
      <c r="AL99">
        <v>43</v>
      </c>
      <c r="AM99">
        <v>43</v>
      </c>
      <c r="AN99">
        <v>58</v>
      </c>
      <c r="AO99">
        <v>28</v>
      </c>
      <c r="AP99">
        <v>12</v>
      </c>
      <c r="AQ99">
        <v>49</v>
      </c>
      <c r="AR99">
        <v>42</v>
      </c>
      <c r="AS99">
        <v>48</v>
      </c>
      <c r="AT99">
        <v>50</v>
      </c>
      <c r="AU99">
        <v>58</v>
      </c>
      <c r="AW99" s="31">
        <f t="shared" si="6"/>
        <v>42.869565217391305</v>
      </c>
      <c r="AX99" s="31">
        <f t="shared" si="7"/>
        <v>2.2564151585601175</v>
      </c>
      <c r="AY99" s="34">
        <f t="shared" si="8"/>
        <v>1</v>
      </c>
      <c r="BA99" s="37">
        <v>0.875</v>
      </c>
      <c r="BC99">
        <v>29</v>
      </c>
      <c r="BE99">
        <v>39</v>
      </c>
      <c r="BG99">
        <v>4</v>
      </c>
      <c r="BJ99">
        <v>33</v>
      </c>
      <c r="BL99">
        <v>19</v>
      </c>
      <c r="BM99">
        <v>74</v>
      </c>
      <c r="BN99">
        <v>79</v>
      </c>
      <c r="BO99">
        <v>44</v>
      </c>
      <c r="BP99">
        <v>121</v>
      </c>
      <c r="BQ99">
        <v>5</v>
      </c>
      <c r="BZ99">
        <v>41</v>
      </c>
      <c r="CF99">
        <v>66</v>
      </c>
      <c r="CG99">
        <v>4</v>
      </c>
      <c r="CK99">
        <v>30</v>
      </c>
      <c r="CL99">
        <v>29</v>
      </c>
      <c r="CM99">
        <v>28</v>
      </c>
      <c r="CN99">
        <v>3</v>
      </c>
      <c r="CP99">
        <v>1</v>
      </c>
      <c r="CT99">
        <v>13</v>
      </c>
      <c r="CU99">
        <v>23</v>
      </c>
      <c r="CX99" s="31">
        <f t="shared" si="9"/>
        <v>34.25</v>
      </c>
      <c r="CY99" s="31">
        <f t="shared" si="10"/>
        <v>6.877069066642302</v>
      </c>
      <c r="CZ99" s="34">
        <f t="shared" si="11"/>
        <v>0.42553191489361702</v>
      </c>
    </row>
    <row r="100" spans="1:104" ht="13.25" x14ac:dyDescent="0.45">
      <c r="A100" s="37">
        <v>0.89583333333333337</v>
      </c>
      <c r="B100">
        <v>55</v>
      </c>
      <c r="C100">
        <v>53</v>
      </c>
      <c r="D100">
        <v>61</v>
      </c>
      <c r="E100">
        <v>31</v>
      </c>
      <c r="F100">
        <v>73</v>
      </c>
      <c r="G100">
        <v>59</v>
      </c>
      <c r="H100">
        <v>99</v>
      </c>
      <c r="I100">
        <v>37</v>
      </c>
      <c r="J100">
        <v>81</v>
      </c>
      <c r="K100">
        <v>71</v>
      </c>
      <c r="L100">
        <v>74</v>
      </c>
      <c r="M100">
        <v>68</v>
      </c>
      <c r="N100">
        <v>53</v>
      </c>
      <c r="O100">
        <v>56</v>
      </c>
      <c r="P100">
        <v>74</v>
      </c>
      <c r="Q100">
        <v>30</v>
      </c>
      <c r="R100">
        <v>45</v>
      </c>
      <c r="S100">
        <v>57</v>
      </c>
      <c r="T100">
        <v>100</v>
      </c>
      <c r="U100">
        <v>32</v>
      </c>
      <c r="V100">
        <v>33</v>
      </c>
      <c r="W100">
        <v>117</v>
      </c>
      <c r="X100">
        <v>69</v>
      </c>
      <c r="Y100">
        <v>55</v>
      </c>
      <c r="Z100">
        <v>38</v>
      </c>
      <c r="AA100">
        <v>53</v>
      </c>
      <c r="AB100">
        <v>24</v>
      </c>
      <c r="AC100">
        <v>43</v>
      </c>
      <c r="AD100">
        <v>75</v>
      </c>
      <c r="AE100">
        <v>62</v>
      </c>
      <c r="AF100">
        <v>38</v>
      </c>
      <c r="AG100">
        <v>21</v>
      </c>
      <c r="AH100">
        <v>41</v>
      </c>
      <c r="AI100">
        <v>37</v>
      </c>
      <c r="AJ100">
        <v>51</v>
      </c>
      <c r="AK100">
        <v>47</v>
      </c>
      <c r="AL100">
        <v>43</v>
      </c>
      <c r="AM100">
        <v>34</v>
      </c>
      <c r="AN100">
        <v>40</v>
      </c>
      <c r="AO100">
        <v>21</v>
      </c>
      <c r="AP100">
        <v>6</v>
      </c>
      <c r="AQ100">
        <v>47</v>
      </c>
      <c r="AR100">
        <v>37</v>
      </c>
      <c r="AS100">
        <v>43</v>
      </c>
      <c r="AT100">
        <v>43</v>
      </c>
      <c r="AU100">
        <v>52</v>
      </c>
      <c r="AW100" s="31">
        <f t="shared" si="6"/>
        <v>51.717391304347828</v>
      </c>
      <c r="AX100" s="31">
        <f t="shared" si="7"/>
        <v>3.2077296504859971</v>
      </c>
      <c r="AY100" s="34">
        <f t="shared" si="8"/>
        <v>1</v>
      </c>
      <c r="BA100" s="37">
        <v>0.89583333333333337</v>
      </c>
      <c r="BC100">
        <v>15</v>
      </c>
      <c r="BE100">
        <v>21</v>
      </c>
      <c r="BG100">
        <v>1</v>
      </c>
      <c r="BJ100">
        <v>25</v>
      </c>
      <c r="BL100">
        <v>1</v>
      </c>
      <c r="BM100">
        <v>69</v>
      </c>
      <c r="BN100">
        <v>63</v>
      </c>
      <c r="BO100">
        <v>40</v>
      </c>
      <c r="BP100">
        <v>142</v>
      </c>
      <c r="BQ100">
        <v>9</v>
      </c>
      <c r="BZ100">
        <v>57</v>
      </c>
      <c r="CF100">
        <v>72</v>
      </c>
      <c r="CG100">
        <v>5</v>
      </c>
      <c r="CK100">
        <v>41</v>
      </c>
      <c r="CL100">
        <v>5</v>
      </c>
      <c r="CM100">
        <v>29</v>
      </c>
      <c r="CN100">
        <v>11</v>
      </c>
      <c r="CP100">
        <v>5</v>
      </c>
      <c r="CT100">
        <v>19</v>
      </c>
      <c r="CU100">
        <v>14</v>
      </c>
      <c r="CX100" s="31">
        <f t="shared" si="9"/>
        <v>32.200000000000003</v>
      </c>
      <c r="CY100" s="31">
        <f t="shared" si="10"/>
        <v>7.7526226462234593</v>
      </c>
      <c r="CZ100" s="34">
        <f t="shared" si="11"/>
        <v>0.42553191489361702</v>
      </c>
    </row>
    <row r="101" spans="1:104" ht="13.25" x14ac:dyDescent="0.45">
      <c r="A101" s="37">
        <v>0.91666666666666663</v>
      </c>
      <c r="B101">
        <v>14</v>
      </c>
      <c r="C101">
        <v>0</v>
      </c>
      <c r="D101">
        <v>5</v>
      </c>
      <c r="E101">
        <v>5</v>
      </c>
      <c r="F101">
        <v>24</v>
      </c>
      <c r="G101">
        <v>26</v>
      </c>
      <c r="H101">
        <v>15</v>
      </c>
      <c r="I101">
        <v>0</v>
      </c>
      <c r="J101">
        <v>42</v>
      </c>
      <c r="K101">
        <v>6</v>
      </c>
      <c r="L101">
        <v>6</v>
      </c>
      <c r="M101">
        <v>1</v>
      </c>
      <c r="N101">
        <v>1</v>
      </c>
      <c r="O101">
        <v>6</v>
      </c>
      <c r="P101">
        <v>15</v>
      </c>
      <c r="Q101">
        <v>0</v>
      </c>
      <c r="R101">
        <v>2</v>
      </c>
      <c r="S101">
        <v>7</v>
      </c>
      <c r="T101">
        <v>15</v>
      </c>
      <c r="U101">
        <v>3</v>
      </c>
      <c r="V101">
        <v>0</v>
      </c>
      <c r="W101">
        <v>82</v>
      </c>
      <c r="X101">
        <v>56</v>
      </c>
      <c r="Y101">
        <v>6</v>
      </c>
      <c r="Z101">
        <v>2</v>
      </c>
      <c r="AA101">
        <v>6</v>
      </c>
      <c r="AB101">
        <v>10</v>
      </c>
      <c r="AC101">
        <v>5</v>
      </c>
      <c r="AD101">
        <v>14</v>
      </c>
      <c r="AE101">
        <v>13</v>
      </c>
      <c r="AF101">
        <v>84</v>
      </c>
      <c r="AG101">
        <v>19</v>
      </c>
      <c r="AH101">
        <v>91</v>
      </c>
      <c r="AI101">
        <v>88</v>
      </c>
      <c r="AJ101">
        <v>75</v>
      </c>
      <c r="AK101">
        <v>76</v>
      </c>
      <c r="AL101">
        <v>12</v>
      </c>
      <c r="AM101">
        <v>105</v>
      </c>
      <c r="AN101">
        <v>97</v>
      </c>
      <c r="AO101">
        <v>59</v>
      </c>
      <c r="AP101">
        <v>18</v>
      </c>
      <c r="AQ101">
        <v>22</v>
      </c>
      <c r="AR101">
        <v>128</v>
      </c>
      <c r="AS101">
        <v>37</v>
      </c>
      <c r="AT101">
        <v>121</v>
      </c>
      <c r="AU101">
        <v>63</v>
      </c>
      <c r="AW101" s="31">
        <f t="shared" si="6"/>
        <v>32.217391304347828</v>
      </c>
      <c r="AX101" s="31">
        <f t="shared" si="7"/>
        <v>5.5107197284988052</v>
      </c>
      <c r="AY101" s="34">
        <f t="shared" si="8"/>
        <v>1</v>
      </c>
      <c r="BA101" s="37">
        <v>0.91666666666666663</v>
      </c>
      <c r="BC101">
        <v>35</v>
      </c>
      <c r="BE101">
        <v>46</v>
      </c>
      <c r="BG101">
        <v>4</v>
      </c>
      <c r="BJ101">
        <v>52</v>
      </c>
      <c r="BL101">
        <v>7</v>
      </c>
      <c r="BM101">
        <v>66</v>
      </c>
      <c r="BN101">
        <v>110</v>
      </c>
      <c r="BO101">
        <v>89</v>
      </c>
      <c r="BP101">
        <v>126</v>
      </c>
      <c r="BQ101">
        <v>14</v>
      </c>
      <c r="BZ101">
        <v>39</v>
      </c>
      <c r="CF101">
        <v>60</v>
      </c>
      <c r="CK101">
        <v>35</v>
      </c>
      <c r="CL101">
        <v>10</v>
      </c>
      <c r="CM101">
        <v>21</v>
      </c>
      <c r="CN101">
        <v>3</v>
      </c>
      <c r="CP101">
        <v>3</v>
      </c>
      <c r="CT101">
        <v>18</v>
      </c>
      <c r="CU101">
        <v>18</v>
      </c>
      <c r="CX101" s="31">
        <f t="shared" si="9"/>
        <v>39.789473684210527</v>
      </c>
      <c r="CY101" s="31">
        <f t="shared" si="10"/>
        <v>8.3825141545876374</v>
      </c>
      <c r="CZ101" s="34">
        <f t="shared" si="11"/>
        <v>0.40425531914893614</v>
      </c>
    </row>
    <row r="102" spans="1:104" ht="13.25" x14ac:dyDescent="0.45">
      <c r="A102" s="37">
        <v>0.9375</v>
      </c>
      <c r="B102">
        <v>0</v>
      </c>
      <c r="C102">
        <v>0</v>
      </c>
      <c r="D102">
        <v>0</v>
      </c>
      <c r="E102">
        <v>0</v>
      </c>
      <c r="F102">
        <v>2</v>
      </c>
      <c r="G102">
        <v>0</v>
      </c>
      <c r="H102">
        <v>0</v>
      </c>
      <c r="I102">
        <v>0</v>
      </c>
      <c r="J102">
        <v>1</v>
      </c>
      <c r="K102">
        <v>1</v>
      </c>
      <c r="L102">
        <v>0</v>
      </c>
      <c r="M102">
        <v>0</v>
      </c>
      <c r="N102">
        <v>0</v>
      </c>
      <c r="O102">
        <v>18</v>
      </c>
      <c r="P102">
        <v>4</v>
      </c>
      <c r="Q102">
        <v>0</v>
      </c>
      <c r="R102">
        <v>0</v>
      </c>
      <c r="S102">
        <v>0</v>
      </c>
      <c r="T102">
        <v>1</v>
      </c>
      <c r="U102">
        <v>0</v>
      </c>
      <c r="V102">
        <v>0</v>
      </c>
      <c r="W102">
        <v>11</v>
      </c>
      <c r="X102">
        <v>0</v>
      </c>
      <c r="Y102">
        <v>4</v>
      </c>
      <c r="Z102">
        <v>0</v>
      </c>
      <c r="AA102">
        <v>4</v>
      </c>
      <c r="AB102">
        <v>4</v>
      </c>
      <c r="AC102">
        <v>0</v>
      </c>
      <c r="AD102">
        <v>0</v>
      </c>
      <c r="AE102">
        <v>9</v>
      </c>
      <c r="AF102">
        <v>27</v>
      </c>
      <c r="AG102">
        <v>5</v>
      </c>
      <c r="AH102">
        <v>39</v>
      </c>
      <c r="AI102">
        <v>33</v>
      </c>
      <c r="AJ102">
        <v>0</v>
      </c>
      <c r="AK102">
        <v>59</v>
      </c>
      <c r="AL102">
        <v>0</v>
      </c>
      <c r="AM102">
        <v>24</v>
      </c>
      <c r="AN102">
        <v>3</v>
      </c>
      <c r="AO102">
        <v>10</v>
      </c>
      <c r="AP102">
        <v>1</v>
      </c>
      <c r="AQ102">
        <v>3</v>
      </c>
      <c r="AR102">
        <v>4</v>
      </c>
      <c r="AS102">
        <v>9</v>
      </c>
      <c r="AT102">
        <v>46</v>
      </c>
      <c r="AU102">
        <v>19</v>
      </c>
      <c r="AW102" s="31">
        <f t="shared" si="6"/>
        <v>7.4130434782608692</v>
      </c>
      <c r="AX102" s="31">
        <f t="shared" si="7"/>
        <v>1.9882689985477344</v>
      </c>
      <c r="AY102" s="34">
        <f t="shared" si="8"/>
        <v>1</v>
      </c>
      <c r="BA102" s="37">
        <v>0.9375</v>
      </c>
      <c r="BC102">
        <v>39</v>
      </c>
      <c r="BE102">
        <v>55</v>
      </c>
      <c r="BJ102">
        <v>44</v>
      </c>
      <c r="BL102">
        <v>4</v>
      </c>
      <c r="BM102">
        <v>65</v>
      </c>
      <c r="BN102">
        <v>96</v>
      </c>
      <c r="BO102">
        <v>75</v>
      </c>
      <c r="BP102">
        <v>84</v>
      </c>
      <c r="BQ102">
        <v>5</v>
      </c>
      <c r="BZ102">
        <v>61</v>
      </c>
      <c r="CF102">
        <v>51</v>
      </c>
      <c r="CK102">
        <v>36</v>
      </c>
      <c r="CL102">
        <v>5</v>
      </c>
      <c r="CM102">
        <v>18</v>
      </c>
      <c r="CN102">
        <v>4</v>
      </c>
      <c r="CP102">
        <v>1</v>
      </c>
      <c r="CT102">
        <v>19</v>
      </c>
      <c r="CU102">
        <v>16</v>
      </c>
      <c r="CX102" s="31">
        <f t="shared" si="9"/>
        <v>37.666666666666664</v>
      </c>
      <c r="CY102" s="31">
        <f t="shared" si="10"/>
        <v>7.1647284200682266</v>
      </c>
      <c r="CZ102" s="34">
        <f t="shared" si="11"/>
        <v>0.38297872340425532</v>
      </c>
    </row>
    <row r="103" spans="1:104" ht="13.25" x14ac:dyDescent="0.45">
      <c r="A103" s="37">
        <v>0.95833333333333337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10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4</v>
      </c>
      <c r="Z103">
        <v>0</v>
      </c>
      <c r="AA103">
        <v>0</v>
      </c>
      <c r="AB103">
        <v>1</v>
      </c>
      <c r="AC103">
        <v>0</v>
      </c>
      <c r="AD103">
        <v>0</v>
      </c>
      <c r="AE103">
        <v>2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13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31</v>
      </c>
      <c r="AU103">
        <v>0</v>
      </c>
      <c r="AW103" s="31">
        <f t="shared" si="6"/>
        <v>1.326086956521739</v>
      </c>
      <c r="AX103" s="31">
        <f t="shared" si="7"/>
        <v>0.75184433314433075</v>
      </c>
      <c r="AY103" s="34">
        <f t="shared" si="8"/>
        <v>1</v>
      </c>
      <c r="BA103" s="37">
        <v>0.95833333333333337</v>
      </c>
      <c r="BC103">
        <v>27</v>
      </c>
      <c r="BE103">
        <v>37</v>
      </c>
      <c r="BJ103">
        <v>43</v>
      </c>
      <c r="BL103">
        <v>1</v>
      </c>
      <c r="BM103">
        <v>80</v>
      </c>
      <c r="BN103">
        <v>42</v>
      </c>
      <c r="BO103">
        <v>65</v>
      </c>
      <c r="BP103">
        <v>14</v>
      </c>
      <c r="BQ103">
        <v>4</v>
      </c>
      <c r="BZ103">
        <v>49</v>
      </c>
      <c r="CF103">
        <v>30</v>
      </c>
      <c r="CK103">
        <v>30</v>
      </c>
      <c r="CL103">
        <v>3</v>
      </c>
      <c r="CM103">
        <v>14</v>
      </c>
      <c r="CN103">
        <v>3</v>
      </c>
      <c r="CT103">
        <v>28</v>
      </c>
      <c r="CU103">
        <v>13</v>
      </c>
      <c r="CX103" s="31">
        <f t="shared" si="9"/>
        <v>28.411764705882351</v>
      </c>
      <c r="CY103" s="31">
        <f t="shared" si="10"/>
        <v>5.488664001918095</v>
      </c>
      <c r="CZ103" s="34">
        <f t="shared" si="11"/>
        <v>0.36170212765957449</v>
      </c>
    </row>
    <row r="104" spans="1:104" ht="13.25" x14ac:dyDescent="0.45">
      <c r="A104" s="37">
        <v>0.97916666666666663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4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9</v>
      </c>
      <c r="Z104">
        <v>0</v>
      </c>
      <c r="AA104">
        <v>6</v>
      </c>
      <c r="AB104">
        <v>2</v>
      </c>
      <c r="AC104">
        <v>0</v>
      </c>
      <c r="AD104">
        <v>0</v>
      </c>
      <c r="AE104">
        <v>2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W104" s="31">
        <f t="shared" si="6"/>
        <v>0.5</v>
      </c>
      <c r="AX104" s="31">
        <f t="shared" si="7"/>
        <v>0.25012074378873489</v>
      </c>
      <c r="AY104" s="34">
        <f t="shared" si="8"/>
        <v>1</v>
      </c>
      <c r="BA104" s="37">
        <v>0.97916666666666663</v>
      </c>
      <c r="BC104">
        <v>29</v>
      </c>
      <c r="BE104">
        <v>35</v>
      </c>
      <c r="BJ104">
        <v>37</v>
      </c>
      <c r="BL104">
        <v>4</v>
      </c>
      <c r="BM104">
        <v>74</v>
      </c>
      <c r="BN104">
        <v>19</v>
      </c>
      <c r="BO104">
        <v>48</v>
      </c>
      <c r="BP104">
        <v>4</v>
      </c>
      <c r="BQ104">
        <v>1</v>
      </c>
      <c r="BZ104">
        <v>62</v>
      </c>
      <c r="CF104">
        <v>33</v>
      </c>
      <c r="CK104">
        <v>31</v>
      </c>
      <c r="CM104">
        <v>12</v>
      </c>
      <c r="CN104">
        <v>3</v>
      </c>
      <c r="CT104">
        <v>25</v>
      </c>
      <c r="CU104">
        <v>13</v>
      </c>
      <c r="CX104" s="31">
        <f t="shared" si="9"/>
        <v>26.875</v>
      </c>
      <c r="CY104" s="31">
        <f t="shared" si="10"/>
        <v>5.3594736992855312</v>
      </c>
      <c r="CZ104" s="34">
        <f t="shared" si="11"/>
        <v>0.34042553191489361</v>
      </c>
    </row>
    <row r="105" spans="1:104" ht="13.25" x14ac:dyDescent="0.45">
      <c r="A105" s="37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4</v>
      </c>
      <c r="Z105">
        <v>0</v>
      </c>
      <c r="AA105">
        <v>0</v>
      </c>
      <c r="AB105">
        <v>1</v>
      </c>
      <c r="AC105">
        <v>0</v>
      </c>
      <c r="AD105">
        <v>0</v>
      </c>
      <c r="AE105">
        <v>9</v>
      </c>
      <c r="AF105">
        <v>0</v>
      </c>
      <c r="AG105">
        <v>0</v>
      </c>
      <c r="AH105">
        <v>3</v>
      </c>
      <c r="AI105">
        <v>0</v>
      </c>
      <c r="AJ105">
        <v>0</v>
      </c>
      <c r="AK105">
        <v>0</v>
      </c>
      <c r="AL105">
        <v>5</v>
      </c>
      <c r="AM105">
        <v>15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W105" s="31">
        <f t="shared" si="6"/>
        <v>0.84782608695652173</v>
      </c>
      <c r="AX105" s="31">
        <f t="shared" si="7"/>
        <v>0.39680778308795389</v>
      </c>
      <c r="AY105" s="34">
        <f t="shared" si="8"/>
        <v>1</v>
      </c>
      <c r="BA105" s="37">
        <v>0</v>
      </c>
      <c r="BC105">
        <v>33</v>
      </c>
      <c r="BE105">
        <v>40</v>
      </c>
      <c r="BJ105">
        <v>31</v>
      </c>
      <c r="BL105">
        <v>4</v>
      </c>
      <c r="BM105">
        <v>64</v>
      </c>
      <c r="BN105">
        <v>14</v>
      </c>
      <c r="BO105">
        <v>84</v>
      </c>
      <c r="BP105">
        <v>11</v>
      </c>
      <c r="BQ105">
        <v>0</v>
      </c>
      <c r="BZ105">
        <v>48</v>
      </c>
      <c r="CF105">
        <v>53</v>
      </c>
      <c r="CK105">
        <v>21</v>
      </c>
      <c r="CM105">
        <v>13</v>
      </c>
      <c r="CT105">
        <v>9</v>
      </c>
      <c r="CU105">
        <v>6</v>
      </c>
      <c r="CX105" s="31">
        <f t="shared" si="9"/>
        <v>28.733333333333334</v>
      </c>
      <c r="CY105" s="31">
        <f t="shared" si="10"/>
        <v>6.3960305150308923</v>
      </c>
      <c r="CZ105" s="34">
        <f t="shared" si="11"/>
        <v>0.31914893617021278</v>
      </c>
    </row>
    <row r="106" spans="1:104" ht="13.25" x14ac:dyDescent="0.45">
      <c r="A106" s="37">
        <v>2.0833333333333332E-2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1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28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4</v>
      </c>
      <c r="AF106">
        <v>0</v>
      </c>
      <c r="AG106">
        <v>0</v>
      </c>
      <c r="AH106">
        <v>47</v>
      </c>
      <c r="AI106">
        <v>0</v>
      </c>
      <c r="AJ106">
        <v>0</v>
      </c>
      <c r="AK106">
        <v>0</v>
      </c>
      <c r="AL106">
        <v>45</v>
      </c>
      <c r="AM106">
        <v>3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3</v>
      </c>
      <c r="AT106">
        <v>12</v>
      </c>
      <c r="AU106">
        <v>0</v>
      </c>
      <c r="AW106" s="31">
        <f t="shared" si="6"/>
        <v>3.1304347826086958</v>
      </c>
      <c r="AX106" s="31">
        <f t="shared" si="7"/>
        <v>1.5143783328249376</v>
      </c>
      <c r="AY106" s="34">
        <f t="shared" si="8"/>
        <v>1</v>
      </c>
      <c r="BA106" s="37">
        <v>2.0833333333333332E-2</v>
      </c>
      <c r="BC106">
        <v>34</v>
      </c>
      <c r="BE106">
        <v>42</v>
      </c>
      <c r="BJ106">
        <v>26</v>
      </c>
      <c r="BL106">
        <v>4</v>
      </c>
      <c r="BM106">
        <v>61</v>
      </c>
      <c r="BN106">
        <v>9</v>
      </c>
      <c r="BO106">
        <v>70</v>
      </c>
      <c r="BP106">
        <v>0</v>
      </c>
      <c r="BQ106">
        <v>0</v>
      </c>
      <c r="BZ106">
        <v>52</v>
      </c>
      <c r="CF106">
        <v>37</v>
      </c>
      <c r="CK106">
        <v>23</v>
      </c>
      <c r="CM106">
        <v>13</v>
      </c>
      <c r="CU106">
        <v>5</v>
      </c>
      <c r="CX106" s="31">
        <f t="shared" si="9"/>
        <v>26.857142857142858</v>
      </c>
      <c r="CY106" s="31">
        <f t="shared" si="10"/>
        <v>6.2069237685636045</v>
      </c>
      <c r="CZ106" s="34">
        <f t="shared" si="11"/>
        <v>0.2978723404255319</v>
      </c>
    </row>
    <row r="107" spans="1:104" ht="13.25" x14ac:dyDescent="0.45">
      <c r="A107" s="37">
        <v>4.1666666666666664E-2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9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18</v>
      </c>
      <c r="AF107">
        <v>0</v>
      </c>
      <c r="AG107">
        <v>0</v>
      </c>
      <c r="AH107">
        <v>2</v>
      </c>
      <c r="AI107">
        <v>0</v>
      </c>
      <c r="AJ107">
        <v>0</v>
      </c>
      <c r="AK107">
        <v>0</v>
      </c>
      <c r="AL107">
        <v>10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2</v>
      </c>
      <c r="AU107">
        <v>0</v>
      </c>
      <c r="AW107" s="31">
        <f t="shared" si="6"/>
        <v>0.89130434782608692</v>
      </c>
      <c r="AX107" s="31">
        <f t="shared" si="7"/>
        <v>0.47976268375543507</v>
      </c>
      <c r="AY107" s="34">
        <f t="shared" si="8"/>
        <v>1</v>
      </c>
      <c r="BA107" s="37">
        <v>4.1666666666666664E-2</v>
      </c>
      <c r="BC107">
        <v>26</v>
      </c>
      <c r="BE107">
        <v>20</v>
      </c>
      <c r="BJ107">
        <v>47</v>
      </c>
      <c r="BM107">
        <v>69</v>
      </c>
      <c r="BN107">
        <v>12</v>
      </c>
      <c r="BO107">
        <v>68</v>
      </c>
      <c r="BP107">
        <v>5</v>
      </c>
      <c r="BQ107">
        <v>0</v>
      </c>
      <c r="BZ107">
        <v>58</v>
      </c>
      <c r="CF107">
        <v>32</v>
      </c>
      <c r="CK107">
        <v>12</v>
      </c>
      <c r="CM107">
        <v>19</v>
      </c>
      <c r="CX107" s="31">
        <f t="shared" si="9"/>
        <v>30.666666666666668</v>
      </c>
      <c r="CY107" s="31">
        <f t="shared" si="10"/>
        <v>6.9884464538539488</v>
      </c>
      <c r="CZ107" s="34">
        <f t="shared" si="11"/>
        <v>0.25531914893617019</v>
      </c>
    </row>
    <row r="108" spans="1:104" ht="13.25" x14ac:dyDescent="0.45">
      <c r="A108" s="37">
        <v>6.25E-2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16</v>
      </c>
      <c r="AB108">
        <v>0</v>
      </c>
      <c r="AC108">
        <v>0</v>
      </c>
      <c r="AD108">
        <v>0</v>
      </c>
      <c r="AE108">
        <v>8</v>
      </c>
      <c r="AF108">
        <v>0</v>
      </c>
      <c r="AG108">
        <v>0</v>
      </c>
      <c r="AH108">
        <v>9</v>
      </c>
      <c r="AI108">
        <v>0</v>
      </c>
      <c r="AJ108">
        <v>0</v>
      </c>
      <c r="AK108">
        <v>0</v>
      </c>
      <c r="AL108">
        <v>43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1</v>
      </c>
      <c r="AU108">
        <v>0</v>
      </c>
      <c r="AW108" s="31">
        <f t="shared" si="6"/>
        <v>2.3695652173913042</v>
      </c>
      <c r="AX108" s="31">
        <f t="shared" si="7"/>
        <v>1.2072081000247576</v>
      </c>
      <c r="AY108" s="34">
        <f t="shared" si="8"/>
        <v>1</v>
      </c>
      <c r="BA108" s="37">
        <v>6.25E-2</v>
      </c>
      <c r="BC108">
        <v>32</v>
      </c>
      <c r="BE108">
        <v>27</v>
      </c>
      <c r="BJ108">
        <v>28</v>
      </c>
      <c r="BM108">
        <v>81</v>
      </c>
      <c r="BN108">
        <v>5</v>
      </c>
      <c r="BO108">
        <v>55</v>
      </c>
      <c r="BP108">
        <v>51</v>
      </c>
      <c r="BQ108">
        <v>0</v>
      </c>
      <c r="BZ108">
        <v>49</v>
      </c>
      <c r="CF108">
        <v>32</v>
      </c>
      <c r="CK108">
        <v>2</v>
      </c>
      <c r="CM108">
        <v>20</v>
      </c>
      <c r="CX108" s="31">
        <f t="shared" si="9"/>
        <v>31.833333333333332</v>
      </c>
      <c r="CY108" s="31">
        <f t="shared" si="10"/>
        <v>6.9727101523501513</v>
      </c>
      <c r="CZ108" s="34">
        <f t="shared" si="11"/>
        <v>0.25531914893617019</v>
      </c>
    </row>
    <row r="109" spans="1:104" ht="13.25" x14ac:dyDescent="0.45">
      <c r="A109" s="37">
        <v>8.3333333333333329E-2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4</v>
      </c>
      <c r="P109">
        <v>27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8</v>
      </c>
      <c r="AB109">
        <v>0</v>
      </c>
      <c r="AC109">
        <v>0</v>
      </c>
      <c r="AD109">
        <v>0</v>
      </c>
      <c r="AE109">
        <v>4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24</v>
      </c>
      <c r="AM109">
        <v>6</v>
      </c>
      <c r="AN109">
        <v>6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27</v>
      </c>
      <c r="AU109">
        <v>0</v>
      </c>
      <c r="AW109" s="31">
        <f t="shared" si="6"/>
        <v>2.3043478260869565</v>
      </c>
      <c r="AX109" s="31">
        <f t="shared" si="7"/>
        <v>0.97250588474425892</v>
      </c>
      <c r="AY109" s="34">
        <f t="shared" si="8"/>
        <v>1</v>
      </c>
      <c r="BA109" s="37">
        <v>8.3333333333333329E-2</v>
      </c>
      <c r="BC109">
        <v>26</v>
      </c>
      <c r="BE109">
        <v>21</v>
      </c>
      <c r="BJ109">
        <v>28</v>
      </c>
      <c r="BM109">
        <v>74</v>
      </c>
      <c r="BN109">
        <v>4</v>
      </c>
      <c r="BO109">
        <v>60</v>
      </c>
      <c r="BP109">
        <v>4</v>
      </c>
      <c r="BQ109">
        <v>0</v>
      </c>
      <c r="BZ109">
        <v>35</v>
      </c>
      <c r="CF109">
        <v>33</v>
      </c>
      <c r="CK109">
        <v>4</v>
      </c>
      <c r="CM109">
        <v>18</v>
      </c>
      <c r="CX109" s="31">
        <f t="shared" si="9"/>
        <v>25.583333333333332</v>
      </c>
      <c r="CY109" s="31">
        <f t="shared" si="10"/>
        <v>6.6337730172537901</v>
      </c>
      <c r="CZ109" s="34">
        <f t="shared" si="11"/>
        <v>0.25531914893617019</v>
      </c>
    </row>
    <row r="110" spans="1:104" ht="13.25" x14ac:dyDescent="0.45">
      <c r="A110" s="37">
        <v>0.10416666666666667</v>
      </c>
      <c r="B110">
        <v>0</v>
      </c>
      <c r="C110">
        <v>0</v>
      </c>
      <c r="D110">
        <v>5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0</v>
      </c>
      <c r="X110">
        <v>0</v>
      </c>
      <c r="Y110">
        <v>1</v>
      </c>
      <c r="Z110">
        <v>0</v>
      </c>
      <c r="AA110">
        <v>6</v>
      </c>
      <c r="AB110">
        <v>0</v>
      </c>
      <c r="AC110">
        <v>0</v>
      </c>
      <c r="AD110">
        <v>0</v>
      </c>
      <c r="AE110">
        <v>9</v>
      </c>
      <c r="AF110">
        <v>0</v>
      </c>
      <c r="AG110">
        <v>0</v>
      </c>
      <c r="AH110">
        <v>1</v>
      </c>
      <c r="AI110">
        <v>0</v>
      </c>
      <c r="AJ110">
        <v>0</v>
      </c>
      <c r="AK110">
        <v>0</v>
      </c>
      <c r="AL110">
        <v>52</v>
      </c>
      <c r="AM110">
        <v>7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W110" s="31">
        <f t="shared" si="6"/>
        <v>1.8695652173913044</v>
      </c>
      <c r="AX110" s="31">
        <f t="shared" si="7"/>
        <v>1.1532808464441988</v>
      </c>
      <c r="AY110" s="34">
        <f t="shared" si="8"/>
        <v>1</v>
      </c>
      <c r="BA110" s="37">
        <v>0.10416666666666667</v>
      </c>
      <c r="BC110">
        <v>19</v>
      </c>
      <c r="BE110">
        <v>18</v>
      </c>
      <c r="BJ110">
        <v>39</v>
      </c>
      <c r="BM110">
        <v>71</v>
      </c>
      <c r="BN110">
        <v>23</v>
      </c>
      <c r="BO110">
        <v>54</v>
      </c>
      <c r="BP110">
        <v>0</v>
      </c>
      <c r="BQ110">
        <v>0</v>
      </c>
      <c r="BZ110">
        <v>43</v>
      </c>
      <c r="CF110">
        <v>38</v>
      </c>
      <c r="CM110">
        <v>16</v>
      </c>
      <c r="CX110" s="31">
        <f t="shared" si="9"/>
        <v>29.181818181818183</v>
      </c>
      <c r="CY110" s="31">
        <f t="shared" si="10"/>
        <v>6.6562590938129018</v>
      </c>
      <c r="CZ110" s="34">
        <f t="shared" si="11"/>
        <v>0.23404255319148937</v>
      </c>
    </row>
    <row r="111" spans="1:104" ht="13.25" x14ac:dyDescent="0.45">
      <c r="A111" s="37">
        <v>0.125</v>
      </c>
      <c r="B111">
        <v>15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31</v>
      </c>
      <c r="N111">
        <v>0</v>
      </c>
      <c r="O111">
        <v>8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12</v>
      </c>
      <c r="Z111">
        <v>0</v>
      </c>
      <c r="AA111">
        <v>12</v>
      </c>
      <c r="AB111">
        <v>0</v>
      </c>
      <c r="AC111">
        <v>0</v>
      </c>
      <c r="AD111">
        <v>0</v>
      </c>
      <c r="AE111">
        <v>3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47</v>
      </c>
      <c r="AM111">
        <v>46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7</v>
      </c>
      <c r="AU111">
        <v>0</v>
      </c>
      <c r="AW111" s="31">
        <f t="shared" si="6"/>
        <v>3.9347826086956523</v>
      </c>
      <c r="AX111" s="31">
        <f t="shared" si="7"/>
        <v>1.5862946141289564</v>
      </c>
      <c r="AY111" s="34">
        <f t="shared" si="8"/>
        <v>1</v>
      </c>
      <c r="BA111" s="37">
        <v>0.125</v>
      </c>
      <c r="BC111">
        <v>15</v>
      </c>
      <c r="BE111">
        <v>13</v>
      </c>
      <c r="BJ111">
        <v>38</v>
      </c>
      <c r="BM111">
        <v>68</v>
      </c>
      <c r="BN111">
        <v>46</v>
      </c>
      <c r="BO111">
        <v>57</v>
      </c>
      <c r="BP111">
        <v>55</v>
      </c>
      <c r="BQ111">
        <v>0</v>
      </c>
      <c r="BZ111">
        <v>46</v>
      </c>
      <c r="CF111">
        <v>43</v>
      </c>
      <c r="CM111">
        <v>18</v>
      </c>
      <c r="CX111" s="31">
        <f t="shared" si="9"/>
        <v>36.272727272727273</v>
      </c>
      <c r="CY111" s="31">
        <f t="shared" si="10"/>
        <v>6.5144467553987742</v>
      </c>
      <c r="CZ111" s="34">
        <f t="shared" si="11"/>
        <v>0.23404255319148937</v>
      </c>
    </row>
    <row r="112" spans="1:104" ht="13.25" x14ac:dyDescent="0.45">
      <c r="A112" s="37">
        <v>0.14583333333333334</v>
      </c>
      <c r="B112">
        <v>14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1</v>
      </c>
      <c r="N112">
        <v>0</v>
      </c>
      <c r="O112">
        <v>10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</v>
      </c>
      <c r="Z112">
        <v>0</v>
      </c>
      <c r="AA112">
        <v>29</v>
      </c>
      <c r="AB112">
        <v>0</v>
      </c>
      <c r="AC112">
        <v>0</v>
      </c>
      <c r="AD112">
        <v>0</v>
      </c>
      <c r="AE112">
        <v>14</v>
      </c>
      <c r="AF112">
        <v>0</v>
      </c>
      <c r="AG112">
        <v>0</v>
      </c>
      <c r="AH112">
        <v>15</v>
      </c>
      <c r="AI112">
        <v>0</v>
      </c>
      <c r="AJ112">
        <v>0</v>
      </c>
      <c r="AK112">
        <v>0</v>
      </c>
      <c r="AL112">
        <v>10</v>
      </c>
      <c r="AM112">
        <v>0</v>
      </c>
      <c r="AN112">
        <v>0</v>
      </c>
      <c r="AO112">
        <v>0</v>
      </c>
      <c r="AP112">
        <v>2</v>
      </c>
      <c r="AQ112">
        <v>0</v>
      </c>
      <c r="AR112">
        <v>0</v>
      </c>
      <c r="AS112">
        <v>0</v>
      </c>
      <c r="AT112">
        <v>0</v>
      </c>
      <c r="AU112">
        <v>0</v>
      </c>
      <c r="AW112" s="31">
        <f t="shared" si="6"/>
        <v>2.1086956521739131</v>
      </c>
      <c r="AX112" s="31">
        <f t="shared" si="7"/>
        <v>0.8405359808715368</v>
      </c>
      <c r="AY112" s="34">
        <f t="shared" si="8"/>
        <v>1</v>
      </c>
      <c r="BA112" s="37">
        <v>0.14583333333333334</v>
      </c>
      <c r="BC112">
        <v>12</v>
      </c>
      <c r="BE112">
        <v>16</v>
      </c>
      <c r="BJ112">
        <v>19</v>
      </c>
      <c r="BM112">
        <v>68</v>
      </c>
      <c r="BN112">
        <v>37</v>
      </c>
      <c r="BO112">
        <v>46</v>
      </c>
      <c r="BP112">
        <v>38</v>
      </c>
      <c r="BQ112">
        <v>0</v>
      </c>
      <c r="BZ112">
        <v>43</v>
      </c>
      <c r="CF112">
        <v>25</v>
      </c>
      <c r="CM112">
        <v>17</v>
      </c>
      <c r="CX112" s="31">
        <f t="shared" si="9"/>
        <v>29.181818181818183</v>
      </c>
      <c r="CY112" s="31">
        <f t="shared" si="10"/>
        <v>5.8072340182008126</v>
      </c>
      <c r="CZ112" s="34">
        <f t="shared" si="11"/>
        <v>0.23404255319148937</v>
      </c>
    </row>
    <row r="113" spans="1:104" ht="13.25" x14ac:dyDescent="0.45">
      <c r="A113" s="37">
        <v>0.16666666666666666</v>
      </c>
      <c r="B113">
        <v>1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11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5</v>
      </c>
      <c r="Z113">
        <v>0</v>
      </c>
      <c r="AA113">
        <v>28</v>
      </c>
      <c r="AB113">
        <v>0</v>
      </c>
      <c r="AC113">
        <v>0</v>
      </c>
      <c r="AD113">
        <v>0</v>
      </c>
      <c r="AE113">
        <v>3</v>
      </c>
      <c r="AF113">
        <v>4</v>
      </c>
      <c r="AG113">
        <v>0</v>
      </c>
      <c r="AH113">
        <v>1</v>
      </c>
      <c r="AI113">
        <v>0</v>
      </c>
      <c r="AJ113">
        <v>0</v>
      </c>
      <c r="AK113">
        <v>0</v>
      </c>
      <c r="AL113">
        <v>5</v>
      </c>
      <c r="AM113">
        <v>26</v>
      </c>
      <c r="AN113">
        <v>0</v>
      </c>
      <c r="AO113">
        <v>0</v>
      </c>
      <c r="AP113">
        <v>27</v>
      </c>
      <c r="AQ113">
        <v>0</v>
      </c>
      <c r="AR113">
        <v>0</v>
      </c>
      <c r="AS113">
        <v>0</v>
      </c>
      <c r="AT113">
        <v>0</v>
      </c>
      <c r="AU113">
        <v>0</v>
      </c>
      <c r="AW113" s="31">
        <f t="shared" si="6"/>
        <v>2.4130434782608696</v>
      </c>
      <c r="AX113" s="31">
        <f t="shared" si="7"/>
        <v>1.011802852117049</v>
      </c>
      <c r="AY113" s="34">
        <f t="shared" si="8"/>
        <v>1</v>
      </c>
      <c r="BA113" s="37">
        <v>0.16666666666666666</v>
      </c>
      <c r="BC113">
        <v>8</v>
      </c>
      <c r="BE113">
        <v>9</v>
      </c>
      <c r="BJ113">
        <v>15</v>
      </c>
      <c r="BM113">
        <v>55</v>
      </c>
      <c r="BN113">
        <v>33</v>
      </c>
      <c r="BO113">
        <v>54</v>
      </c>
      <c r="BP113">
        <v>92</v>
      </c>
      <c r="BQ113">
        <v>0</v>
      </c>
      <c r="BZ113">
        <v>37</v>
      </c>
      <c r="CF113">
        <v>37</v>
      </c>
      <c r="CM113">
        <v>15</v>
      </c>
      <c r="CX113" s="31">
        <f t="shared" si="9"/>
        <v>32.272727272727273</v>
      </c>
      <c r="CY113" s="31">
        <f t="shared" si="10"/>
        <v>8.1854537377326846</v>
      </c>
      <c r="CZ113" s="34">
        <f t="shared" si="11"/>
        <v>0.23404255319148937</v>
      </c>
    </row>
    <row r="114" spans="1:104" ht="13.25" x14ac:dyDescent="0.45">
      <c r="A114" s="37">
        <v>0.1875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8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24</v>
      </c>
      <c r="Z114">
        <v>0</v>
      </c>
      <c r="AA114">
        <v>7</v>
      </c>
      <c r="AB114">
        <v>0</v>
      </c>
      <c r="AC114">
        <v>0</v>
      </c>
      <c r="AD114">
        <v>0</v>
      </c>
      <c r="AE114">
        <v>21</v>
      </c>
      <c r="AF114">
        <v>0</v>
      </c>
      <c r="AG114">
        <v>5</v>
      </c>
      <c r="AH114">
        <v>1</v>
      </c>
      <c r="AI114">
        <v>0</v>
      </c>
      <c r="AJ114">
        <v>0</v>
      </c>
      <c r="AK114">
        <v>0</v>
      </c>
      <c r="AL114">
        <v>25</v>
      </c>
      <c r="AM114">
        <v>7</v>
      </c>
      <c r="AN114">
        <v>0</v>
      </c>
      <c r="AO114">
        <v>0</v>
      </c>
      <c r="AP114">
        <v>0</v>
      </c>
      <c r="AQ114">
        <v>0</v>
      </c>
      <c r="AR114">
        <v>28</v>
      </c>
      <c r="AS114">
        <v>0</v>
      </c>
      <c r="AT114">
        <v>0</v>
      </c>
      <c r="AU114">
        <v>0</v>
      </c>
      <c r="AW114" s="31">
        <f t="shared" si="6"/>
        <v>2.7391304347826089</v>
      </c>
      <c r="AX114" s="31">
        <f t="shared" si="7"/>
        <v>1.0469346941085715</v>
      </c>
      <c r="AY114" s="34">
        <f t="shared" si="8"/>
        <v>1</v>
      </c>
      <c r="BA114" s="37">
        <v>0.1875</v>
      </c>
      <c r="BC114">
        <v>6</v>
      </c>
      <c r="BE114">
        <v>9</v>
      </c>
      <c r="BJ114">
        <v>25</v>
      </c>
      <c r="BM114">
        <v>59</v>
      </c>
      <c r="BN114">
        <v>33</v>
      </c>
      <c r="BO114">
        <v>44</v>
      </c>
      <c r="BP114">
        <v>76</v>
      </c>
      <c r="BQ114">
        <v>0</v>
      </c>
      <c r="BZ114">
        <v>25</v>
      </c>
      <c r="CF114">
        <v>27</v>
      </c>
      <c r="CM114">
        <v>9</v>
      </c>
      <c r="CX114" s="31">
        <f t="shared" si="9"/>
        <v>28.454545454545453</v>
      </c>
      <c r="CY114" s="31">
        <f t="shared" si="10"/>
        <v>7.1048813391199719</v>
      </c>
      <c r="CZ114" s="34">
        <f t="shared" si="11"/>
        <v>0.23404255319148937</v>
      </c>
    </row>
    <row r="115" spans="1:104" ht="13.25" x14ac:dyDescent="0.45">
      <c r="A115" s="37">
        <v>0.20833333333333334</v>
      </c>
      <c r="B115">
        <v>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3</v>
      </c>
      <c r="N115">
        <v>0</v>
      </c>
      <c r="O115">
        <v>0</v>
      </c>
      <c r="P115">
        <v>8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3</v>
      </c>
      <c r="Z115">
        <v>0</v>
      </c>
      <c r="AA115">
        <v>6</v>
      </c>
      <c r="AB115">
        <v>0</v>
      </c>
      <c r="AC115">
        <v>0</v>
      </c>
      <c r="AD115">
        <v>0</v>
      </c>
      <c r="AE115">
        <v>72</v>
      </c>
      <c r="AF115">
        <v>3</v>
      </c>
      <c r="AG115">
        <v>2</v>
      </c>
      <c r="AH115">
        <v>0</v>
      </c>
      <c r="AI115">
        <v>0</v>
      </c>
      <c r="AJ115">
        <v>0</v>
      </c>
      <c r="AK115">
        <v>0</v>
      </c>
      <c r="AL115">
        <v>3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8</v>
      </c>
      <c r="AS115">
        <v>0</v>
      </c>
      <c r="AT115">
        <v>0</v>
      </c>
      <c r="AU115">
        <v>0</v>
      </c>
      <c r="AW115" s="31">
        <f t="shared" si="6"/>
        <v>2.3913043478260869</v>
      </c>
      <c r="AX115" s="31">
        <f t="shared" si="7"/>
        <v>1.5740891886379944</v>
      </c>
      <c r="AY115" s="34">
        <f t="shared" si="8"/>
        <v>1</v>
      </c>
      <c r="BA115" s="37">
        <v>0.20833333333333334</v>
      </c>
      <c r="BC115">
        <v>1</v>
      </c>
      <c r="BE115">
        <v>8</v>
      </c>
      <c r="BJ115">
        <v>17</v>
      </c>
      <c r="BM115">
        <v>56</v>
      </c>
      <c r="BN115">
        <v>16</v>
      </c>
      <c r="BO115">
        <v>44</v>
      </c>
      <c r="BP115">
        <v>56</v>
      </c>
      <c r="BQ115">
        <v>0</v>
      </c>
      <c r="BZ115">
        <v>21</v>
      </c>
      <c r="CF115">
        <v>31</v>
      </c>
      <c r="CM115">
        <v>8</v>
      </c>
      <c r="CX115" s="31">
        <f t="shared" si="9"/>
        <v>23.454545454545453</v>
      </c>
      <c r="CY115" s="31">
        <f t="shared" si="10"/>
        <v>6.2031716760843567</v>
      </c>
      <c r="CZ115" s="34">
        <f t="shared" si="11"/>
        <v>0.23404255319148937</v>
      </c>
    </row>
    <row r="116" spans="1:104" ht="13.25" x14ac:dyDescent="0.45">
      <c r="A116" s="37">
        <v>0.22916666666666666</v>
      </c>
      <c r="B116">
        <v>3</v>
      </c>
      <c r="C116">
        <v>0</v>
      </c>
      <c r="D116">
        <v>31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1</v>
      </c>
      <c r="K116">
        <v>0</v>
      </c>
      <c r="L116">
        <v>1</v>
      </c>
      <c r="M116">
        <v>0</v>
      </c>
      <c r="N116">
        <v>0</v>
      </c>
      <c r="O116">
        <v>7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5</v>
      </c>
      <c r="Y116">
        <v>0</v>
      </c>
      <c r="Z116">
        <v>0</v>
      </c>
      <c r="AA116">
        <v>4</v>
      </c>
      <c r="AB116">
        <v>0</v>
      </c>
      <c r="AC116">
        <v>0</v>
      </c>
      <c r="AD116">
        <v>0</v>
      </c>
      <c r="AE116">
        <v>10</v>
      </c>
      <c r="AF116">
        <v>3</v>
      </c>
      <c r="AG116">
        <v>2</v>
      </c>
      <c r="AH116">
        <v>0</v>
      </c>
      <c r="AI116">
        <v>0</v>
      </c>
      <c r="AJ116">
        <v>0</v>
      </c>
      <c r="AK116">
        <v>0</v>
      </c>
      <c r="AL116">
        <v>3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4</v>
      </c>
      <c r="AS116">
        <v>0</v>
      </c>
      <c r="AT116">
        <v>0</v>
      </c>
      <c r="AU116">
        <v>0</v>
      </c>
      <c r="AW116" s="31">
        <f t="shared" si="6"/>
        <v>1.6086956521739131</v>
      </c>
      <c r="AX116" s="31">
        <f t="shared" si="7"/>
        <v>0.72263491351543752</v>
      </c>
      <c r="AY116" s="34">
        <f t="shared" si="8"/>
        <v>1</v>
      </c>
      <c r="BA116" s="37">
        <v>0.22916666666666666</v>
      </c>
      <c r="BC116">
        <v>1</v>
      </c>
      <c r="BE116">
        <v>13</v>
      </c>
      <c r="BJ116">
        <v>29</v>
      </c>
      <c r="BM116">
        <v>51</v>
      </c>
      <c r="BN116">
        <v>30</v>
      </c>
      <c r="BO116">
        <v>45</v>
      </c>
      <c r="BP116">
        <v>60</v>
      </c>
      <c r="BQ116">
        <v>0</v>
      </c>
      <c r="BZ116">
        <v>10</v>
      </c>
      <c r="CF116">
        <v>22</v>
      </c>
      <c r="CM116">
        <v>5</v>
      </c>
      <c r="CX116" s="31">
        <f t="shared" si="9"/>
        <v>24.181818181818183</v>
      </c>
      <c r="CY116" s="31">
        <f t="shared" si="10"/>
        <v>6.2621782179252818</v>
      </c>
      <c r="CZ116" s="34">
        <f t="shared" si="11"/>
        <v>0.23404255319148937</v>
      </c>
    </row>
    <row r="117" spans="1:104" ht="13.25" x14ac:dyDescent="0.45">
      <c r="A117" s="37">
        <v>0.25</v>
      </c>
      <c r="B117">
        <v>16</v>
      </c>
      <c r="C117">
        <v>0</v>
      </c>
      <c r="D117">
        <v>14</v>
      </c>
      <c r="E117">
        <v>10</v>
      </c>
      <c r="F117">
        <v>0</v>
      </c>
      <c r="G117">
        <v>0</v>
      </c>
      <c r="H117">
        <v>1</v>
      </c>
      <c r="I117">
        <v>0</v>
      </c>
      <c r="J117">
        <v>23</v>
      </c>
      <c r="K117">
        <v>0</v>
      </c>
      <c r="L117">
        <v>44</v>
      </c>
      <c r="M117">
        <v>18</v>
      </c>
      <c r="N117">
        <v>0</v>
      </c>
      <c r="O117">
        <v>26</v>
      </c>
      <c r="P117">
        <v>5</v>
      </c>
      <c r="Q117">
        <v>33</v>
      </c>
      <c r="R117">
        <v>10</v>
      </c>
      <c r="S117">
        <v>49</v>
      </c>
      <c r="T117">
        <v>20</v>
      </c>
      <c r="U117">
        <v>0</v>
      </c>
      <c r="V117">
        <v>4</v>
      </c>
      <c r="W117">
        <v>34</v>
      </c>
      <c r="X117">
        <v>41</v>
      </c>
      <c r="Y117">
        <v>46</v>
      </c>
      <c r="Z117">
        <v>0</v>
      </c>
      <c r="AA117">
        <v>10</v>
      </c>
      <c r="AB117">
        <v>0</v>
      </c>
      <c r="AC117">
        <v>2</v>
      </c>
      <c r="AD117">
        <v>0</v>
      </c>
      <c r="AE117">
        <v>9</v>
      </c>
      <c r="AF117">
        <v>6</v>
      </c>
      <c r="AG117">
        <v>0</v>
      </c>
      <c r="AH117">
        <v>0</v>
      </c>
      <c r="AI117">
        <v>3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W117" s="31">
        <f t="shared" si="6"/>
        <v>9.2173913043478262</v>
      </c>
      <c r="AX117" s="31">
        <f t="shared" si="7"/>
        <v>2.1223250952961763</v>
      </c>
      <c r="AY117" s="34">
        <f t="shared" si="8"/>
        <v>1</v>
      </c>
      <c r="BA117" s="37">
        <v>0.25</v>
      </c>
      <c r="BC117">
        <v>4</v>
      </c>
      <c r="BE117">
        <v>9</v>
      </c>
      <c r="BJ117">
        <v>22</v>
      </c>
      <c r="BM117">
        <v>29</v>
      </c>
      <c r="BN117">
        <v>25</v>
      </c>
      <c r="BO117">
        <v>39</v>
      </c>
      <c r="BP117">
        <v>23</v>
      </c>
      <c r="CF117">
        <v>15</v>
      </c>
      <c r="CM117">
        <v>2</v>
      </c>
      <c r="CX117" s="31">
        <f t="shared" si="9"/>
        <v>18.666666666666668</v>
      </c>
      <c r="CY117" s="31">
        <f t="shared" si="10"/>
        <v>4.065436972550156</v>
      </c>
      <c r="CZ117" s="34">
        <f t="shared" si="11"/>
        <v>0.19148936170212766</v>
      </c>
    </row>
    <row r="118" spans="1:104" ht="13.25" x14ac:dyDescent="0.45">
      <c r="A118" s="37">
        <v>0.27083333333333331</v>
      </c>
      <c r="B118">
        <v>0</v>
      </c>
      <c r="C118">
        <v>3</v>
      </c>
      <c r="D118">
        <v>21</v>
      </c>
      <c r="E118">
        <v>2</v>
      </c>
      <c r="F118">
        <v>0</v>
      </c>
      <c r="G118">
        <v>13</v>
      </c>
      <c r="H118">
        <v>0</v>
      </c>
      <c r="I118">
        <v>0</v>
      </c>
      <c r="J118">
        <v>12</v>
      </c>
      <c r="K118">
        <v>0</v>
      </c>
      <c r="L118">
        <v>23</v>
      </c>
      <c r="M118">
        <v>7</v>
      </c>
      <c r="N118">
        <v>0</v>
      </c>
      <c r="O118">
        <v>57</v>
      </c>
      <c r="P118">
        <v>103</v>
      </c>
      <c r="Q118">
        <v>29</v>
      </c>
      <c r="R118">
        <v>5</v>
      </c>
      <c r="S118">
        <v>12</v>
      </c>
      <c r="T118">
        <v>24</v>
      </c>
      <c r="U118">
        <v>0</v>
      </c>
      <c r="V118">
        <v>8</v>
      </c>
      <c r="W118">
        <v>85</v>
      </c>
      <c r="X118">
        <v>15</v>
      </c>
      <c r="Y118">
        <v>31</v>
      </c>
      <c r="Z118">
        <v>5</v>
      </c>
      <c r="AA118">
        <v>21</v>
      </c>
      <c r="AB118">
        <v>0</v>
      </c>
      <c r="AC118">
        <v>20</v>
      </c>
      <c r="AD118">
        <v>0</v>
      </c>
      <c r="AE118">
        <v>23</v>
      </c>
      <c r="AF118">
        <v>3</v>
      </c>
      <c r="AG118">
        <v>0</v>
      </c>
      <c r="AH118">
        <v>0</v>
      </c>
      <c r="AI118">
        <v>34</v>
      </c>
      <c r="AJ118">
        <v>0</v>
      </c>
      <c r="AK118">
        <v>0</v>
      </c>
      <c r="AL118">
        <v>0</v>
      </c>
      <c r="AM118">
        <v>26</v>
      </c>
      <c r="AN118">
        <v>15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8</v>
      </c>
      <c r="AW118" s="31">
        <f t="shared" si="6"/>
        <v>13.152173913043478</v>
      </c>
      <c r="AX118" s="31">
        <f t="shared" si="7"/>
        <v>3.172339296159207</v>
      </c>
      <c r="AY118" s="34">
        <f t="shared" si="8"/>
        <v>1</v>
      </c>
      <c r="BA118" s="37">
        <v>0.27083333333333331</v>
      </c>
      <c r="BE118">
        <v>1</v>
      </c>
      <c r="BJ118">
        <v>23</v>
      </c>
      <c r="BM118">
        <v>36</v>
      </c>
      <c r="BN118">
        <v>44</v>
      </c>
      <c r="BO118">
        <v>32</v>
      </c>
      <c r="BP118">
        <v>66</v>
      </c>
      <c r="CF118">
        <v>20</v>
      </c>
      <c r="CX118" s="31">
        <f t="shared" si="9"/>
        <v>31.714285714285715</v>
      </c>
      <c r="CY118" s="31">
        <f t="shared" si="10"/>
        <v>7.7173715168606272</v>
      </c>
      <c r="CZ118" s="34">
        <f t="shared" si="11"/>
        <v>0.14893617021276595</v>
      </c>
    </row>
    <row r="119" spans="1:104" ht="13.25" x14ac:dyDescent="0.45">
      <c r="A119" s="37">
        <v>0.29166666666666669</v>
      </c>
      <c r="B119">
        <v>21</v>
      </c>
      <c r="C119">
        <v>40</v>
      </c>
      <c r="D119">
        <v>14</v>
      </c>
      <c r="E119">
        <v>31</v>
      </c>
      <c r="F119">
        <v>0</v>
      </c>
      <c r="G119">
        <v>20</v>
      </c>
      <c r="H119">
        <v>0</v>
      </c>
      <c r="I119">
        <v>0</v>
      </c>
      <c r="J119">
        <v>18</v>
      </c>
      <c r="K119">
        <v>0</v>
      </c>
      <c r="L119">
        <v>31</v>
      </c>
      <c r="M119">
        <v>16</v>
      </c>
      <c r="N119">
        <v>0</v>
      </c>
      <c r="O119">
        <v>38</v>
      </c>
      <c r="P119">
        <v>1</v>
      </c>
      <c r="Q119">
        <v>24</v>
      </c>
      <c r="R119">
        <v>9</v>
      </c>
      <c r="S119">
        <v>38</v>
      </c>
      <c r="T119">
        <v>16</v>
      </c>
      <c r="U119">
        <v>16</v>
      </c>
      <c r="V119">
        <v>0</v>
      </c>
      <c r="W119">
        <v>32</v>
      </c>
      <c r="X119">
        <v>17</v>
      </c>
      <c r="Y119">
        <v>34</v>
      </c>
      <c r="Z119">
        <v>5</v>
      </c>
      <c r="AA119">
        <v>12</v>
      </c>
      <c r="AB119">
        <v>4</v>
      </c>
      <c r="AC119">
        <v>6</v>
      </c>
      <c r="AD119">
        <v>9</v>
      </c>
      <c r="AE119">
        <v>24</v>
      </c>
      <c r="AF119">
        <v>9</v>
      </c>
      <c r="AG119">
        <v>0</v>
      </c>
      <c r="AH119">
        <v>0</v>
      </c>
      <c r="AI119">
        <v>9</v>
      </c>
      <c r="AJ119">
        <v>0</v>
      </c>
      <c r="AK119">
        <v>1</v>
      </c>
      <c r="AL119">
        <v>44</v>
      </c>
      <c r="AM119">
        <v>20</v>
      </c>
      <c r="AN119">
        <v>21</v>
      </c>
      <c r="AO119">
        <v>0</v>
      </c>
      <c r="AP119">
        <v>0</v>
      </c>
      <c r="AQ119">
        <v>0</v>
      </c>
      <c r="AR119">
        <v>0</v>
      </c>
      <c r="AS119">
        <v>53</v>
      </c>
      <c r="AT119">
        <v>14</v>
      </c>
      <c r="AU119">
        <v>7</v>
      </c>
      <c r="AW119" s="31">
        <f t="shared" si="6"/>
        <v>14.217391304347826</v>
      </c>
      <c r="AX119" s="31">
        <f t="shared" si="7"/>
        <v>2.1127432640950476</v>
      </c>
      <c r="AY119" s="34">
        <f t="shared" si="8"/>
        <v>1</v>
      </c>
      <c r="BA119" s="37">
        <v>0.29166666666666669</v>
      </c>
      <c r="BJ119">
        <v>35</v>
      </c>
      <c r="BM119">
        <v>27</v>
      </c>
      <c r="BN119">
        <v>42</v>
      </c>
      <c r="BO119">
        <v>27</v>
      </c>
      <c r="BP119">
        <v>59</v>
      </c>
      <c r="CF119">
        <v>11</v>
      </c>
      <c r="CX119" s="31">
        <f t="shared" si="9"/>
        <v>33.5</v>
      </c>
      <c r="CY119" s="31">
        <f t="shared" si="10"/>
        <v>6.621933252457322</v>
      </c>
      <c r="CZ119" s="34">
        <f t="shared" si="11"/>
        <v>0.1276595744680851</v>
      </c>
    </row>
    <row r="120" spans="1:104" ht="13.25" x14ac:dyDescent="0.45">
      <c r="A120" s="37">
        <v>0.3125</v>
      </c>
      <c r="B120">
        <v>6</v>
      </c>
      <c r="C120">
        <v>6</v>
      </c>
      <c r="D120">
        <v>34</v>
      </c>
      <c r="E120">
        <v>13</v>
      </c>
      <c r="F120">
        <v>0</v>
      </c>
      <c r="G120">
        <v>10</v>
      </c>
      <c r="H120">
        <v>0</v>
      </c>
      <c r="I120">
        <v>28</v>
      </c>
      <c r="J120">
        <v>5</v>
      </c>
      <c r="K120">
        <v>0</v>
      </c>
      <c r="L120">
        <v>32</v>
      </c>
      <c r="M120">
        <v>21</v>
      </c>
      <c r="N120">
        <v>7</v>
      </c>
      <c r="O120">
        <v>20</v>
      </c>
      <c r="P120">
        <v>31</v>
      </c>
      <c r="Q120">
        <v>6</v>
      </c>
      <c r="R120">
        <v>105</v>
      </c>
      <c r="S120">
        <v>22</v>
      </c>
      <c r="T120">
        <v>7</v>
      </c>
      <c r="U120">
        <v>8</v>
      </c>
      <c r="V120">
        <v>0</v>
      </c>
      <c r="W120">
        <v>9</v>
      </c>
      <c r="X120">
        <v>17</v>
      </c>
      <c r="Y120">
        <v>11</v>
      </c>
      <c r="Z120">
        <v>3</v>
      </c>
      <c r="AA120">
        <v>33</v>
      </c>
      <c r="AB120">
        <v>58</v>
      </c>
      <c r="AC120">
        <v>11</v>
      </c>
      <c r="AD120">
        <v>17</v>
      </c>
      <c r="AE120">
        <v>46</v>
      </c>
      <c r="AF120">
        <v>5</v>
      </c>
      <c r="AG120">
        <v>0</v>
      </c>
      <c r="AH120">
        <v>9</v>
      </c>
      <c r="AI120">
        <v>7</v>
      </c>
      <c r="AJ120">
        <v>2</v>
      </c>
      <c r="AK120">
        <v>32</v>
      </c>
      <c r="AL120">
        <v>4</v>
      </c>
      <c r="AM120">
        <v>31</v>
      </c>
      <c r="AN120">
        <v>13</v>
      </c>
      <c r="AO120">
        <v>27</v>
      </c>
      <c r="AP120">
        <v>0</v>
      </c>
      <c r="AQ120">
        <v>0</v>
      </c>
      <c r="AR120">
        <v>0</v>
      </c>
      <c r="AS120">
        <v>7</v>
      </c>
      <c r="AT120">
        <v>6</v>
      </c>
      <c r="AU120">
        <v>15</v>
      </c>
      <c r="AW120" s="31">
        <f t="shared" si="6"/>
        <v>15.739130434782609</v>
      </c>
      <c r="AX120" s="31">
        <f t="shared" si="7"/>
        <v>2.8053494073299445</v>
      </c>
      <c r="AY120" s="34">
        <f t="shared" si="8"/>
        <v>1</v>
      </c>
      <c r="BA120" s="37">
        <v>0.3125</v>
      </c>
      <c r="BJ120">
        <v>23</v>
      </c>
      <c r="BM120">
        <v>25</v>
      </c>
      <c r="BN120">
        <v>40</v>
      </c>
      <c r="BO120">
        <v>13</v>
      </c>
      <c r="BP120">
        <v>54</v>
      </c>
      <c r="CF120">
        <v>8</v>
      </c>
      <c r="CX120" s="31">
        <f t="shared" si="9"/>
        <v>27.166666666666668</v>
      </c>
      <c r="CY120" s="31">
        <f t="shared" si="10"/>
        <v>7.0114984925557176</v>
      </c>
      <c r="CZ120" s="34">
        <f t="shared" si="11"/>
        <v>0.1276595744680851</v>
      </c>
    </row>
    <row r="121" spans="1:104" ht="13.25" x14ac:dyDescent="0.45">
      <c r="A121" s="37">
        <v>0.33333333333333331</v>
      </c>
      <c r="B121">
        <v>2</v>
      </c>
      <c r="C121">
        <v>32</v>
      </c>
      <c r="D121">
        <v>38</v>
      </c>
      <c r="E121">
        <v>22</v>
      </c>
      <c r="F121">
        <v>31</v>
      </c>
      <c r="G121">
        <v>15</v>
      </c>
      <c r="H121">
        <v>15</v>
      </c>
      <c r="I121">
        <v>10</v>
      </c>
      <c r="J121">
        <v>20</v>
      </c>
      <c r="K121">
        <v>8</v>
      </c>
      <c r="L121">
        <v>26</v>
      </c>
      <c r="M121">
        <v>24</v>
      </c>
      <c r="N121">
        <v>16</v>
      </c>
      <c r="O121">
        <v>29</v>
      </c>
      <c r="P121">
        <v>6</v>
      </c>
      <c r="Q121">
        <v>24</v>
      </c>
      <c r="R121">
        <v>15</v>
      </c>
      <c r="S121">
        <v>21</v>
      </c>
      <c r="T121">
        <v>28</v>
      </c>
      <c r="U121">
        <v>14</v>
      </c>
      <c r="V121">
        <v>0</v>
      </c>
      <c r="W121">
        <v>16</v>
      </c>
      <c r="X121">
        <v>13</v>
      </c>
      <c r="Y121">
        <v>28</v>
      </c>
      <c r="Z121">
        <v>23</v>
      </c>
      <c r="AA121">
        <v>22</v>
      </c>
      <c r="AB121">
        <v>17</v>
      </c>
      <c r="AC121">
        <v>10</v>
      </c>
      <c r="AD121">
        <v>14</v>
      </c>
      <c r="AE121">
        <v>0</v>
      </c>
      <c r="AF121">
        <v>2</v>
      </c>
      <c r="AG121">
        <v>0</v>
      </c>
      <c r="AH121">
        <v>26</v>
      </c>
      <c r="AI121">
        <v>7</v>
      </c>
      <c r="AJ121">
        <v>4</v>
      </c>
      <c r="AK121">
        <v>13</v>
      </c>
      <c r="AL121">
        <v>6</v>
      </c>
      <c r="AM121">
        <v>14</v>
      </c>
      <c r="AN121">
        <v>51</v>
      </c>
      <c r="AO121">
        <v>5</v>
      </c>
      <c r="AP121">
        <v>0</v>
      </c>
      <c r="AQ121">
        <v>0</v>
      </c>
      <c r="AR121">
        <v>0</v>
      </c>
      <c r="AS121">
        <v>1</v>
      </c>
      <c r="AT121">
        <v>4</v>
      </c>
      <c r="AU121">
        <v>30</v>
      </c>
      <c r="AW121" s="31">
        <f t="shared" si="6"/>
        <v>15.260869565217391</v>
      </c>
      <c r="AX121" s="31">
        <f t="shared" si="7"/>
        <v>1.7474438979359317</v>
      </c>
      <c r="AY121" s="34">
        <f t="shared" si="8"/>
        <v>1</v>
      </c>
      <c r="BA121" s="37">
        <v>0.33333333333333331</v>
      </c>
      <c r="BJ121">
        <v>26</v>
      </c>
      <c r="BM121">
        <v>17</v>
      </c>
      <c r="BN121">
        <v>42</v>
      </c>
      <c r="BO121">
        <v>2</v>
      </c>
      <c r="BP121">
        <v>61</v>
      </c>
      <c r="CF121">
        <v>4</v>
      </c>
      <c r="CX121" s="31">
        <f t="shared" si="9"/>
        <v>25.333333333333332</v>
      </c>
      <c r="CY121" s="31">
        <f t="shared" si="10"/>
        <v>9.3440414763158621</v>
      </c>
      <c r="CZ121" s="34">
        <f t="shared" si="11"/>
        <v>0.1276595744680851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00EFC-698E-44BE-86A6-FEE393E1B9AC}">
  <dimension ref="A1:CU121"/>
  <sheetViews>
    <sheetView topLeftCell="CG1" workbookViewId="0">
      <selection activeCell="CV9" sqref="CV9"/>
    </sheetView>
  </sheetViews>
  <sheetFormatPr defaultRowHeight="15" x14ac:dyDescent="0.55000000000000004"/>
  <cols>
    <col min="1" max="1" width="8.7265625" style="35"/>
    <col min="45" max="45" width="8.7265625" style="31"/>
    <col min="46" max="46" width="17.1328125" style="31" customWidth="1"/>
    <col min="47" max="47" width="17.81640625" style="31" customWidth="1"/>
    <col min="48" max="48" width="17.6796875" style="31" customWidth="1"/>
    <col min="49" max="49" width="8.7265625" style="31"/>
    <col min="50" max="50" width="8.7265625" style="35"/>
    <col min="51" max="51" width="8.7265625" style="8"/>
    <col min="96" max="96" width="8.7265625" style="31"/>
    <col min="97" max="97" width="13.31640625" style="31" customWidth="1"/>
    <col min="98" max="98" width="14.90625" style="31" customWidth="1"/>
    <col min="99" max="99" width="16.1796875" style="31" customWidth="1"/>
  </cols>
  <sheetData>
    <row r="1" spans="1:99" ht="13.25" x14ac:dyDescent="0.45">
      <c r="A1" s="14" t="s">
        <v>107</v>
      </c>
      <c r="B1" t="s">
        <v>144</v>
      </c>
      <c r="Q1" t="s">
        <v>166</v>
      </c>
      <c r="AF1" t="s">
        <v>166</v>
      </c>
      <c r="AT1" s="32" t="s">
        <v>1</v>
      </c>
      <c r="AU1" s="32" t="s">
        <v>6</v>
      </c>
      <c r="AV1" s="33" t="s">
        <v>0</v>
      </c>
      <c r="AX1" s="14" t="s">
        <v>109</v>
      </c>
      <c r="AY1" s="8" t="s">
        <v>167</v>
      </c>
      <c r="BN1" t="s">
        <v>167</v>
      </c>
      <c r="CC1" t="s">
        <v>147</v>
      </c>
      <c r="CS1" s="32" t="s">
        <v>2</v>
      </c>
      <c r="CT1" s="32" t="s">
        <v>3</v>
      </c>
      <c r="CU1" s="33" t="s">
        <v>4</v>
      </c>
    </row>
    <row r="2" spans="1:99" ht="13.25" x14ac:dyDescent="0.45">
      <c r="A2" s="37">
        <v>0.85416666666666663</v>
      </c>
      <c r="B2">
        <v>13</v>
      </c>
      <c r="C2">
        <v>1</v>
      </c>
      <c r="D2">
        <v>10</v>
      </c>
      <c r="E2">
        <v>11</v>
      </c>
      <c r="F2">
        <v>0</v>
      </c>
      <c r="G2">
        <v>0</v>
      </c>
      <c r="H2">
        <v>12</v>
      </c>
      <c r="I2">
        <v>0</v>
      </c>
      <c r="J2">
        <v>0</v>
      </c>
      <c r="K2">
        <v>0</v>
      </c>
      <c r="L2">
        <v>0</v>
      </c>
      <c r="M2">
        <v>62</v>
      </c>
      <c r="N2">
        <v>0</v>
      </c>
      <c r="O2">
        <v>3</v>
      </c>
      <c r="P2">
        <v>0</v>
      </c>
      <c r="Q2">
        <v>0</v>
      </c>
      <c r="R2">
        <v>0</v>
      </c>
      <c r="S2">
        <v>1</v>
      </c>
      <c r="T2">
        <v>31</v>
      </c>
      <c r="U2">
        <v>0</v>
      </c>
      <c r="V2">
        <v>3</v>
      </c>
      <c r="W2">
        <v>10</v>
      </c>
      <c r="X2">
        <v>0</v>
      </c>
      <c r="Y2">
        <v>13</v>
      </c>
      <c r="Z2">
        <v>2</v>
      </c>
      <c r="AA2">
        <v>13</v>
      </c>
      <c r="AB2">
        <v>2</v>
      </c>
      <c r="AC2">
        <v>23</v>
      </c>
      <c r="AD2">
        <v>1</v>
      </c>
      <c r="AE2">
        <v>4</v>
      </c>
      <c r="AF2">
        <v>18</v>
      </c>
      <c r="AG2">
        <v>0</v>
      </c>
      <c r="AH2">
        <v>12</v>
      </c>
      <c r="AI2">
        <v>0</v>
      </c>
      <c r="AJ2">
        <v>0</v>
      </c>
      <c r="AK2">
        <v>0</v>
      </c>
      <c r="AL2">
        <v>2</v>
      </c>
      <c r="AM2">
        <v>3</v>
      </c>
      <c r="AN2">
        <v>0</v>
      </c>
      <c r="AO2">
        <v>16</v>
      </c>
      <c r="AP2">
        <v>12</v>
      </c>
      <c r="AQ2">
        <v>0</v>
      </c>
      <c r="AR2">
        <v>28</v>
      </c>
      <c r="AT2" s="31">
        <f t="shared" ref="AT2:AT65" si="0">AVERAGE(B2:AR2)</f>
        <v>7.1162790697674421</v>
      </c>
      <c r="AU2" s="31">
        <f t="shared" ref="AU2:AU65" si="1">STDEV(B2:AR2)/SQRT(COUNTA(B2:AR2))</f>
        <v>1.7979960859401265</v>
      </c>
      <c r="AV2" s="34">
        <f t="shared" ref="AV2:AV65" si="2">COUNT(B2:AR2)/43</f>
        <v>1</v>
      </c>
      <c r="AX2" s="37">
        <v>0.85416666666666663</v>
      </c>
      <c r="AY2" s="8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5</v>
      </c>
      <c r="BG2">
        <v>14</v>
      </c>
      <c r="BH2">
        <v>3</v>
      </c>
      <c r="BI2">
        <v>4</v>
      </c>
      <c r="BJ2">
        <v>9</v>
      </c>
      <c r="BK2">
        <v>9</v>
      </c>
      <c r="BL2">
        <v>0</v>
      </c>
      <c r="BM2">
        <v>0</v>
      </c>
      <c r="BN2">
        <v>9</v>
      </c>
      <c r="BO2">
        <v>0</v>
      </c>
      <c r="BP2">
        <v>0</v>
      </c>
      <c r="BQ2">
        <v>0</v>
      </c>
      <c r="BR2">
        <v>19</v>
      </c>
      <c r="BS2">
        <v>0</v>
      </c>
      <c r="BT2">
        <v>2</v>
      </c>
      <c r="BU2">
        <v>0</v>
      </c>
      <c r="BV2">
        <v>2</v>
      </c>
      <c r="BW2">
        <v>14</v>
      </c>
      <c r="BX2">
        <v>1</v>
      </c>
      <c r="BY2">
        <v>0</v>
      </c>
      <c r="BZ2">
        <v>6</v>
      </c>
      <c r="CA2">
        <v>1</v>
      </c>
      <c r="CB2">
        <v>0</v>
      </c>
      <c r="CC2">
        <v>0</v>
      </c>
      <c r="CD2">
        <v>5</v>
      </c>
      <c r="CE2">
        <v>1</v>
      </c>
      <c r="CF2">
        <v>0</v>
      </c>
      <c r="CG2">
        <v>7</v>
      </c>
      <c r="CH2">
        <v>0</v>
      </c>
      <c r="CI2">
        <v>0</v>
      </c>
      <c r="CJ2">
        <v>8</v>
      </c>
      <c r="CK2">
        <v>9</v>
      </c>
      <c r="CL2">
        <v>7</v>
      </c>
      <c r="CM2">
        <v>0</v>
      </c>
      <c r="CN2">
        <v>1</v>
      </c>
      <c r="CO2">
        <v>0</v>
      </c>
      <c r="CP2">
        <v>1</v>
      </c>
      <c r="CQ2">
        <v>0</v>
      </c>
      <c r="CS2" s="31">
        <f>AVERAGE(AY2:CQ2)</f>
        <v>3.0444444444444443</v>
      </c>
      <c r="CT2" s="31">
        <f>STDEV(AY2:CQ2)/SQRT(COUNTA(AY2:CQ2))</f>
        <v>0.69118223675059165</v>
      </c>
      <c r="CU2" s="34">
        <f>COUNT(AY2:CQ2)/45</f>
        <v>1</v>
      </c>
    </row>
    <row r="3" spans="1:99" ht="13.25" x14ac:dyDescent="0.45">
      <c r="A3" s="37">
        <v>0.875</v>
      </c>
      <c r="B3">
        <v>40</v>
      </c>
      <c r="C3">
        <v>33</v>
      </c>
      <c r="D3">
        <v>35</v>
      </c>
      <c r="E3">
        <v>44</v>
      </c>
      <c r="F3">
        <v>50</v>
      </c>
      <c r="G3">
        <v>20</v>
      </c>
      <c r="H3">
        <v>53</v>
      </c>
      <c r="I3">
        <v>33</v>
      </c>
      <c r="J3">
        <v>27</v>
      </c>
      <c r="K3">
        <v>53</v>
      </c>
      <c r="L3">
        <v>62</v>
      </c>
      <c r="M3">
        <v>58</v>
      </c>
      <c r="N3">
        <v>22</v>
      </c>
      <c r="O3">
        <v>24</v>
      </c>
      <c r="P3">
        <v>14</v>
      </c>
      <c r="Q3">
        <v>37</v>
      </c>
      <c r="R3">
        <v>34</v>
      </c>
      <c r="S3">
        <v>44</v>
      </c>
      <c r="T3">
        <v>42</v>
      </c>
      <c r="U3">
        <v>17</v>
      </c>
      <c r="V3">
        <v>23</v>
      </c>
      <c r="W3">
        <v>34</v>
      </c>
      <c r="X3">
        <v>25</v>
      </c>
      <c r="Y3">
        <v>3</v>
      </c>
      <c r="Z3">
        <v>21</v>
      </c>
      <c r="AA3">
        <v>54</v>
      </c>
      <c r="AB3">
        <v>15</v>
      </c>
      <c r="AC3">
        <v>41</v>
      </c>
      <c r="AD3">
        <v>36</v>
      </c>
      <c r="AE3">
        <v>23</v>
      </c>
      <c r="AF3">
        <v>2</v>
      </c>
      <c r="AG3">
        <v>22</v>
      </c>
      <c r="AH3">
        <v>54</v>
      </c>
      <c r="AI3">
        <v>31</v>
      </c>
      <c r="AJ3">
        <v>25</v>
      </c>
      <c r="AK3">
        <v>46</v>
      </c>
      <c r="AL3">
        <v>6</v>
      </c>
      <c r="AM3">
        <v>10</v>
      </c>
      <c r="AN3">
        <v>31</v>
      </c>
      <c r="AO3">
        <v>54</v>
      </c>
      <c r="AP3">
        <v>57</v>
      </c>
      <c r="AQ3">
        <v>14</v>
      </c>
      <c r="AR3">
        <v>67</v>
      </c>
      <c r="AT3" s="31">
        <f t="shared" si="0"/>
        <v>33.395348837209305</v>
      </c>
      <c r="AU3" s="31">
        <f t="shared" si="1"/>
        <v>2.5418184679284712</v>
      </c>
      <c r="AV3" s="34">
        <f t="shared" si="2"/>
        <v>1</v>
      </c>
      <c r="AX3" s="37">
        <v>0.875</v>
      </c>
      <c r="AY3" s="8">
        <v>45</v>
      </c>
      <c r="AZ3">
        <v>34</v>
      </c>
      <c r="BA3">
        <v>41</v>
      </c>
      <c r="BB3">
        <v>57</v>
      </c>
      <c r="BC3">
        <v>42</v>
      </c>
      <c r="BD3">
        <v>38</v>
      </c>
      <c r="BE3">
        <v>36</v>
      </c>
      <c r="BF3">
        <v>72</v>
      </c>
      <c r="BG3">
        <v>32</v>
      </c>
      <c r="BH3">
        <v>38</v>
      </c>
      <c r="BI3">
        <v>46</v>
      </c>
      <c r="BJ3">
        <v>62</v>
      </c>
      <c r="BK3">
        <v>16</v>
      </c>
      <c r="BL3">
        <v>24</v>
      </c>
      <c r="BM3">
        <v>15</v>
      </c>
      <c r="BN3">
        <v>74</v>
      </c>
      <c r="BO3">
        <v>29</v>
      </c>
      <c r="BP3">
        <v>28</v>
      </c>
      <c r="BQ3">
        <v>42</v>
      </c>
      <c r="BR3">
        <v>65</v>
      </c>
      <c r="BS3">
        <v>59</v>
      </c>
      <c r="BT3">
        <v>43</v>
      </c>
      <c r="BU3">
        <v>37</v>
      </c>
      <c r="BV3">
        <v>48</v>
      </c>
      <c r="BW3">
        <v>6</v>
      </c>
      <c r="BX3">
        <v>13</v>
      </c>
      <c r="BY3">
        <v>29</v>
      </c>
      <c r="BZ3">
        <v>27</v>
      </c>
      <c r="CA3">
        <v>38</v>
      </c>
      <c r="CB3">
        <v>46</v>
      </c>
      <c r="CC3">
        <v>24</v>
      </c>
      <c r="CD3">
        <v>66</v>
      </c>
      <c r="CE3">
        <v>16</v>
      </c>
      <c r="CF3">
        <v>21</v>
      </c>
      <c r="CG3">
        <v>50</v>
      </c>
      <c r="CH3">
        <v>13</v>
      </c>
      <c r="CI3">
        <v>33</v>
      </c>
      <c r="CJ3">
        <v>15</v>
      </c>
      <c r="CK3">
        <v>14</v>
      </c>
      <c r="CL3">
        <v>29</v>
      </c>
      <c r="CM3">
        <v>24</v>
      </c>
      <c r="CN3">
        <v>46</v>
      </c>
      <c r="CO3">
        <v>32</v>
      </c>
      <c r="CP3">
        <v>24</v>
      </c>
      <c r="CQ3">
        <v>40</v>
      </c>
      <c r="CS3" s="31">
        <f t="shared" ref="CS3:CS66" si="3">AVERAGE(AY3:CQ3)</f>
        <v>36.200000000000003</v>
      </c>
      <c r="CT3" s="31">
        <f t="shared" ref="CT3:CT66" si="4">STDEV(AY3:CQ3)/SQRT(COUNTA(AY3:CQ3))</f>
        <v>2.490710011951685</v>
      </c>
      <c r="CU3" s="34">
        <f t="shared" ref="CU3:CU66" si="5">COUNT(AY3:CQ3)/45</f>
        <v>1</v>
      </c>
    </row>
    <row r="4" spans="1:99" ht="13.25" x14ac:dyDescent="0.45">
      <c r="A4" s="37">
        <v>0.89583333333333337</v>
      </c>
      <c r="B4">
        <v>18</v>
      </c>
      <c r="C4">
        <v>7</v>
      </c>
      <c r="D4">
        <v>11</v>
      </c>
      <c r="E4">
        <v>59</v>
      </c>
      <c r="F4">
        <v>13</v>
      </c>
      <c r="G4">
        <v>30</v>
      </c>
      <c r="H4">
        <v>25</v>
      </c>
      <c r="I4">
        <v>26</v>
      </c>
      <c r="J4">
        <v>12</v>
      </c>
      <c r="K4">
        <v>35</v>
      </c>
      <c r="L4">
        <v>78</v>
      </c>
      <c r="M4">
        <v>79</v>
      </c>
      <c r="N4">
        <v>8</v>
      </c>
      <c r="O4">
        <v>15</v>
      </c>
      <c r="P4">
        <v>38</v>
      </c>
      <c r="Q4">
        <v>23</v>
      </c>
      <c r="R4">
        <v>20</v>
      </c>
      <c r="S4">
        <v>68</v>
      </c>
      <c r="T4">
        <v>49</v>
      </c>
      <c r="U4">
        <v>27</v>
      </c>
      <c r="V4">
        <v>24</v>
      </c>
      <c r="W4">
        <v>6</v>
      </c>
      <c r="X4">
        <v>41</v>
      </c>
      <c r="Y4">
        <v>0</v>
      </c>
      <c r="Z4">
        <v>43</v>
      </c>
      <c r="AA4">
        <v>39</v>
      </c>
      <c r="AB4">
        <v>54</v>
      </c>
      <c r="AC4">
        <v>49</v>
      </c>
      <c r="AD4">
        <v>52</v>
      </c>
      <c r="AE4">
        <v>9</v>
      </c>
      <c r="AF4">
        <v>0</v>
      </c>
      <c r="AG4">
        <v>31</v>
      </c>
      <c r="AH4">
        <v>54</v>
      </c>
      <c r="AI4">
        <v>1</v>
      </c>
      <c r="AJ4">
        <v>46</v>
      </c>
      <c r="AK4">
        <v>64</v>
      </c>
      <c r="AL4">
        <v>7</v>
      </c>
      <c r="AM4">
        <v>2</v>
      </c>
      <c r="AN4">
        <v>30</v>
      </c>
      <c r="AO4">
        <v>54</v>
      </c>
      <c r="AP4">
        <v>50</v>
      </c>
      <c r="AQ4">
        <v>7</v>
      </c>
      <c r="AR4">
        <v>49</v>
      </c>
      <c r="AT4" s="31">
        <f t="shared" si="0"/>
        <v>31.465116279069768</v>
      </c>
      <c r="AU4" s="31">
        <f t="shared" si="1"/>
        <v>3.3737880949855663</v>
      </c>
      <c r="AV4" s="34">
        <f t="shared" si="2"/>
        <v>1</v>
      </c>
      <c r="AX4" s="37">
        <v>0.89583333333333337</v>
      </c>
      <c r="AY4" s="8">
        <v>35</v>
      </c>
      <c r="AZ4">
        <v>54</v>
      </c>
      <c r="BA4">
        <v>36</v>
      </c>
      <c r="BB4">
        <v>0</v>
      </c>
      <c r="BC4">
        <v>45</v>
      </c>
      <c r="BD4">
        <v>40</v>
      </c>
      <c r="BE4">
        <v>17</v>
      </c>
      <c r="BF4">
        <v>21</v>
      </c>
      <c r="BG4">
        <v>40</v>
      </c>
      <c r="BH4">
        <v>47</v>
      </c>
      <c r="BI4">
        <v>15</v>
      </c>
      <c r="BJ4">
        <v>24</v>
      </c>
      <c r="BK4">
        <v>2</v>
      </c>
      <c r="BL4">
        <v>19</v>
      </c>
      <c r="BM4">
        <v>20</v>
      </c>
      <c r="BN4">
        <v>16</v>
      </c>
      <c r="BO4">
        <v>47</v>
      </c>
      <c r="BP4">
        <v>25</v>
      </c>
      <c r="BQ4">
        <v>9</v>
      </c>
      <c r="BR4">
        <v>51</v>
      </c>
      <c r="BS4">
        <v>107</v>
      </c>
      <c r="BT4">
        <v>36</v>
      </c>
      <c r="BU4">
        <v>31</v>
      </c>
      <c r="BV4">
        <v>23</v>
      </c>
      <c r="BW4">
        <v>0</v>
      </c>
      <c r="BX4">
        <v>28</v>
      </c>
      <c r="BY4">
        <v>52</v>
      </c>
      <c r="BZ4">
        <v>20</v>
      </c>
      <c r="CA4">
        <v>49</v>
      </c>
      <c r="CB4">
        <v>14</v>
      </c>
      <c r="CC4">
        <v>69</v>
      </c>
      <c r="CD4">
        <v>37</v>
      </c>
      <c r="CE4">
        <v>14</v>
      </c>
      <c r="CF4">
        <v>32</v>
      </c>
      <c r="CG4">
        <v>54</v>
      </c>
      <c r="CH4">
        <v>8</v>
      </c>
      <c r="CI4">
        <v>46</v>
      </c>
      <c r="CJ4">
        <v>29</v>
      </c>
      <c r="CK4">
        <v>0</v>
      </c>
      <c r="CL4">
        <v>28</v>
      </c>
      <c r="CM4">
        <v>57</v>
      </c>
      <c r="CN4">
        <v>27</v>
      </c>
      <c r="CO4">
        <v>2</v>
      </c>
      <c r="CP4">
        <v>22</v>
      </c>
      <c r="CQ4">
        <v>50</v>
      </c>
      <c r="CS4" s="31">
        <f t="shared" si="3"/>
        <v>31.066666666666666</v>
      </c>
      <c r="CT4" s="31">
        <f t="shared" si="4"/>
        <v>3.1192462181906975</v>
      </c>
      <c r="CU4" s="34">
        <f t="shared" si="5"/>
        <v>1</v>
      </c>
    </row>
    <row r="5" spans="1:99" ht="13.25" x14ac:dyDescent="0.45">
      <c r="A5" s="37">
        <v>0.91666666666666663</v>
      </c>
      <c r="B5">
        <v>0</v>
      </c>
      <c r="C5">
        <v>0</v>
      </c>
      <c r="D5">
        <v>5</v>
      </c>
      <c r="E5">
        <v>6</v>
      </c>
      <c r="F5">
        <v>0</v>
      </c>
      <c r="G5">
        <v>22</v>
      </c>
      <c r="H5">
        <v>3</v>
      </c>
      <c r="I5">
        <v>5</v>
      </c>
      <c r="J5">
        <v>5</v>
      </c>
      <c r="K5">
        <v>0</v>
      </c>
      <c r="L5">
        <v>85</v>
      </c>
      <c r="M5">
        <v>24</v>
      </c>
      <c r="N5">
        <v>1</v>
      </c>
      <c r="O5">
        <v>7</v>
      </c>
      <c r="P5">
        <v>6</v>
      </c>
      <c r="Q5">
        <v>2</v>
      </c>
      <c r="R5">
        <v>2</v>
      </c>
      <c r="S5">
        <v>63</v>
      </c>
      <c r="T5">
        <v>9</v>
      </c>
      <c r="U5">
        <v>2</v>
      </c>
      <c r="V5">
        <v>2</v>
      </c>
      <c r="W5">
        <v>1</v>
      </c>
      <c r="X5">
        <v>18</v>
      </c>
      <c r="Y5">
        <v>0</v>
      </c>
      <c r="Z5">
        <v>8</v>
      </c>
      <c r="AA5">
        <v>4</v>
      </c>
      <c r="AB5">
        <v>6</v>
      </c>
      <c r="AC5">
        <v>19</v>
      </c>
      <c r="AD5">
        <v>24</v>
      </c>
      <c r="AE5">
        <v>0</v>
      </c>
      <c r="AF5">
        <v>0</v>
      </c>
      <c r="AG5">
        <v>17</v>
      </c>
      <c r="AH5">
        <v>34</v>
      </c>
      <c r="AI5">
        <v>0</v>
      </c>
      <c r="AJ5">
        <v>17</v>
      </c>
      <c r="AK5">
        <v>27</v>
      </c>
      <c r="AL5">
        <v>0</v>
      </c>
      <c r="AM5">
        <v>4</v>
      </c>
      <c r="AN5">
        <v>6</v>
      </c>
      <c r="AO5">
        <v>34</v>
      </c>
      <c r="AP5">
        <v>43</v>
      </c>
      <c r="AQ5">
        <v>0</v>
      </c>
      <c r="AR5">
        <v>11</v>
      </c>
      <c r="AT5" s="31">
        <f t="shared" si="0"/>
        <v>12.13953488372093</v>
      </c>
      <c r="AU5" s="31">
        <f t="shared" si="1"/>
        <v>2.7075182220747713</v>
      </c>
      <c r="AV5" s="34">
        <f t="shared" si="2"/>
        <v>1</v>
      </c>
      <c r="AX5" s="37">
        <v>0.91666666666666663</v>
      </c>
      <c r="AY5" s="8">
        <v>6</v>
      </c>
      <c r="AZ5">
        <v>20</v>
      </c>
      <c r="BA5">
        <v>2</v>
      </c>
      <c r="BB5">
        <v>0</v>
      </c>
      <c r="BC5">
        <v>21</v>
      </c>
      <c r="BD5">
        <v>11</v>
      </c>
      <c r="BE5">
        <v>1</v>
      </c>
      <c r="BF5">
        <v>0</v>
      </c>
      <c r="BG5">
        <v>30</v>
      </c>
      <c r="BH5">
        <v>25</v>
      </c>
      <c r="BI5">
        <v>13</v>
      </c>
      <c r="BJ5">
        <v>3</v>
      </c>
      <c r="BK5">
        <v>0</v>
      </c>
      <c r="BL5">
        <v>15</v>
      </c>
      <c r="BM5">
        <v>3</v>
      </c>
      <c r="BN5">
        <v>0</v>
      </c>
      <c r="BO5">
        <v>9</v>
      </c>
      <c r="BP5">
        <v>0</v>
      </c>
      <c r="BQ5">
        <v>0</v>
      </c>
      <c r="BR5">
        <v>30</v>
      </c>
      <c r="BS5">
        <v>79</v>
      </c>
      <c r="BT5">
        <v>22</v>
      </c>
      <c r="BU5">
        <v>0</v>
      </c>
      <c r="BV5">
        <v>11</v>
      </c>
      <c r="BW5">
        <v>14</v>
      </c>
      <c r="BX5">
        <v>9</v>
      </c>
      <c r="BY5">
        <v>17</v>
      </c>
      <c r="BZ5">
        <v>2</v>
      </c>
      <c r="CA5">
        <v>22</v>
      </c>
      <c r="CB5">
        <v>4</v>
      </c>
      <c r="CC5">
        <v>67</v>
      </c>
      <c r="CD5">
        <v>4</v>
      </c>
      <c r="CE5">
        <v>4</v>
      </c>
      <c r="CF5">
        <v>31</v>
      </c>
      <c r="CG5">
        <v>12</v>
      </c>
      <c r="CH5">
        <v>3</v>
      </c>
      <c r="CI5">
        <v>11</v>
      </c>
      <c r="CJ5">
        <v>14</v>
      </c>
      <c r="CK5">
        <v>0</v>
      </c>
      <c r="CL5">
        <v>0</v>
      </c>
      <c r="CM5">
        <v>16</v>
      </c>
      <c r="CN5">
        <v>6</v>
      </c>
      <c r="CO5">
        <v>0</v>
      </c>
      <c r="CP5">
        <v>8</v>
      </c>
      <c r="CQ5">
        <v>10</v>
      </c>
      <c r="CS5" s="31">
        <f t="shared" si="3"/>
        <v>12.333333333333334</v>
      </c>
      <c r="CT5" s="31">
        <f t="shared" si="4"/>
        <v>2.3994948963429277</v>
      </c>
      <c r="CU5" s="34">
        <f t="shared" si="5"/>
        <v>1</v>
      </c>
    </row>
    <row r="6" spans="1:99" ht="13.25" x14ac:dyDescent="0.45">
      <c r="A6" s="37">
        <v>0.9375</v>
      </c>
      <c r="B6">
        <v>0</v>
      </c>
      <c r="C6">
        <v>0</v>
      </c>
      <c r="D6">
        <v>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</v>
      </c>
      <c r="M6">
        <v>0</v>
      </c>
      <c r="N6">
        <v>0</v>
      </c>
      <c r="O6">
        <v>0</v>
      </c>
      <c r="P6">
        <v>0</v>
      </c>
      <c r="Q6">
        <v>0</v>
      </c>
      <c r="R6">
        <v>4</v>
      </c>
      <c r="S6">
        <v>8</v>
      </c>
      <c r="T6">
        <v>0</v>
      </c>
      <c r="U6">
        <v>0</v>
      </c>
      <c r="V6">
        <v>0</v>
      </c>
      <c r="W6">
        <v>6</v>
      </c>
      <c r="X6">
        <v>0</v>
      </c>
      <c r="Y6">
        <v>0</v>
      </c>
      <c r="Z6">
        <v>0</v>
      </c>
      <c r="AA6">
        <v>0</v>
      </c>
      <c r="AB6">
        <v>4</v>
      </c>
      <c r="AC6">
        <v>5</v>
      </c>
      <c r="AD6">
        <v>3</v>
      </c>
      <c r="AE6">
        <v>0</v>
      </c>
      <c r="AF6">
        <v>0</v>
      </c>
      <c r="AG6">
        <v>13</v>
      </c>
      <c r="AH6">
        <v>19</v>
      </c>
      <c r="AI6">
        <v>3</v>
      </c>
      <c r="AJ6">
        <v>0</v>
      </c>
      <c r="AK6">
        <v>3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2</v>
      </c>
      <c r="AT6" s="31">
        <f t="shared" si="0"/>
        <v>2</v>
      </c>
      <c r="AU6" s="31">
        <f t="shared" si="1"/>
        <v>0.62523528240256787</v>
      </c>
      <c r="AV6" s="34">
        <f t="shared" si="2"/>
        <v>1</v>
      </c>
      <c r="AX6" s="37">
        <v>0.9375</v>
      </c>
      <c r="AY6" s="8">
        <v>0</v>
      </c>
      <c r="AZ6">
        <v>0</v>
      </c>
      <c r="BA6">
        <v>0</v>
      </c>
      <c r="BB6">
        <v>0</v>
      </c>
      <c r="BC6">
        <v>6</v>
      </c>
      <c r="BD6">
        <v>4</v>
      </c>
      <c r="BE6">
        <v>0</v>
      </c>
      <c r="BF6">
        <v>0</v>
      </c>
      <c r="BG6">
        <v>0</v>
      </c>
      <c r="BH6">
        <v>0</v>
      </c>
      <c r="BI6">
        <v>3</v>
      </c>
      <c r="BJ6">
        <v>0</v>
      </c>
      <c r="BK6">
        <v>0</v>
      </c>
      <c r="BL6">
        <v>3</v>
      </c>
      <c r="BM6">
        <v>1</v>
      </c>
      <c r="BN6">
        <v>0</v>
      </c>
      <c r="BO6">
        <v>2</v>
      </c>
      <c r="BP6">
        <v>0</v>
      </c>
      <c r="BQ6">
        <v>0</v>
      </c>
      <c r="BR6">
        <v>0</v>
      </c>
      <c r="BS6">
        <v>48</v>
      </c>
      <c r="BT6">
        <v>9</v>
      </c>
      <c r="BU6">
        <v>0</v>
      </c>
      <c r="BV6">
        <v>5</v>
      </c>
      <c r="BW6">
        <v>0</v>
      </c>
      <c r="BX6">
        <v>2</v>
      </c>
      <c r="BY6">
        <v>2</v>
      </c>
      <c r="BZ6">
        <v>0</v>
      </c>
      <c r="CA6">
        <v>2</v>
      </c>
      <c r="CB6">
        <v>7</v>
      </c>
      <c r="CC6">
        <v>17</v>
      </c>
      <c r="CD6">
        <v>0</v>
      </c>
      <c r="CE6">
        <v>6</v>
      </c>
      <c r="CF6">
        <v>0</v>
      </c>
      <c r="CG6">
        <v>0</v>
      </c>
      <c r="CH6">
        <v>0</v>
      </c>
      <c r="CI6">
        <v>0</v>
      </c>
      <c r="CJ6">
        <v>7</v>
      </c>
      <c r="CK6">
        <v>0</v>
      </c>
      <c r="CL6">
        <v>11</v>
      </c>
      <c r="CM6">
        <v>0</v>
      </c>
      <c r="CN6">
        <v>3</v>
      </c>
      <c r="CO6">
        <v>0</v>
      </c>
      <c r="CP6">
        <v>0</v>
      </c>
      <c r="CQ6">
        <v>0</v>
      </c>
      <c r="CS6" s="31">
        <f t="shared" si="3"/>
        <v>3.0666666666666669</v>
      </c>
      <c r="CT6" s="31">
        <f t="shared" si="4"/>
        <v>1.1518101695447331</v>
      </c>
      <c r="CU6" s="34">
        <f t="shared" si="5"/>
        <v>1</v>
      </c>
    </row>
    <row r="7" spans="1:99" ht="13.25" x14ac:dyDescent="0.45">
      <c r="A7" s="37">
        <v>0.95833333333333337</v>
      </c>
      <c r="B7">
        <v>0</v>
      </c>
      <c r="C7">
        <v>2</v>
      </c>
      <c r="D7">
        <v>0</v>
      </c>
      <c r="E7">
        <v>0</v>
      </c>
      <c r="F7">
        <v>0</v>
      </c>
      <c r="G7">
        <v>0</v>
      </c>
      <c r="H7">
        <v>11</v>
      </c>
      <c r="I7">
        <v>0</v>
      </c>
      <c r="J7">
        <v>0</v>
      </c>
      <c r="K7">
        <v>0</v>
      </c>
      <c r="L7">
        <v>4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</v>
      </c>
      <c r="AC7">
        <v>1</v>
      </c>
      <c r="AD7">
        <v>0</v>
      </c>
      <c r="AE7">
        <v>0</v>
      </c>
      <c r="AF7">
        <v>26</v>
      </c>
      <c r="AG7">
        <v>2</v>
      </c>
      <c r="AH7">
        <v>8</v>
      </c>
      <c r="AI7">
        <v>23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T7" s="31">
        <f t="shared" si="0"/>
        <v>1.8604651162790697</v>
      </c>
      <c r="AU7" s="31">
        <f t="shared" si="1"/>
        <v>0.83896088456781714</v>
      </c>
      <c r="AV7" s="34">
        <f t="shared" si="2"/>
        <v>1</v>
      </c>
      <c r="AX7" s="37">
        <v>0.95833333333333337</v>
      </c>
      <c r="AY7" s="8">
        <v>5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7</v>
      </c>
      <c r="BS7">
        <v>11</v>
      </c>
      <c r="BT7">
        <v>8</v>
      </c>
      <c r="BU7">
        <v>0</v>
      </c>
      <c r="BV7">
        <v>2</v>
      </c>
      <c r="BW7">
        <v>0</v>
      </c>
      <c r="BX7">
        <v>5</v>
      </c>
      <c r="BY7">
        <v>0</v>
      </c>
      <c r="BZ7">
        <v>0</v>
      </c>
      <c r="CA7">
        <v>0</v>
      </c>
      <c r="CB7">
        <v>6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17</v>
      </c>
      <c r="CK7">
        <v>0</v>
      </c>
      <c r="CL7">
        <v>23</v>
      </c>
      <c r="CM7">
        <v>0</v>
      </c>
      <c r="CN7">
        <v>0</v>
      </c>
      <c r="CO7">
        <v>0</v>
      </c>
      <c r="CP7">
        <v>0</v>
      </c>
      <c r="CQ7">
        <v>0</v>
      </c>
      <c r="CS7" s="31">
        <f t="shared" si="3"/>
        <v>1.8666666666666667</v>
      </c>
      <c r="CT7" s="31">
        <f t="shared" si="4"/>
        <v>0.7053905000606101</v>
      </c>
      <c r="CU7" s="34">
        <f t="shared" si="5"/>
        <v>1</v>
      </c>
    </row>
    <row r="8" spans="1:99" ht="13.25" x14ac:dyDescent="0.45">
      <c r="A8" s="37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29</v>
      </c>
      <c r="I8">
        <v>0</v>
      </c>
      <c r="J8">
        <v>0</v>
      </c>
      <c r="K8">
        <v>0</v>
      </c>
      <c r="L8">
        <v>3</v>
      </c>
      <c r="M8">
        <v>0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</v>
      </c>
      <c r="AE8">
        <v>0</v>
      </c>
      <c r="AF8">
        <v>6</v>
      </c>
      <c r="AG8">
        <v>11</v>
      </c>
      <c r="AH8">
        <v>1</v>
      </c>
      <c r="AI8">
        <v>18</v>
      </c>
      <c r="AJ8">
        <v>0</v>
      </c>
      <c r="AK8">
        <v>0</v>
      </c>
      <c r="AL8">
        <v>0</v>
      </c>
      <c r="AM8">
        <v>0</v>
      </c>
      <c r="AN8">
        <v>2</v>
      </c>
      <c r="AO8">
        <v>0</v>
      </c>
      <c r="AP8">
        <v>9</v>
      </c>
      <c r="AQ8">
        <v>0</v>
      </c>
      <c r="AR8">
        <v>0</v>
      </c>
      <c r="AT8" s="31">
        <f t="shared" si="0"/>
        <v>1.930232558139535</v>
      </c>
      <c r="AU8" s="31">
        <f t="shared" si="1"/>
        <v>0.83751686241910006</v>
      </c>
      <c r="AV8" s="34">
        <f t="shared" si="2"/>
        <v>1</v>
      </c>
      <c r="AX8" s="37">
        <v>0.97916666666666663</v>
      </c>
      <c r="AY8" s="8">
        <v>1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13</v>
      </c>
      <c r="BJ8">
        <v>13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1</v>
      </c>
      <c r="BT8">
        <v>6</v>
      </c>
      <c r="BU8">
        <v>0</v>
      </c>
      <c r="BV8">
        <v>8</v>
      </c>
      <c r="BW8">
        <v>0</v>
      </c>
      <c r="BX8">
        <v>5</v>
      </c>
      <c r="BY8">
        <v>0</v>
      </c>
      <c r="BZ8">
        <v>0</v>
      </c>
      <c r="CA8">
        <v>0</v>
      </c>
      <c r="CB8">
        <v>4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14</v>
      </c>
      <c r="CM8">
        <v>0</v>
      </c>
      <c r="CN8">
        <v>0</v>
      </c>
      <c r="CO8">
        <v>0</v>
      </c>
      <c r="CP8">
        <v>3</v>
      </c>
      <c r="CQ8">
        <v>0</v>
      </c>
      <c r="CS8" s="31">
        <f t="shared" si="3"/>
        <v>1.6444444444444444</v>
      </c>
      <c r="CT8" s="31">
        <f t="shared" si="4"/>
        <v>0.55062458159266414</v>
      </c>
      <c r="CU8" s="34">
        <f t="shared" si="5"/>
        <v>1</v>
      </c>
    </row>
    <row r="9" spans="1:99" ht="13.25" x14ac:dyDescent="0.45">
      <c r="A9" s="37">
        <v>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27</v>
      </c>
      <c r="I9">
        <v>0</v>
      </c>
      <c r="J9">
        <v>6</v>
      </c>
      <c r="K9">
        <v>0</v>
      </c>
      <c r="L9">
        <v>13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9</v>
      </c>
      <c r="AF9">
        <v>0</v>
      </c>
      <c r="AG9">
        <v>10</v>
      </c>
      <c r="AH9">
        <v>11</v>
      </c>
      <c r="AI9">
        <v>26</v>
      </c>
      <c r="AJ9">
        <v>0</v>
      </c>
      <c r="AK9">
        <v>0</v>
      </c>
      <c r="AL9">
        <v>0</v>
      </c>
      <c r="AM9">
        <v>0</v>
      </c>
      <c r="AN9">
        <v>12</v>
      </c>
      <c r="AO9">
        <v>0</v>
      </c>
      <c r="AP9">
        <v>3</v>
      </c>
      <c r="AQ9">
        <v>0</v>
      </c>
      <c r="AR9">
        <v>0</v>
      </c>
      <c r="AT9" s="31">
        <f t="shared" si="0"/>
        <v>2.7674418604651163</v>
      </c>
      <c r="AU9" s="31">
        <f t="shared" si="1"/>
        <v>0.98090134680407282</v>
      </c>
      <c r="AV9" s="34">
        <f t="shared" si="2"/>
        <v>1</v>
      </c>
      <c r="AX9" s="37">
        <v>0</v>
      </c>
      <c r="AY9" s="8">
        <v>0</v>
      </c>
      <c r="AZ9">
        <v>0</v>
      </c>
      <c r="BA9">
        <v>0</v>
      </c>
      <c r="BB9">
        <v>0</v>
      </c>
      <c r="BC9">
        <v>5</v>
      </c>
      <c r="BD9">
        <v>0</v>
      </c>
      <c r="BE9">
        <v>0</v>
      </c>
      <c r="BF9">
        <v>0</v>
      </c>
      <c r="BG9">
        <v>0</v>
      </c>
      <c r="BH9">
        <v>0</v>
      </c>
      <c r="BI9">
        <v>7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1</v>
      </c>
      <c r="BS9">
        <v>1</v>
      </c>
      <c r="BT9">
        <v>6</v>
      </c>
      <c r="BU9">
        <v>0</v>
      </c>
      <c r="BV9">
        <v>5</v>
      </c>
      <c r="BW9">
        <v>0</v>
      </c>
      <c r="BX9">
        <v>0</v>
      </c>
      <c r="BY9">
        <v>0</v>
      </c>
      <c r="BZ9">
        <v>0</v>
      </c>
      <c r="CA9">
        <v>0</v>
      </c>
      <c r="CB9">
        <v>11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16</v>
      </c>
      <c r="CM9">
        <v>0</v>
      </c>
      <c r="CN9">
        <v>0</v>
      </c>
      <c r="CO9">
        <v>2</v>
      </c>
      <c r="CP9">
        <v>0</v>
      </c>
      <c r="CQ9">
        <v>0</v>
      </c>
      <c r="CS9" s="31">
        <f t="shared" si="3"/>
        <v>1.2</v>
      </c>
      <c r="CT9" s="31">
        <f t="shared" si="4"/>
        <v>0.47842333648024404</v>
      </c>
      <c r="CU9" s="34">
        <f t="shared" si="5"/>
        <v>1</v>
      </c>
    </row>
    <row r="10" spans="1:99" ht="13.25" x14ac:dyDescent="0.45">
      <c r="A10" s="37">
        <v>2.0833333333333332E-2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8</v>
      </c>
      <c r="I10">
        <v>0</v>
      </c>
      <c r="J10">
        <v>2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15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</v>
      </c>
      <c r="AE10">
        <v>7</v>
      </c>
      <c r="AF10">
        <v>0</v>
      </c>
      <c r="AG10">
        <v>1</v>
      </c>
      <c r="AH10">
        <v>10</v>
      </c>
      <c r="AI10">
        <v>15</v>
      </c>
      <c r="AJ10">
        <v>0</v>
      </c>
      <c r="AK10">
        <v>0</v>
      </c>
      <c r="AL10">
        <v>0</v>
      </c>
      <c r="AM10">
        <v>0</v>
      </c>
      <c r="AN10">
        <v>5</v>
      </c>
      <c r="AO10">
        <v>0</v>
      </c>
      <c r="AP10">
        <v>1</v>
      </c>
      <c r="AQ10">
        <v>0</v>
      </c>
      <c r="AR10">
        <v>0</v>
      </c>
      <c r="AT10" s="31">
        <f t="shared" si="0"/>
        <v>1.558139534883721</v>
      </c>
      <c r="AU10" s="31">
        <f t="shared" si="1"/>
        <v>0.57571980617092899</v>
      </c>
      <c r="AV10" s="34">
        <f t="shared" si="2"/>
        <v>1</v>
      </c>
      <c r="AX10" s="37">
        <v>2.0833333333333332E-2</v>
      </c>
      <c r="AY10" s="8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8</v>
      </c>
      <c r="BM10">
        <v>0</v>
      </c>
      <c r="BN10">
        <v>6</v>
      </c>
      <c r="BO10">
        <v>0</v>
      </c>
      <c r="BP10">
        <v>0</v>
      </c>
      <c r="BQ10">
        <v>0</v>
      </c>
      <c r="BR10">
        <v>0</v>
      </c>
      <c r="BS10">
        <v>2</v>
      </c>
      <c r="BT10">
        <v>0</v>
      </c>
      <c r="BU10">
        <v>0</v>
      </c>
      <c r="BV10">
        <v>5</v>
      </c>
      <c r="BW10">
        <v>0</v>
      </c>
      <c r="BX10">
        <v>0</v>
      </c>
      <c r="BY10">
        <v>0</v>
      </c>
      <c r="BZ10">
        <v>3</v>
      </c>
      <c r="CA10">
        <v>0</v>
      </c>
      <c r="CB10">
        <v>1</v>
      </c>
      <c r="CC10">
        <v>0</v>
      </c>
      <c r="CD10">
        <v>0</v>
      </c>
      <c r="CE10">
        <v>0</v>
      </c>
      <c r="CF10">
        <v>14</v>
      </c>
      <c r="CG10">
        <v>3</v>
      </c>
      <c r="CH10">
        <v>0</v>
      </c>
      <c r="CI10">
        <v>0</v>
      </c>
      <c r="CJ10">
        <v>4</v>
      </c>
      <c r="CK10">
        <v>0</v>
      </c>
      <c r="CL10">
        <v>1</v>
      </c>
      <c r="CM10">
        <v>0</v>
      </c>
      <c r="CN10">
        <v>0</v>
      </c>
      <c r="CO10">
        <v>0</v>
      </c>
      <c r="CP10">
        <v>0</v>
      </c>
      <c r="CQ10">
        <v>0</v>
      </c>
      <c r="CS10" s="31">
        <f t="shared" si="3"/>
        <v>1.0444444444444445</v>
      </c>
      <c r="CT10" s="31">
        <f t="shared" si="4"/>
        <v>0.39690157998870557</v>
      </c>
      <c r="CU10" s="34">
        <f t="shared" si="5"/>
        <v>1</v>
      </c>
    </row>
    <row r="11" spans="1:99" ht="13.25" x14ac:dyDescent="0.45">
      <c r="A11" s="37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14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5</v>
      </c>
      <c r="AH11">
        <v>4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9</v>
      </c>
      <c r="AO11">
        <v>0</v>
      </c>
      <c r="AP11">
        <v>0</v>
      </c>
      <c r="AQ11">
        <v>0</v>
      </c>
      <c r="AR11">
        <v>0</v>
      </c>
      <c r="AT11" s="31">
        <f t="shared" si="0"/>
        <v>0.97674418604651159</v>
      </c>
      <c r="AU11" s="31">
        <f t="shared" si="1"/>
        <v>0.44583512798267244</v>
      </c>
      <c r="AV11" s="34">
        <f t="shared" si="2"/>
        <v>1</v>
      </c>
      <c r="AX11" s="37">
        <v>4.1666666666666664E-2</v>
      </c>
      <c r="AY11" s="8">
        <v>0</v>
      </c>
      <c r="AZ11">
        <v>0</v>
      </c>
      <c r="BA11">
        <v>0</v>
      </c>
      <c r="BB11">
        <v>11</v>
      </c>
      <c r="BC11">
        <v>0</v>
      </c>
      <c r="BD11">
        <v>4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9</v>
      </c>
      <c r="BM11">
        <v>1</v>
      </c>
      <c r="BN11">
        <v>1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3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15</v>
      </c>
      <c r="CG11">
        <v>5</v>
      </c>
      <c r="CH11">
        <v>0</v>
      </c>
      <c r="CI11">
        <v>0</v>
      </c>
      <c r="CJ11">
        <v>4</v>
      </c>
      <c r="CK11">
        <v>1</v>
      </c>
      <c r="CL11">
        <v>6</v>
      </c>
      <c r="CM11">
        <v>0</v>
      </c>
      <c r="CN11">
        <v>0</v>
      </c>
      <c r="CO11">
        <v>0</v>
      </c>
      <c r="CP11">
        <v>0</v>
      </c>
      <c r="CQ11">
        <v>0</v>
      </c>
      <c r="CS11" s="31">
        <f t="shared" si="3"/>
        <v>1.3333333333333333</v>
      </c>
      <c r="CT11" s="31">
        <f t="shared" si="4"/>
        <v>0.47778952299399396</v>
      </c>
      <c r="CU11" s="34">
        <f t="shared" si="5"/>
        <v>1</v>
      </c>
    </row>
    <row r="12" spans="1:99" ht="13.25" x14ac:dyDescent="0.45">
      <c r="A12" s="37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5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</v>
      </c>
      <c r="AD12">
        <v>2</v>
      </c>
      <c r="AE12">
        <v>0</v>
      </c>
      <c r="AF12">
        <v>0</v>
      </c>
      <c r="AG12">
        <v>10</v>
      </c>
      <c r="AH12">
        <v>21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T12" s="31">
        <f t="shared" si="0"/>
        <v>1.1395348837209303</v>
      </c>
      <c r="AU12" s="31">
        <f t="shared" si="1"/>
        <v>0.57598814447781843</v>
      </c>
      <c r="AV12" s="34">
        <f t="shared" si="2"/>
        <v>1</v>
      </c>
      <c r="AX12" s="37">
        <v>6.25E-2</v>
      </c>
      <c r="AY12" s="8">
        <v>0</v>
      </c>
      <c r="AZ12">
        <v>0</v>
      </c>
      <c r="BA12">
        <v>0</v>
      </c>
      <c r="BB12">
        <v>0</v>
      </c>
      <c r="BC12">
        <v>0</v>
      </c>
      <c r="BD12">
        <v>5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2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4</v>
      </c>
      <c r="CL12">
        <v>2</v>
      </c>
      <c r="CM12">
        <v>0</v>
      </c>
      <c r="CN12">
        <v>0</v>
      </c>
      <c r="CO12">
        <v>0</v>
      </c>
      <c r="CP12">
        <v>11</v>
      </c>
      <c r="CQ12">
        <v>0</v>
      </c>
      <c r="CS12" s="31">
        <f t="shared" si="3"/>
        <v>0.53333333333333333</v>
      </c>
      <c r="CT12" s="31">
        <f t="shared" si="4"/>
        <v>0.28176930172383818</v>
      </c>
      <c r="CU12" s="34">
        <f t="shared" si="5"/>
        <v>1</v>
      </c>
    </row>
    <row r="13" spans="1:99" ht="13.25" x14ac:dyDescent="0.45">
      <c r="A13" s="37">
        <v>8.3333333333333329E-2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3</v>
      </c>
      <c r="AE13">
        <v>0</v>
      </c>
      <c r="AF13">
        <v>0</v>
      </c>
      <c r="AG13">
        <v>14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20</v>
      </c>
      <c r="AO13">
        <v>0</v>
      </c>
      <c r="AP13">
        <v>0</v>
      </c>
      <c r="AQ13">
        <v>0</v>
      </c>
      <c r="AR13">
        <v>0</v>
      </c>
      <c r="AT13" s="31">
        <f t="shared" si="0"/>
        <v>0.88372093023255816</v>
      </c>
      <c r="AU13" s="31">
        <f t="shared" si="1"/>
        <v>0.5629865213070393</v>
      </c>
      <c r="AV13" s="34">
        <f t="shared" si="2"/>
        <v>1</v>
      </c>
      <c r="AX13" s="37">
        <v>8.3333333333333329E-2</v>
      </c>
      <c r="AY13" s="8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13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4</v>
      </c>
      <c r="BZ13">
        <v>0</v>
      </c>
      <c r="CA13">
        <v>13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</v>
      </c>
      <c r="CK13">
        <v>22</v>
      </c>
      <c r="CL13">
        <v>3</v>
      </c>
      <c r="CM13">
        <v>0</v>
      </c>
      <c r="CN13">
        <v>0</v>
      </c>
      <c r="CO13">
        <v>0</v>
      </c>
      <c r="CP13">
        <v>18</v>
      </c>
      <c r="CQ13">
        <v>0</v>
      </c>
      <c r="CS13" s="31">
        <f t="shared" si="3"/>
        <v>1.7333333333333334</v>
      </c>
      <c r="CT13" s="31">
        <f t="shared" si="4"/>
        <v>0.73195462684347845</v>
      </c>
      <c r="CU13" s="34">
        <f t="shared" si="5"/>
        <v>1</v>
      </c>
    </row>
    <row r="14" spans="1:99" ht="13.25" x14ac:dyDescent="0.45">
      <c r="A14" s="37">
        <v>0.10416666666666667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13</v>
      </c>
      <c r="AO14">
        <v>0</v>
      </c>
      <c r="AP14">
        <v>0</v>
      </c>
      <c r="AQ14">
        <v>0</v>
      </c>
      <c r="AR14">
        <v>0</v>
      </c>
      <c r="AT14" s="31">
        <f t="shared" si="0"/>
        <v>0.32558139534883723</v>
      </c>
      <c r="AU14" s="31">
        <f t="shared" si="1"/>
        <v>0.30266613411542176</v>
      </c>
      <c r="AV14" s="34">
        <f t="shared" si="2"/>
        <v>1</v>
      </c>
      <c r="AX14" s="37">
        <v>0.10416666666666667</v>
      </c>
      <c r="AY14" s="8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21</v>
      </c>
      <c r="CB14">
        <v>0</v>
      </c>
      <c r="CC14">
        <v>0</v>
      </c>
      <c r="CD14">
        <v>12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3</v>
      </c>
      <c r="CL14">
        <v>3</v>
      </c>
      <c r="CM14">
        <v>0</v>
      </c>
      <c r="CN14">
        <v>0</v>
      </c>
      <c r="CO14">
        <v>0</v>
      </c>
      <c r="CP14">
        <v>0</v>
      </c>
      <c r="CQ14">
        <v>0</v>
      </c>
      <c r="CS14" s="31">
        <f t="shared" si="3"/>
        <v>0.8666666666666667</v>
      </c>
      <c r="CT14" s="31">
        <f t="shared" si="4"/>
        <v>0.53616671611985345</v>
      </c>
      <c r="CU14" s="34">
        <f t="shared" si="5"/>
        <v>1</v>
      </c>
    </row>
    <row r="15" spans="1:99" ht="13.25" x14ac:dyDescent="0.45">
      <c r="A15" s="37">
        <v>0.125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14</v>
      </c>
      <c r="AE15">
        <v>0</v>
      </c>
      <c r="AF15">
        <v>0</v>
      </c>
      <c r="AG15">
        <v>4</v>
      </c>
      <c r="AH15">
        <v>0</v>
      </c>
      <c r="AI15">
        <v>21</v>
      </c>
      <c r="AJ15">
        <v>0</v>
      </c>
      <c r="AK15">
        <v>0</v>
      </c>
      <c r="AL15">
        <v>0</v>
      </c>
      <c r="AM15">
        <v>0</v>
      </c>
      <c r="AN15">
        <v>2</v>
      </c>
      <c r="AO15">
        <v>0</v>
      </c>
      <c r="AP15">
        <v>0</v>
      </c>
      <c r="AQ15">
        <v>0</v>
      </c>
      <c r="AR15">
        <v>0</v>
      </c>
      <c r="AT15" s="31">
        <f t="shared" si="0"/>
        <v>0.97674418604651159</v>
      </c>
      <c r="AU15" s="31">
        <f t="shared" si="1"/>
        <v>0.58448789910524979</v>
      </c>
      <c r="AV15" s="34">
        <f t="shared" si="2"/>
        <v>1</v>
      </c>
      <c r="AX15" s="37">
        <v>0.125</v>
      </c>
      <c r="AY15" s="8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14</v>
      </c>
      <c r="BW15">
        <v>0</v>
      </c>
      <c r="BX15">
        <v>0</v>
      </c>
      <c r="BY15">
        <v>0</v>
      </c>
      <c r="BZ15">
        <v>0</v>
      </c>
      <c r="CA15">
        <v>2</v>
      </c>
      <c r="CB15">
        <v>9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39</v>
      </c>
      <c r="CL15">
        <v>8</v>
      </c>
      <c r="CM15">
        <v>0</v>
      </c>
      <c r="CN15">
        <v>0</v>
      </c>
      <c r="CO15">
        <v>0</v>
      </c>
      <c r="CP15">
        <v>0</v>
      </c>
      <c r="CQ15">
        <v>7</v>
      </c>
      <c r="CS15" s="31">
        <f t="shared" si="3"/>
        <v>1.7555555555555555</v>
      </c>
      <c r="CT15" s="31">
        <f t="shared" si="4"/>
        <v>0.947167790728491</v>
      </c>
      <c r="CU15" s="34">
        <f t="shared" si="5"/>
        <v>1</v>
      </c>
    </row>
    <row r="16" spans="1:99" ht="13.25" x14ac:dyDescent="0.45">
      <c r="A16" s="37">
        <v>0.14583333333333334</v>
      </c>
      <c r="B16">
        <v>0</v>
      </c>
      <c r="C16">
        <v>1</v>
      </c>
      <c r="D16">
        <v>0</v>
      </c>
      <c r="E16">
        <v>0</v>
      </c>
      <c r="F16">
        <v>3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7</v>
      </c>
      <c r="AE16">
        <v>0</v>
      </c>
      <c r="AF16">
        <v>0</v>
      </c>
      <c r="AG16">
        <v>6</v>
      </c>
      <c r="AH16">
        <v>12</v>
      </c>
      <c r="AI16">
        <v>9</v>
      </c>
      <c r="AJ16">
        <v>0</v>
      </c>
      <c r="AK16">
        <v>0</v>
      </c>
      <c r="AL16">
        <v>0</v>
      </c>
      <c r="AM16">
        <v>0</v>
      </c>
      <c r="AN16">
        <v>5</v>
      </c>
      <c r="AO16">
        <v>0</v>
      </c>
      <c r="AP16">
        <v>0</v>
      </c>
      <c r="AQ16">
        <v>0</v>
      </c>
      <c r="AR16">
        <v>0</v>
      </c>
      <c r="AT16" s="31">
        <f t="shared" si="0"/>
        <v>1</v>
      </c>
      <c r="AU16" s="31">
        <f t="shared" si="1"/>
        <v>0.40892588145372033</v>
      </c>
      <c r="AV16" s="34">
        <f t="shared" si="2"/>
        <v>1</v>
      </c>
      <c r="AX16" s="37">
        <v>0.14583333333333334</v>
      </c>
      <c r="AY16" s="8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37</v>
      </c>
      <c r="BS16">
        <v>0</v>
      </c>
      <c r="BT16">
        <v>0</v>
      </c>
      <c r="BU16">
        <v>0</v>
      </c>
      <c r="BV16">
        <v>4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</v>
      </c>
      <c r="CM16">
        <v>0</v>
      </c>
      <c r="CN16">
        <v>0</v>
      </c>
      <c r="CO16">
        <v>0</v>
      </c>
      <c r="CP16">
        <v>0</v>
      </c>
      <c r="CQ16">
        <v>0</v>
      </c>
      <c r="CS16" s="31">
        <f t="shared" si="3"/>
        <v>0.9555555555555556</v>
      </c>
      <c r="CT16" s="31">
        <f t="shared" si="4"/>
        <v>0.82447139818173987</v>
      </c>
      <c r="CU16" s="34">
        <f t="shared" si="5"/>
        <v>1</v>
      </c>
    </row>
    <row r="17" spans="1:99" ht="13.25" x14ac:dyDescent="0.45">
      <c r="A17" s="37">
        <v>0.16666666666666666</v>
      </c>
      <c r="B17">
        <v>0</v>
      </c>
      <c r="C17">
        <v>0</v>
      </c>
      <c r="D17">
        <v>0</v>
      </c>
      <c r="E17">
        <v>0</v>
      </c>
      <c r="F17">
        <v>6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7</v>
      </c>
      <c r="AE17">
        <v>0</v>
      </c>
      <c r="AF17">
        <v>0</v>
      </c>
      <c r="AG17">
        <v>0</v>
      </c>
      <c r="AH17">
        <v>65</v>
      </c>
      <c r="AI17">
        <v>10</v>
      </c>
      <c r="AJ17">
        <v>0</v>
      </c>
      <c r="AK17">
        <v>0</v>
      </c>
      <c r="AL17">
        <v>0</v>
      </c>
      <c r="AM17">
        <v>0</v>
      </c>
      <c r="AN17">
        <v>16</v>
      </c>
      <c r="AO17">
        <v>0</v>
      </c>
      <c r="AP17">
        <v>0</v>
      </c>
      <c r="AQ17">
        <v>0</v>
      </c>
      <c r="AR17">
        <v>0</v>
      </c>
      <c r="AT17" s="31">
        <f t="shared" si="0"/>
        <v>2.441860465116279</v>
      </c>
      <c r="AU17" s="31">
        <f t="shared" si="1"/>
        <v>1.5627524648595439</v>
      </c>
      <c r="AV17" s="34">
        <f t="shared" si="2"/>
        <v>1</v>
      </c>
      <c r="AX17" s="37">
        <v>0.16666666666666666</v>
      </c>
      <c r="AY17" s="8">
        <v>0</v>
      </c>
      <c r="AZ17">
        <v>0</v>
      </c>
      <c r="BA17">
        <v>0</v>
      </c>
      <c r="BB17">
        <v>0</v>
      </c>
      <c r="BC17">
        <v>31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3</v>
      </c>
      <c r="BS17">
        <v>0</v>
      </c>
      <c r="BT17">
        <v>0</v>
      </c>
      <c r="BU17">
        <v>0</v>
      </c>
      <c r="BV17">
        <v>2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8</v>
      </c>
      <c r="CM17">
        <v>0</v>
      </c>
      <c r="CN17">
        <v>0</v>
      </c>
      <c r="CO17">
        <v>0</v>
      </c>
      <c r="CP17">
        <v>0</v>
      </c>
      <c r="CQ17">
        <v>0</v>
      </c>
      <c r="CS17" s="31">
        <f t="shared" si="3"/>
        <v>0.97777777777777775</v>
      </c>
      <c r="CT17" s="31">
        <f t="shared" si="4"/>
        <v>0.70888223928992311</v>
      </c>
      <c r="CU17" s="34">
        <f t="shared" si="5"/>
        <v>1</v>
      </c>
    </row>
    <row r="18" spans="1:99" ht="13.25" x14ac:dyDescent="0.45">
      <c r="A18" s="37">
        <v>0.1875</v>
      </c>
      <c r="B18">
        <v>0</v>
      </c>
      <c r="C18">
        <v>0</v>
      </c>
      <c r="D18">
        <v>0</v>
      </c>
      <c r="E18">
        <v>0</v>
      </c>
      <c r="F18">
        <v>1</v>
      </c>
      <c r="G18">
        <v>0</v>
      </c>
      <c r="H18">
        <v>0</v>
      </c>
      <c r="I18">
        <v>0</v>
      </c>
      <c r="J18">
        <v>0</v>
      </c>
      <c r="K18">
        <v>0</v>
      </c>
      <c r="L18">
        <v>7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7</v>
      </c>
      <c r="AE18">
        <v>0</v>
      </c>
      <c r="AF18">
        <v>0</v>
      </c>
      <c r="AG18">
        <v>6</v>
      </c>
      <c r="AH18">
        <v>87</v>
      </c>
      <c r="AI18">
        <v>36</v>
      </c>
      <c r="AJ18">
        <v>0</v>
      </c>
      <c r="AK18">
        <v>0</v>
      </c>
      <c r="AL18">
        <v>0</v>
      </c>
      <c r="AM18">
        <v>0</v>
      </c>
      <c r="AN18">
        <v>9</v>
      </c>
      <c r="AO18">
        <v>0</v>
      </c>
      <c r="AP18">
        <v>0</v>
      </c>
      <c r="AQ18">
        <v>0</v>
      </c>
      <c r="AR18">
        <v>0</v>
      </c>
      <c r="AT18" s="31">
        <f t="shared" si="0"/>
        <v>3.8837209302325579</v>
      </c>
      <c r="AU18" s="31">
        <f t="shared" si="1"/>
        <v>2.1857814216876501</v>
      </c>
      <c r="AV18" s="34">
        <f t="shared" si="2"/>
        <v>1</v>
      </c>
      <c r="AX18" s="37">
        <v>0.1875</v>
      </c>
      <c r="AY18" s="8">
        <v>0</v>
      </c>
      <c r="AZ18">
        <v>0</v>
      </c>
      <c r="BA18">
        <v>0</v>
      </c>
      <c r="BB18">
        <v>0</v>
      </c>
      <c r="BC18">
        <v>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18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2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11</v>
      </c>
      <c r="CM18">
        <v>0</v>
      </c>
      <c r="CN18">
        <v>0</v>
      </c>
      <c r="CO18">
        <v>0</v>
      </c>
      <c r="CP18">
        <v>0</v>
      </c>
      <c r="CQ18">
        <v>0</v>
      </c>
      <c r="CS18" s="31">
        <f t="shared" si="3"/>
        <v>0.84444444444444444</v>
      </c>
      <c r="CT18" s="31">
        <f t="shared" si="4"/>
        <v>0.48508622117651273</v>
      </c>
      <c r="CU18" s="34">
        <f t="shared" si="5"/>
        <v>1</v>
      </c>
    </row>
    <row r="19" spans="1:99" ht="13.25" x14ac:dyDescent="0.45">
      <c r="A19" s="37">
        <v>0.20833333333333334</v>
      </c>
      <c r="B19">
        <v>0</v>
      </c>
      <c r="C19">
        <v>0</v>
      </c>
      <c r="D19">
        <v>0</v>
      </c>
      <c r="E19">
        <v>0</v>
      </c>
      <c r="F19">
        <v>0</v>
      </c>
      <c r="G19">
        <v>7</v>
      </c>
      <c r="H19">
        <v>0</v>
      </c>
      <c r="I19">
        <v>0</v>
      </c>
      <c r="J19">
        <v>0</v>
      </c>
      <c r="K19">
        <v>0</v>
      </c>
      <c r="L19">
        <v>47</v>
      </c>
      <c r="M19">
        <v>0</v>
      </c>
      <c r="N19">
        <v>0</v>
      </c>
      <c r="O19">
        <v>0</v>
      </c>
      <c r="P19">
        <v>0</v>
      </c>
      <c r="Q19">
        <v>0</v>
      </c>
      <c r="R19">
        <v>14</v>
      </c>
      <c r="S19">
        <v>0</v>
      </c>
      <c r="T19">
        <v>7</v>
      </c>
      <c r="U19">
        <v>1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21</v>
      </c>
      <c r="AE19">
        <v>0</v>
      </c>
      <c r="AF19">
        <v>0</v>
      </c>
      <c r="AG19">
        <v>6</v>
      </c>
      <c r="AH19">
        <v>15</v>
      </c>
      <c r="AI19">
        <v>12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</v>
      </c>
      <c r="AT19" s="31">
        <f t="shared" si="0"/>
        <v>3.0465116279069768</v>
      </c>
      <c r="AU19" s="31">
        <f t="shared" si="1"/>
        <v>1.2784756497966736</v>
      </c>
      <c r="AV19" s="34">
        <f t="shared" si="2"/>
        <v>1</v>
      </c>
      <c r="AX19" s="37">
        <v>0.20833333333333334</v>
      </c>
      <c r="AY19" s="8">
        <v>51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17</v>
      </c>
      <c r="BI19">
        <v>4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21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1</v>
      </c>
      <c r="CG19">
        <v>2</v>
      </c>
      <c r="CH19">
        <v>2</v>
      </c>
      <c r="CI19">
        <v>0</v>
      </c>
      <c r="CJ19">
        <v>0</v>
      </c>
      <c r="CK19">
        <v>0</v>
      </c>
      <c r="CL19">
        <v>4</v>
      </c>
      <c r="CM19">
        <v>0</v>
      </c>
      <c r="CN19">
        <v>0</v>
      </c>
      <c r="CO19">
        <v>0</v>
      </c>
      <c r="CP19">
        <v>0</v>
      </c>
      <c r="CQ19">
        <v>0</v>
      </c>
      <c r="CS19" s="31">
        <f t="shared" si="3"/>
        <v>2.2888888888888888</v>
      </c>
      <c r="CT19" s="31">
        <f t="shared" si="4"/>
        <v>1.2587560888168756</v>
      </c>
      <c r="CU19" s="34">
        <f t="shared" si="5"/>
        <v>1</v>
      </c>
    </row>
    <row r="20" spans="1:99" ht="13.25" x14ac:dyDescent="0.45">
      <c r="A20" s="37">
        <v>0.22916666666666666</v>
      </c>
      <c r="B20">
        <v>0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  <c r="J20">
        <v>0</v>
      </c>
      <c r="K20">
        <v>0</v>
      </c>
      <c r="L20">
        <v>21</v>
      </c>
      <c r="M20">
        <v>0</v>
      </c>
      <c r="N20">
        <v>0</v>
      </c>
      <c r="O20">
        <v>0</v>
      </c>
      <c r="P20">
        <v>0</v>
      </c>
      <c r="Q20">
        <v>0</v>
      </c>
      <c r="R20">
        <v>5</v>
      </c>
      <c r="S20">
        <v>0</v>
      </c>
      <c r="T20">
        <v>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</v>
      </c>
      <c r="AD20">
        <v>3</v>
      </c>
      <c r="AE20">
        <v>0</v>
      </c>
      <c r="AF20">
        <v>0</v>
      </c>
      <c r="AG20">
        <v>8</v>
      </c>
      <c r="AH20">
        <v>5</v>
      </c>
      <c r="AI20">
        <v>16</v>
      </c>
      <c r="AJ20">
        <v>3</v>
      </c>
      <c r="AK20">
        <v>0</v>
      </c>
      <c r="AL20">
        <v>0</v>
      </c>
      <c r="AM20">
        <v>0</v>
      </c>
      <c r="AN20">
        <v>18</v>
      </c>
      <c r="AO20">
        <v>5</v>
      </c>
      <c r="AP20">
        <v>5</v>
      </c>
      <c r="AQ20">
        <v>0</v>
      </c>
      <c r="AR20">
        <v>0</v>
      </c>
      <c r="AT20" s="31">
        <f t="shared" si="0"/>
        <v>2.3023255813953489</v>
      </c>
      <c r="AU20" s="31">
        <f t="shared" si="1"/>
        <v>0.75191515075330817</v>
      </c>
      <c r="AV20" s="34">
        <f t="shared" si="2"/>
        <v>1</v>
      </c>
      <c r="AX20" s="37">
        <v>0.22916666666666666</v>
      </c>
      <c r="AY20" s="8">
        <v>1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5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10</v>
      </c>
      <c r="CO20">
        <v>0</v>
      </c>
      <c r="CP20">
        <v>0</v>
      </c>
      <c r="CQ20">
        <v>0</v>
      </c>
      <c r="CS20" s="31">
        <f t="shared" si="3"/>
        <v>0.37777777777777777</v>
      </c>
      <c r="CT20" s="31">
        <f t="shared" si="4"/>
        <v>0.24677493301495235</v>
      </c>
      <c r="CU20" s="34">
        <f t="shared" si="5"/>
        <v>1</v>
      </c>
    </row>
    <row r="21" spans="1:99" ht="13.25" x14ac:dyDescent="0.45">
      <c r="A21" s="37">
        <v>0.25</v>
      </c>
      <c r="B21">
        <v>0</v>
      </c>
      <c r="C21">
        <v>4</v>
      </c>
      <c r="D21">
        <v>7</v>
      </c>
      <c r="E21">
        <v>0</v>
      </c>
      <c r="F21">
        <v>3</v>
      </c>
      <c r="G21">
        <v>0</v>
      </c>
      <c r="H21">
        <v>0</v>
      </c>
      <c r="I21">
        <v>0</v>
      </c>
      <c r="J21">
        <v>0</v>
      </c>
      <c r="K21">
        <v>0</v>
      </c>
      <c r="L21">
        <v>34</v>
      </c>
      <c r="M21">
        <v>0</v>
      </c>
      <c r="N21">
        <v>0</v>
      </c>
      <c r="O21">
        <v>0</v>
      </c>
      <c r="P21">
        <v>54</v>
      </c>
      <c r="Q21">
        <v>6</v>
      </c>
      <c r="R21">
        <v>0</v>
      </c>
      <c r="S21">
        <v>10</v>
      </c>
      <c r="T21">
        <v>58</v>
      </c>
      <c r="U21">
        <v>0</v>
      </c>
      <c r="V21">
        <v>13</v>
      </c>
      <c r="W21">
        <v>2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</v>
      </c>
      <c r="AD21">
        <v>14</v>
      </c>
      <c r="AE21">
        <v>0</v>
      </c>
      <c r="AF21">
        <v>0</v>
      </c>
      <c r="AG21">
        <v>2</v>
      </c>
      <c r="AH21">
        <v>39</v>
      </c>
      <c r="AI21">
        <v>0</v>
      </c>
      <c r="AJ21">
        <v>31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32</v>
      </c>
      <c r="AQ21">
        <v>0</v>
      </c>
      <c r="AR21">
        <v>13</v>
      </c>
      <c r="AT21" s="31">
        <f t="shared" si="0"/>
        <v>7.8604651162790695</v>
      </c>
      <c r="AU21" s="31">
        <f t="shared" si="1"/>
        <v>2.2684170319743004</v>
      </c>
      <c r="AV21" s="34">
        <f t="shared" si="2"/>
        <v>1</v>
      </c>
      <c r="AX21" s="37">
        <v>0.25</v>
      </c>
      <c r="AY21" s="8">
        <v>0</v>
      </c>
      <c r="AZ21">
        <v>0</v>
      </c>
      <c r="BA21">
        <v>0</v>
      </c>
      <c r="BB21">
        <v>0</v>
      </c>
      <c r="BC21">
        <v>7</v>
      </c>
      <c r="BD21">
        <v>12</v>
      </c>
      <c r="BE21">
        <v>0</v>
      </c>
      <c r="BF21">
        <v>0</v>
      </c>
      <c r="BG21">
        <v>0</v>
      </c>
      <c r="BH21">
        <v>13</v>
      </c>
      <c r="BI21">
        <v>1</v>
      </c>
      <c r="BJ21">
        <v>31</v>
      </c>
      <c r="BK21">
        <v>0</v>
      </c>
      <c r="BL21">
        <v>0</v>
      </c>
      <c r="BM21">
        <v>0</v>
      </c>
      <c r="BN21">
        <v>19</v>
      </c>
      <c r="BO21">
        <v>0</v>
      </c>
      <c r="BP21">
        <v>0</v>
      </c>
      <c r="BQ21">
        <v>0</v>
      </c>
      <c r="BR21">
        <v>25</v>
      </c>
      <c r="BS21">
        <v>0</v>
      </c>
      <c r="BT21">
        <v>0</v>
      </c>
      <c r="BU21">
        <v>1</v>
      </c>
      <c r="BV21">
        <v>0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v>5</v>
      </c>
      <c r="CD21">
        <v>26</v>
      </c>
      <c r="CE21">
        <v>14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3</v>
      </c>
      <c r="CM21">
        <v>0</v>
      </c>
      <c r="CN21">
        <v>17</v>
      </c>
      <c r="CO21">
        <v>0</v>
      </c>
      <c r="CP21">
        <v>18</v>
      </c>
      <c r="CQ21">
        <v>0</v>
      </c>
      <c r="CS21" s="31">
        <f t="shared" si="3"/>
        <v>4.2888888888888888</v>
      </c>
      <c r="CT21" s="31">
        <f t="shared" si="4"/>
        <v>1.2315803357705863</v>
      </c>
      <c r="CU21" s="34">
        <f t="shared" si="5"/>
        <v>1</v>
      </c>
    </row>
    <row r="22" spans="1:99" ht="13.25" x14ac:dyDescent="0.45">
      <c r="A22" s="37">
        <v>0.27083333333333331</v>
      </c>
      <c r="B22">
        <v>0</v>
      </c>
      <c r="C22">
        <v>4</v>
      </c>
      <c r="D22">
        <v>19</v>
      </c>
      <c r="E22">
        <v>0</v>
      </c>
      <c r="F22">
        <v>13</v>
      </c>
      <c r="G22">
        <v>22</v>
      </c>
      <c r="H22">
        <v>6</v>
      </c>
      <c r="I22">
        <v>0</v>
      </c>
      <c r="J22">
        <v>0</v>
      </c>
      <c r="K22">
        <v>4</v>
      </c>
      <c r="L22">
        <v>6</v>
      </c>
      <c r="M22">
        <v>0</v>
      </c>
      <c r="N22">
        <v>0</v>
      </c>
      <c r="O22">
        <v>0</v>
      </c>
      <c r="P22">
        <v>10</v>
      </c>
      <c r="Q22">
        <v>1</v>
      </c>
      <c r="R22">
        <v>31</v>
      </c>
      <c r="S22">
        <v>8</v>
      </c>
      <c r="T22">
        <v>28</v>
      </c>
      <c r="U22">
        <v>0</v>
      </c>
      <c r="V22">
        <v>6</v>
      </c>
      <c r="W22">
        <v>6</v>
      </c>
      <c r="X22">
        <v>21</v>
      </c>
      <c r="Y22">
        <v>0</v>
      </c>
      <c r="Z22">
        <v>0</v>
      </c>
      <c r="AA22">
        <v>11</v>
      </c>
      <c r="AB22">
        <v>0</v>
      </c>
      <c r="AC22">
        <v>15</v>
      </c>
      <c r="AD22">
        <v>16</v>
      </c>
      <c r="AE22">
        <v>0</v>
      </c>
      <c r="AF22">
        <v>0</v>
      </c>
      <c r="AG22">
        <v>27</v>
      </c>
      <c r="AH22">
        <v>27</v>
      </c>
      <c r="AI22">
        <v>0</v>
      </c>
      <c r="AJ22">
        <v>47</v>
      </c>
      <c r="AK22">
        <v>1</v>
      </c>
      <c r="AL22">
        <v>0</v>
      </c>
      <c r="AM22">
        <v>0</v>
      </c>
      <c r="AN22">
        <v>9</v>
      </c>
      <c r="AO22">
        <v>0</v>
      </c>
      <c r="AP22">
        <v>9</v>
      </c>
      <c r="AQ22">
        <v>0</v>
      </c>
      <c r="AR22">
        <v>16</v>
      </c>
      <c r="AT22" s="31">
        <f t="shared" si="0"/>
        <v>8.4418604651162799</v>
      </c>
      <c r="AU22" s="31">
        <f t="shared" si="1"/>
        <v>1.6910625351758282</v>
      </c>
      <c r="AV22" s="34">
        <f t="shared" si="2"/>
        <v>1</v>
      </c>
      <c r="AX22" s="37">
        <v>0.27083333333333331</v>
      </c>
      <c r="AY22" s="8">
        <v>0</v>
      </c>
      <c r="AZ22">
        <v>0</v>
      </c>
      <c r="BA22">
        <v>0</v>
      </c>
      <c r="BB22">
        <v>0</v>
      </c>
      <c r="BC22">
        <v>24</v>
      </c>
      <c r="BD22">
        <v>25</v>
      </c>
      <c r="BE22">
        <v>0</v>
      </c>
      <c r="BF22">
        <v>0</v>
      </c>
      <c r="BG22">
        <v>0</v>
      </c>
      <c r="BH22">
        <v>7</v>
      </c>
      <c r="BI22">
        <v>13</v>
      </c>
      <c r="BJ22">
        <v>7</v>
      </c>
      <c r="BK22">
        <v>0</v>
      </c>
      <c r="BL22">
        <v>5</v>
      </c>
      <c r="BM22">
        <v>11</v>
      </c>
      <c r="BN22">
        <v>5</v>
      </c>
      <c r="BO22">
        <v>0</v>
      </c>
      <c r="BP22">
        <v>41</v>
      </c>
      <c r="BQ22">
        <v>19</v>
      </c>
      <c r="BR22">
        <v>25</v>
      </c>
      <c r="BS22">
        <v>0</v>
      </c>
      <c r="BT22">
        <v>0</v>
      </c>
      <c r="BU22">
        <v>17</v>
      </c>
      <c r="BV22">
        <v>7</v>
      </c>
      <c r="BW22">
        <v>1</v>
      </c>
      <c r="BX22">
        <v>0</v>
      </c>
      <c r="BY22">
        <v>0</v>
      </c>
      <c r="BZ22">
        <v>0</v>
      </c>
      <c r="CA22">
        <v>0</v>
      </c>
      <c r="CB22">
        <v>19</v>
      </c>
      <c r="CC22">
        <v>15</v>
      </c>
      <c r="CD22">
        <v>5</v>
      </c>
      <c r="CE22">
        <v>0</v>
      </c>
      <c r="CF22">
        <v>0</v>
      </c>
      <c r="CG22">
        <v>8</v>
      </c>
      <c r="CH22">
        <v>0</v>
      </c>
      <c r="CI22">
        <v>0</v>
      </c>
      <c r="CJ22">
        <v>2</v>
      </c>
      <c r="CK22">
        <v>0</v>
      </c>
      <c r="CL22">
        <v>3</v>
      </c>
      <c r="CM22">
        <v>0</v>
      </c>
      <c r="CN22">
        <v>0</v>
      </c>
      <c r="CO22">
        <v>0</v>
      </c>
      <c r="CP22">
        <v>10</v>
      </c>
      <c r="CQ22">
        <v>23</v>
      </c>
      <c r="CS22" s="31">
        <f t="shared" si="3"/>
        <v>6.4888888888888889</v>
      </c>
      <c r="CT22" s="31">
        <f t="shared" si="4"/>
        <v>1.4332354519863535</v>
      </c>
      <c r="CU22" s="34">
        <f t="shared" si="5"/>
        <v>1</v>
      </c>
    </row>
    <row r="23" spans="1:99" ht="13.25" x14ac:dyDescent="0.45">
      <c r="A23" s="37">
        <v>0.29166666666666669</v>
      </c>
      <c r="B23">
        <v>0</v>
      </c>
      <c r="C23">
        <v>0</v>
      </c>
      <c r="D23">
        <v>8</v>
      </c>
      <c r="E23">
        <v>4</v>
      </c>
      <c r="F23">
        <v>5</v>
      </c>
      <c r="G23">
        <v>0</v>
      </c>
      <c r="H23">
        <v>2</v>
      </c>
      <c r="I23">
        <v>0</v>
      </c>
      <c r="J23">
        <v>6</v>
      </c>
      <c r="K23">
        <v>16</v>
      </c>
      <c r="L23">
        <v>26</v>
      </c>
      <c r="M23">
        <v>91</v>
      </c>
      <c r="N23">
        <v>2</v>
      </c>
      <c r="O23">
        <v>10</v>
      </c>
      <c r="P23">
        <v>4</v>
      </c>
      <c r="Q23">
        <v>9</v>
      </c>
      <c r="R23">
        <v>27</v>
      </c>
      <c r="S23">
        <v>9</v>
      </c>
      <c r="T23">
        <v>7</v>
      </c>
      <c r="U23">
        <v>0</v>
      </c>
      <c r="V23">
        <v>7</v>
      </c>
      <c r="W23">
        <v>8</v>
      </c>
      <c r="X23">
        <v>25</v>
      </c>
      <c r="Y23">
        <v>0</v>
      </c>
      <c r="Z23">
        <v>0</v>
      </c>
      <c r="AA23">
        <v>0</v>
      </c>
      <c r="AB23">
        <v>0</v>
      </c>
      <c r="AC23">
        <v>4</v>
      </c>
      <c r="AD23">
        <v>16</v>
      </c>
      <c r="AE23">
        <v>0</v>
      </c>
      <c r="AF23">
        <v>0</v>
      </c>
      <c r="AG23">
        <v>18</v>
      </c>
      <c r="AH23">
        <v>9</v>
      </c>
      <c r="AI23">
        <v>0</v>
      </c>
      <c r="AJ23">
        <v>12</v>
      </c>
      <c r="AK23">
        <v>0</v>
      </c>
      <c r="AL23">
        <v>0</v>
      </c>
      <c r="AM23">
        <v>0</v>
      </c>
      <c r="AN23">
        <v>9</v>
      </c>
      <c r="AO23">
        <v>0</v>
      </c>
      <c r="AP23">
        <v>17</v>
      </c>
      <c r="AQ23">
        <v>0</v>
      </c>
      <c r="AR23">
        <v>13</v>
      </c>
      <c r="AT23" s="31">
        <f t="shared" si="0"/>
        <v>8.4651162790697683</v>
      </c>
      <c r="AU23" s="31">
        <f t="shared" si="1"/>
        <v>2.2856257548076857</v>
      </c>
      <c r="AV23" s="34">
        <f t="shared" si="2"/>
        <v>1</v>
      </c>
      <c r="AX23" s="37">
        <v>0.29166666666666669</v>
      </c>
      <c r="AY23" s="8">
        <v>0</v>
      </c>
      <c r="AZ23">
        <v>0</v>
      </c>
      <c r="BA23">
        <v>9</v>
      </c>
      <c r="BB23">
        <v>25</v>
      </c>
      <c r="BC23">
        <v>14</v>
      </c>
      <c r="BD23">
        <v>22</v>
      </c>
      <c r="BE23">
        <v>0</v>
      </c>
      <c r="BF23">
        <v>0</v>
      </c>
      <c r="BG23">
        <v>0</v>
      </c>
      <c r="BH23">
        <v>35</v>
      </c>
      <c r="BI23">
        <v>6</v>
      </c>
      <c r="BJ23">
        <v>9</v>
      </c>
      <c r="BK23">
        <v>0</v>
      </c>
      <c r="BL23">
        <v>4</v>
      </c>
      <c r="BM23">
        <v>4</v>
      </c>
      <c r="BN23">
        <v>0</v>
      </c>
      <c r="BO23">
        <v>0</v>
      </c>
      <c r="BP23">
        <v>12</v>
      </c>
      <c r="BQ23">
        <v>19</v>
      </c>
      <c r="BR23">
        <v>13</v>
      </c>
      <c r="BS23">
        <v>0</v>
      </c>
      <c r="BT23">
        <v>1</v>
      </c>
      <c r="BU23">
        <v>19</v>
      </c>
      <c r="BV23">
        <v>7</v>
      </c>
      <c r="BW23">
        <v>10</v>
      </c>
      <c r="BX23">
        <v>0</v>
      </c>
      <c r="BY23">
        <v>0</v>
      </c>
      <c r="BZ23">
        <v>0</v>
      </c>
      <c r="CA23">
        <v>0</v>
      </c>
      <c r="CB23">
        <v>6</v>
      </c>
      <c r="CC23">
        <v>21</v>
      </c>
      <c r="CD23">
        <v>4</v>
      </c>
      <c r="CE23">
        <v>0</v>
      </c>
      <c r="CF23">
        <v>0</v>
      </c>
      <c r="CG23">
        <v>8</v>
      </c>
      <c r="CH23">
        <v>0</v>
      </c>
      <c r="CI23">
        <v>0</v>
      </c>
      <c r="CJ23">
        <v>2</v>
      </c>
      <c r="CK23">
        <v>0</v>
      </c>
      <c r="CL23">
        <v>5</v>
      </c>
      <c r="CM23">
        <v>10</v>
      </c>
      <c r="CN23">
        <v>0</v>
      </c>
      <c r="CO23">
        <v>0</v>
      </c>
      <c r="CP23">
        <v>11</v>
      </c>
      <c r="CQ23">
        <v>18</v>
      </c>
      <c r="CS23" s="31">
        <f t="shared" si="3"/>
        <v>6.5333333333333332</v>
      </c>
      <c r="CT23" s="31">
        <f t="shared" si="4"/>
        <v>1.2623531017648562</v>
      </c>
      <c r="CU23" s="34">
        <f t="shared" si="5"/>
        <v>1</v>
      </c>
    </row>
    <row r="24" spans="1:99" ht="13.25" x14ac:dyDescent="0.45">
      <c r="A24" s="37">
        <v>0.3125</v>
      </c>
      <c r="B24">
        <v>0</v>
      </c>
      <c r="C24">
        <v>10</v>
      </c>
      <c r="D24">
        <v>9</v>
      </c>
      <c r="E24">
        <v>41</v>
      </c>
      <c r="F24">
        <v>11</v>
      </c>
      <c r="G24">
        <v>0</v>
      </c>
      <c r="H24">
        <v>11</v>
      </c>
      <c r="I24">
        <v>8</v>
      </c>
      <c r="J24">
        <v>0</v>
      </c>
      <c r="K24">
        <v>15</v>
      </c>
      <c r="L24">
        <v>22</v>
      </c>
      <c r="M24">
        <v>35</v>
      </c>
      <c r="N24">
        <v>0</v>
      </c>
      <c r="O24">
        <v>10</v>
      </c>
      <c r="P24">
        <v>0</v>
      </c>
      <c r="Q24">
        <v>10</v>
      </c>
      <c r="R24">
        <v>10</v>
      </c>
      <c r="S24">
        <v>14</v>
      </c>
      <c r="T24">
        <v>25</v>
      </c>
      <c r="U24">
        <v>4</v>
      </c>
      <c r="V24">
        <v>15</v>
      </c>
      <c r="W24">
        <v>10</v>
      </c>
      <c r="X24">
        <v>17</v>
      </c>
      <c r="Y24">
        <v>0</v>
      </c>
      <c r="Z24">
        <v>0</v>
      </c>
      <c r="AA24">
        <v>0</v>
      </c>
      <c r="AB24">
        <v>0</v>
      </c>
      <c r="AC24">
        <v>15</v>
      </c>
      <c r="AD24">
        <v>11</v>
      </c>
      <c r="AE24">
        <v>0</v>
      </c>
      <c r="AF24">
        <v>0</v>
      </c>
      <c r="AG24">
        <v>3</v>
      </c>
      <c r="AH24">
        <v>8</v>
      </c>
      <c r="AI24">
        <v>8</v>
      </c>
      <c r="AJ24">
        <v>2</v>
      </c>
      <c r="AK24">
        <v>0</v>
      </c>
      <c r="AL24">
        <v>98</v>
      </c>
      <c r="AM24">
        <v>0</v>
      </c>
      <c r="AN24">
        <v>5</v>
      </c>
      <c r="AO24">
        <v>0</v>
      </c>
      <c r="AP24">
        <v>26</v>
      </c>
      <c r="AQ24">
        <v>12</v>
      </c>
      <c r="AR24">
        <v>8</v>
      </c>
      <c r="AT24" s="31">
        <f t="shared" si="0"/>
        <v>11</v>
      </c>
      <c r="AU24" s="31">
        <f t="shared" si="1"/>
        <v>2.5398267308643021</v>
      </c>
      <c r="AV24" s="34">
        <f t="shared" si="2"/>
        <v>1</v>
      </c>
      <c r="AX24" s="37">
        <v>0.3125</v>
      </c>
      <c r="AY24" s="8">
        <v>5</v>
      </c>
      <c r="AZ24">
        <v>12</v>
      </c>
      <c r="BA24">
        <v>18</v>
      </c>
      <c r="BB24">
        <v>37</v>
      </c>
      <c r="BC24">
        <v>8</v>
      </c>
      <c r="BD24">
        <v>23</v>
      </c>
      <c r="BE24">
        <v>0</v>
      </c>
      <c r="BF24">
        <v>0</v>
      </c>
      <c r="BG24">
        <v>0</v>
      </c>
      <c r="BH24">
        <v>35</v>
      </c>
      <c r="BI24">
        <v>3</v>
      </c>
      <c r="BJ24">
        <v>11</v>
      </c>
      <c r="BK24">
        <v>1</v>
      </c>
      <c r="BL24">
        <v>6</v>
      </c>
      <c r="BM24">
        <v>5</v>
      </c>
      <c r="BN24">
        <v>6</v>
      </c>
      <c r="BO24">
        <v>27</v>
      </c>
      <c r="BP24">
        <v>9</v>
      </c>
      <c r="BQ24">
        <v>21</v>
      </c>
      <c r="BR24">
        <v>34</v>
      </c>
      <c r="BS24">
        <v>16</v>
      </c>
      <c r="BT24">
        <v>54</v>
      </c>
      <c r="BU24">
        <v>74</v>
      </c>
      <c r="BV24">
        <v>15</v>
      </c>
      <c r="BW24">
        <v>9</v>
      </c>
      <c r="BX24">
        <v>6</v>
      </c>
      <c r="BY24">
        <v>0</v>
      </c>
      <c r="BZ24">
        <v>0</v>
      </c>
      <c r="CA24">
        <v>22</v>
      </c>
      <c r="CB24">
        <v>14</v>
      </c>
      <c r="CC24">
        <v>67</v>
      </c>
      <c r="CD24">
        <v>29</v>
      </c>
      <c r="CE24">
        <v>0</v>
      </c>
      <c r="CF24">
        <v>0</v>
      </c>
      <c r="CG24">
        <v>2</v>
      </c>
      <c r="CH24">
        <v>5</v>
      </c>
      <c r="CI24">
        <v>5</v>
      </c>
      <c r="CJ24">
        <v>0</v>
      </c>
      <c r="CK24">
        <v>0</v>
      </c>
      <c r="CL24">
        <v>25</v>
      </c>
      <c r="CM24">
        <v>18</v>
      </c>
      <c r="CN24">
        <v>0</v>
      </c>
      <c r="CO24">
        <v>0</v>
      </c>
      <c r="CP24">
        <v>4</v>
      </c>
      <c r="CQ24">
        <v>21</v>
      </c>
      <c r="CS24" s="31">
        <f t="shared" si="3"/>
        <v>14.377777777777778</v>
      </c>
      <c r="CT24" s="31">
        <f t="shared" si="4"/>
        <v>2.6085114933614681</v>
      </c>
      <c r="CU24" s="34">
        <f t="shared" si="5"/>
        <v>1</v>
      </c>
    </row>
    <row r="25" spans="1:99" ht="13.25" x14ac:dyDescent="0.45">
      <c r="A25" s="37">
        <v>0.33333333333333331</v>
      </c>
      <c r="B25">
        <v>0</v>
      </c>
      <c r="C25">
        <v>31</v>
      </c>
      <c r="D25">
        <v>18</v>
      </c>
      <c r="E25">
        <v>5</v>
      </c>
      <c r="F25">
        <v>9</v>
      </c>
      <c r="G25">
        <v>44</v>
      </c>
      <c r="H25">
        <v>5</v>
      </c>
      <c r="I25">
        <v>0</v>
      </c>
      <c r="J25">
        <v>0</v>
      </c>
      <c r="K25">
        <v>15</v>
      </c>
      <c r="L25">
        <v>15</v>
      </c>
      <c r="M25">
        <v>11</v>
      </c>
      <c r="N25">
        <v>0</v>
      </c>
      <c r="O25">
        <v>1</v>
      </c>
      <c r="P25">
        <v>0</v>
      </c>
      <c r="Q25">
        <v>11</v>
      </c>
      <c r="R25">
        <v>52</v>
      </c>
      <c r="S25">
        <v>6</v>
      </c>
      <c r="T25">
        <v>10</v>
      </c>
      <c r="U25">
        <v>7</v>
      </c>
      <c r="V25">
        <v>8</v>
      </c>
      <c r="W25">
        <v>15</v>
      </c>
      <c r="X25">
        <v>14</v>
      </c>
      <c r="Y25">
        <v>0</v>
      </c>
      <c r="Z25">
        <v>0</v>
      </c>
      <c r="AA25">
        <v>0</v>
      </c>
      <c r="AB25">
        <v>0</v>
      </c>
      <c r="AC25">
        <v>17</v>
      </c>
      <c r="AD25">
        <v>8</v>
      </c>
      <c r="AE25">
        <v>0</v>
      </c>
      <c r="AF25">
        <v>0</v>
      </c>
      <c r="AG25">
        <v>10</v>
      </c>
      <c r="AH25">
        <v>14</v>
      </c>
      <c r="AI25">
        <v>4</v>
      </c>
      <c r="AJ25">
        <v>25</v>
      </c>
      <c r="AK25">
        <v>0</v>
      </c>
      <c r="AL25">
        <v>1</v>
      </c>
      <c r="AM25">
        <v>0</v>
      </c>
      <c r="AN25">
        <v>9</v>
      </c>
      <c r="AO25">
        <v>3</v>
      </c>
      <c r="AP25">
        <v>11</v>
      </c>
      <c r="AQ25">
        <v>31</v>
      </c>
      <c r="AR25">
        <v>19</v>
      </c>
      <c r="AT25" s="31">
        <f t="shared" si="0"/>
        <v>9.9767441860465116</v>
      </c>
      <c r="AU25" s="31">
        <f t="shared" si="1"/>
        <v>1.8170742952796173</v>
      </c>
      <c r="AV25" s="34">
        <f t="shared" si="2"/>
        <v>1</v>
      </c>
      <c r="AX25" s="37">
        <v>0.33333333333333331</v>
      </c>
      <c r="AY25" s="8">
        <v>5</v>
      </c>
      <c r="AZ25">
        <v>25</v>
      </c>
      <c r="BA25">
        <v>15</v>
      </c>
      <c r="BB25">
        <v>0</v>
      </c>
      <c r="BC25">
        <v>14</v>
      </c>
      <c r="BD25">
        <v>11</v>
      </c>
      <c r="BE25">
        <v>0</v>
      </c>
      <c r="BF25">
        <v>0</v>
      </c>
      <c r="BG25">
        <v>0</v>
      </c>
      <c r="BH25">
        <v>28</v>
      </c>
      <c r="BI25">
        <v>2</v>
      </c>
      <c r="BJ25">
        <v>14</v>
      </c>
      <c r="BK25">
        <v>1</v>
      </c>
      <c r="BL25">
        <v>13</v>
      </c>
      <c r="BM25">
        <v>14</v>
      </c>
      <c r="BN25">
        <v>0</v>
      </c>
      <c r="BO25">
        <v>10</v>
      </c>
      <c r="BP25">
        <v>35</v>
      </c>
      <c r="BQ25">
        <v>4</v>
      </c>
      <c r="BR25">
        <v>36</v>
      </c>
      <c r="BS25">
        <v>54</v>
      </c>
      <c r="BT25">
        <v>30</v>
      </c>
      <c r="BU25">
        <v>15</v>
      </c>
      <c r="BV25">
        <v>28</v>
      </c>
      <c r="BW25">
        <v>6</v>
      </c>
      <c r="BX25">
        <v>49</v>
      </c>
      <c r="BY25">
        <v>6</v>
      </c>
      <c r="BZ25">
        <v>14</v>
      </c>
      <c r="CA25">
        <v>9</v>
      </c>
      <c r="CB25">
        <v>13</v>
      </c>
      <c r="CC25">
        <v>41</v>
      </c>
      <c r="CD25">
        <v>42</v>
      </c>
      <c r="CE25">
        <v>0</v>
      </c>
      <c r="CF25">
        <v>19</v>
      </c>
      <c r="CG25">
        <v>9</v>
      </c>
      <c r="CH25">
        <v>7</v>
      </c>
      <c r="CI25">
        <v>14</v>
      </c>
      <c r="CJ25">
        <v>3</v>
      </c>
      <c r="CK25">
        <v>0</v>
      </c>
      <c r="CL25">
        <v>35</v>
      </c>
      <c r="CM25">
        <v>20</v>
      </c>
      <c r="CN25">
        <v>9</v>
      </c>
      <c r="CO25">
        <v>0</v>
      </c>
      <c r="CP25">
        <v>3</v>
      </c>
      <c r="CQ25">
        <v>22</v>
      </c>
      <c r="CS25" s="31">
        <f t="shared" si="3"/>
        <v>15</v>
      </c>
      <c r="CT25" s="31">
        <f t="shared" si="4"/>
        <v>2.1482903703064711</v>
      </c>
      <c r="CU25" s="34">
        <f t="shared" si="5"/>
        <v>1</v>
      </c>
    </row>
    <row r="26" spans="1:99" ht="13.25" x14ac:dyDescent="0.45">
      <c r="A26" s="10">
        <v>0.35416666666666669</v>
      </c>
      <c r="B26" s="8">
        <v>34</v>
      </c>
      <c r="C26" s="8">
        <v>8</v>
      </c>
      <c r="D26" s="8">
        <v>24</v>
      </c>
      <c r="E26" s="8">
        <v>18</v>
      </c>
      <c r="F26" s="8">
        <v>14</v>
      </c>
      <c r="G26" s="8">
        <v>17</v>
      </c>
      <c r="H26" s="8">
        <v>5</v>
      </c>
      <c r="I26" s="8">
        <v>12</v>
      </c>
      <c r="J26" s="8">
        <v>0</v>
      </c>
      <c r="K26" s="8">
        <v>20</v>
      </c>
      <c r="L26" s="8">
        <v>14</v>
      </c>
      <c r="M26" s="8">
        <v>0</v>
      </c>
      <c r="N26" s="8">
        <v>0</v>
      </c>
      <c r="O26" s="8">
        <v>6</v>
      </c>
      <c r="P26" s="8">
        <v>9</v>
      </c>
      <c r="Q26" s="8">
        <v>9</v>
      </c>
      <c r="R26" s="8">
        <v>22</v>
      </c>
      <c r="S26" s="8">
        <v>19</v>
      </c>
      <c r="T26" s="8">
        <v>23</v>
      </c>
      <c r="U26" s="8">
        <v>45</v>
      </c>
      <c r="V26" s="8">
        <v>11</v>
      </c>
      <c r="W26" s="8">
        <v>1</v>
      </c>
      <c r="X26" s="8">
        <v>14</v>
      </c>
      <c r="Y26" s="8">
        <v>0</v>
      </c>
      <c r="Z26" s="8">
        <v>0</v>
      </c>
      <c r="AA26" s="8">
        <v>0</v>
      </c>
      <c r="AB26" s="8">
        <v>0</v>
      </c>
      <c r="AC26" s="8">
        <v>21</v>
      </c>
      <c r="AD26" s="8">
        <v>9</v>
      </c>
      <c r="AE26" s="8">
        <v>0</v>
      </c>
      <c r="AF26" s="8">
        <v>0</v>
      </c>
      <c r="AG26" s="8">
        <v>0</v>
      </c>
      <c r="AH26" s="8">
        <v>12</v>
      </c>
      <c r="AI26" s="8">
        <v>7</v>
      </c>
      <c r="AJ26" s="8">
        <v>11</v>
      </c>
      <c r="AK26" s="8">
        <v>0</v>
      </c>
      <c r="AL26" s="8">
        <v>36</v>
      </c>
      <c r="AM26" s="8">
        <v>0</v>
      </c>
      <c r="AN26" s="8">
        <v>0</v>
      </c>
      <c r="AO26" s="8">
        <v>0</v>
      </c>
      <c r="AP26" s="8">
        <v>36</v>
      </c>
      <c r="AQ26" s="8">
        <v>6</v>
      </c>
      <c r="AR26" s="8">
        <v>9</v>
      </c>
      <c r="AS26" s="8"/>
      <c r="AT26" s="31">
        <f t="shared" si="0"/>
        <v>10.976744186046512</v>
      </c>
      <c r="AU26" s="31">
        <f t="shared" si="1"/>
        <v>1.7685853385603958</v>
      </c>
      <c r="AV26" s="34">
        <f t="shared" si="2"/>
        <v>1</v>
      </c>
      <c r="AW26" s="8"/>
      <c r="AX26" s="10">
        <v>0.35416666666666669</v>
      </c>
      <c r="AY26" s="8">
        <v>11</v>
      </c>
      <c r="AZ26" s="8">
        <v>20</v>
      </c>
      <c r="BA26" s="8">
        <v>12</v>
      </c>
      <c r="BB26" s="8">
        <v>0</v>
      </c>
      <c r="BC26" s="8">
        <v>5</v>
      </c>
      <c r="BD26" s="8">
        <v>14</v>
      </c>
      <c r="BE26" s="8">
        <v>0</v>
      </c>
      <c r="BF26" s="8">
        <v>0</v>
      </c>
      <c r="BG26" s="8">
        <v>0</v>
      </c>
      <c r="BH26" s="8">
        <v>16</v>
      </c>
      <c r="BI26" s="8">
        <v>12</v>
      </c>
      <c r="BJ26" s="8">
        <v>24</v>
      </c>
      <c r="BK26" s="8">
        <v>4</v>
      </c>
      <c r="BL26" s="8">
        <v>8</v>
      </c>
      <c r="BM26" s="8">
        <v>6</v>
      </c>
      <c r="BN26" s="8">
        <v>0</v>
      </c>
      <c r="BO26" s="8">
        <v>10</v>
      </c>
      <c r="BP26" s="8">
        <v>52</v>
      </c>
      <c r="BQ26" s="8">
        <v>6</v>
      </c>
      <c r="BR26" s="8">
        <v>19</v>
      </c>
      <c r="BS26" s="8">
        <v>21</v>
      </c>
      <c r="BT26" s="8">
        <v>26</v>
      </c>
      <c r="BU26" s="8">
        <v>27</v>
      </c>
      <c r="BV26" s="8">
        <v>31</v>
      </c>
      <c r="BW26" s="8">
        <v>9</v>
      </c>
      <c r="BX26" s="8">
        <v>30</v>
      </c>
      <c r="BY26" s="8">
        <v>19</v>
      </c>
      <c r="BZ26" s="8">
        <v>44</v>
      </c>
      <c r="CA26" s="8">
        <v>22</v>
      </c>
      <c r="CB26" s="8">
        <v>7</v>
      </c>
      <c r="CC26" s="8">
        <v>46</v>
      </c>
      <c r="CD26" s="8">
        <v>19</v>
      </c>
      <c r="CE26" s="8">
        <v>0</v>
      </c>
      <c r="CF26" s="8">
        <v>0</v>
      </c>
      <c r="CG26" s="8">
        <v>0</v>
      </c>
      <c r="CH26" s="8">
        <v>7</v>
      </c>
      <c r="CI26" s="8">
        <v>21</v>
      </c>
      <c r="CJ26" s="8">
        <v>16</v>
      </c>
      <c r="CK26" s="8">
        <v>0</v>
      </c>
      <c r="CL26" s="8">
        <v>18</v>
      </c>
      <c r="CM26" s="8">
        <v>12</v>
      </c>
      <c r="CN26" s="8">
        <v>25</v>
      </c>
      <c r="CO26" s="8">
        <v>0</v>
      </c>
      <c r="CP26" s="8">
        <v>8</v>
      </c>
      <c r="CQ26" s="8">
        <v>8</v>
      </c>
      <c r="CR26" s="8"/>
      <c r="CS26" s="31">
        <f t="shared" si="3"/>
        <v>14.111111111111111</v>
      </c>
      <c r="CT26" s="31">
        <f t="shared" si="4"/>
        <v>1.9175484723101031</v>
      </c>
      <c r="CU26" s="34">
        <f t="shared" si="5"/>
        <v>1</v>
      </c>
    </row>
    <row r="27" spans="1:99" ht="13.25" x14ac:dyDescent="0.45">
      <c r="A27" s="10">
        <v>0.375</v>
      </c>
      <c r="B27" s="8">
        <v>5</v>
      </c>
      <c r="C27" s="8">
        <v>25</v>
      </c>
      <c r="D27" s="8">
        <v>41</v>
      </c>
      <c r="E27" s="8">
        <v>13</v>
      </c>
      <c r="F27" s="8">
        <v>16</v>
      </c>
      <c r="G27" s="8">
        <v>7</v>
      </c>
      <c r="H27" s="8">
        <v>11</v>
      </c>
      <c r="I27" s="8">
        <v>5</v>
      </c>
      <c r="J27" s="8">
        <v>5</v>
      </c>
      <c r="K27" s="8">
        <v>24</v>
      </c>
      <c r="L27" s="8">
        <v>20</v>
      </c>
      <c r="M27" s="8">
        <v>30</v>
      </c>
      <c r="N27" s="8">
        <v>0</v>
      </c>
      <c r="O27" s="8">
        <v>4</v>
      </c>
      <c r="P27" s="8">
        <v>0</v>
      </c>
      <c r="Q27" s="8">
        <v>26</v>
      </c>
      <c r="R27" s="8">
        <v>35</v>
      </c>
      <c r="S27" s="8">
        <v>14</v>
      </c>
      <c r="T27" s="8">
        <v>19</v>
      </c>
      <c r="U27" s="8">
        <v>27</v>
      </c>
      <c r="V27" s="8">
        <v>32</v>
      </c>
      <c r="W27" s="8">
        <v>19</v>
      </c>
      <c r="X27" s="8">
        <v>4</v>
      </c>
      <c r="Y27" s="8">
        <v>0</v>
      </c>
      <c r="Z27" s="8">
        <v>0</v>
      </c>
      <c r="AA27" s="8">
        <v>13</v>
      </c>
      <c r="AB27" s="8">
        <v>0</v>
      </c>
      <c r="AC27" s="8">
        <v>15</v>
      </c>
      <c r="AD27" s="8">
        <v>41</v>
      </c>
      <c r="AE27" s="8">
        <v>0</v>
      </c>
      <c r="AF27" s="8">
        <v>0</v>
      </c>
      <c r="AG27" s="8">
        <v>0</v>
      </c>
      <c r="AH27" s="8">
        <v>15</v>
      </c>
      <c r="AI27" s="8">
        <v>0</v>
      </c>
      <c r="AJ27" s="8">
        <v>7</v>
      </c>
      <c r="AK27" s="8">
        <v>0</v>
      </c>
      <c r="AL27" s="8">
        <v>10</v>
      </c>
      <c r="AM27" s="8">
        <v>6</v>
      </c>
      <c r="AN27" s="8">
        <v>9</v>
      </c>
      <c r="AO27" s="8">
        <v>15</v>
      </c>
      <c r="AP27" s="8">
        <v>42</v>
      </c>
      <c r="AQ27" s="8">
        <v>65</v>
      </c>
      <c r="AR27" s="8">
        <v>22</v>
      </c>
      <c r="AS27" s="8"/>
      <c r="AT27" s="31">
        <f t="shared" si="0"/>
        <v>14.930232558139535</v>
      </c>
      <c r="AU27" s="31">
        <f t="shared" si="1"/>
        <v>2.2490050338145431</v>
      </c>
      <c r="AV27" s="34">
        <f t="shared" si="2"/>
        <v>1</v>
      </c>
      <c r="AW27" s="8"/>
      <c r="AX27" s="10">
        <v>0.375</v>
      </c>
      <c r="AY27" s="8">
        <v>13</v>
      </c>
      <c r="AZ27" s="8">
        <v>34</v>
      </c>
      <c r="BA27" s="8">
        <v>14</v>
      </c>
      <c r="BB27" s="8">
        <v>8</v>
      </c>
      <c r="BC27" s="8">
        <v>16</v>
      </c>
      <c r="BD27" s="8">
        <v>5</v>
      </c>
      <c r="BE27" s="8">
        <v>0</v>
      </c>
      <c r="BF27" s="8">
        <v>0</v>
      </c>
      <c r="BG27" s="8">
        <v>16</v>
      </c>
      <c r="BH27" s="8">
        <v>29</v>
      </c>
      <c r="BI27" s="8">
        <v>12</v>
      </c>
      <c r="BJ27" s="8">
        <v>18</v>
      </c>
      <c r="BK27" s="8">
        <v>0</v>
      </c>
      <c r="BL27" s="8">
        <v>2</v>
      </c>
      <c r="BM27" s="8">
        <v>7</v>
      </c>
      <c r="BN27" s="8">
        <v>0</v>
      </c>
      <c r="BO27" s="8">
        <v>11</v>
      </c>
      <c r="BP27" s="8">
        <v>22</v>
      </c>
      <c r="BQ27" s="8">
        <v>34</v>
      </c>
      <c r="BR27" s="8">
        <v>21</v>
      </c>
      <c r="BS27" s="8">
        <v>34</v>
      </c>
      <c r="BT27" s="8">
        <v>25</v>
      </c>
      <c r="BU27" s="8">
        <v>19</v>
      </c>
      <c r="BV27" s="8">
        <v>25</v>
      </c>
      <c r="BW27" s="8">
        <v>12</v>
      </c>
      <c r="BX27" s="8">
        <v>15</v>
      </c>
      <c r="BY27" s="8">
        <v>18</v>
      </c>
      <c r="BZ27" s="8">
        <v>24</v>
      </c>
      <c r="CA27" s="8">
        <v>12</v>
      </c>
      <c r="CB27" s="8">
        <v>6</v>
      </c>
      <c r="CC27" s="8">
        <v>47</v>
      </c>
      <c r="CD27" s="8">
        <v>25</v>
      </c>
      <c r="CE27" s="8">
        <v>11</v>
      </c>
      <c r="CF27" s="8">
        <v>2</v>
      </c>
      <c r="CG27" s="8">
        <v>9</v>
      </c>
      <c r="CH27" s="8">
        <v>8</v>
      </c>
      <c r="CI27" s="8">
        <v>8</v>
      </c>
      <c r="CJ27" s="8">
        <v>16</v>
      </c>
      <c r="CK27" s="8">
        <v>0</v>
      </c>
      <c r="CL27" s="8">
        <v>13</v>
      </c>
      <c r="CM27" s="8">
        <v>15</v>
      </c>
      <c r="CN27" s="8">
        <v>20</v>
      </c>
      <c r="CO27" s="8">
        <v>0</v>
      </c>
      <c r="CP27" s="8">
        <v>8</v>
      </c>
      <c r="CQ27" s="8">
        <v>7</v>
      </c>
      <c r="CR27" s="8"/>
      <c r="CS27" s="31">
        <f t="shared" si="3"/>
        <v>14.244444444444444</v>
      </c>
      <c r="CT27" s="31">
        <f t="shared" si="4"/>
        <v>1.6052802881713428</v>
      </c>
      <c r="CU27" s="34">
        <f t="shared" si="5"/>
        <v>1</v>
      </c>
    </row>
    <row r="28" spans="1:99" ht="13.25" x14ac:dyDescent="0.45">
      <c r="A28" s="10">
        <v>0.39583333333333331</v>
      </c>
      <c r="B28" s="8">
        <v>11</v>
      </c>
      <c r="C28" s="8">
        <v>27</v>
      </c>
      <c r="D28" s="8">
        <v>39</v>
      </c>
      <c r="E28" s="8">
        <v>4</v>
      </c>
      <c r="F28" s="8">
        <v>9</v>
      </c>
      <c r="G28" s="8">
        <v>8</v>
      </c>
      <c r="H28" s="8">
        <v>2</v>
      </c>
      <c r="I28" s="8">
        <v>1</v>
      </c>
      <c r="J28" s="8">
        <v>7</v>
      </c>
      <c r="K28" s="8">
        <v>26</v>
      </c>
      <c r="L28" s="8">
        <v>6</v>
      </c>
      <c r="M28" s="8">
        <v>8</v>
      </c>
      <c r="N28" s="8">
        <v>14</v>
      </c>
      <c r="O28" s="8">
        <v>7</v>
      </c>
      <c r="P28" s="8">
        <v>12</v>
      </c>
      <c r="Q28" s="8">
        <v>27</v>
      </c>
      <c r="R28" s="8">
        <v>42</v>
      </c>
      <c r="S28" s="8">
        <v>6</v>
      </c>
      <c r="T28" s="8">
        <v>1</v>
      </c>
      <c r="U28" s="8">
        <v>8</v>
      </c>
      <c r="V28" s="8">
        <v>1</v>
      </c>
      <c r="W28" s="8">
        <v>7</v>
      </c>
      <c r="X28" s="8">
        <v>5</v>
      </c>
      <c r="Y28" s="8">
        <v>12</v>
      </c>
      <c r="Z28" s="8">
        <v>1</v>
      </c>
      <c r="AA28" s="8">
        <v>1</v>
      </c>
      <c r="AB28" s="8">
        <v>3</v>
      </c>
      <c r="AC28" s="8">
        <v>10</v>
      </c>
      <c r="AD28" s="8">
        <v>32</v>
      </c>
      <c r="AE28" s="8">
        <v>0</v>
      </c>
      <c r="AF28" s="8">
        <v>0</v>
      </c>
      <c r="AG28" s="8">
        <v>0</v>
      </c>
      <c r="AH28" s="8">
        <v>10</v>
      </c>
      <c r="AI28" s="8">
        <v>3</v>
      </c>
      <c r="AJ28" s="8">
        <v>20</v>
      </c>
      <c r="AK28" s="8">
        <v>0</v>
      </c>
      <c r="AL28" s="8">
        <v>3</v>
      </c>
      <c r="AM28" s="8">
        <v>14</v>
      </c>
      <c r="AN28" s="8">
        <v>1</v>
      </c>
      <c r="AO28" s="8">
        <v>17</v>
      </c>
      <c r="AP28" s="8">
        <v>26</v>
      </c>
      <c r="AQ28" s="8">
        <v>53</v>
      </c>
      <c r="AR28" s="8">
        <v>22</v>
      </c>
      <c r="AS28" s="8"/>
      <c r="AT28" s="31">
        <f t="shared" si="0"/>
        <v>11.767441860465116</v>
      </c>
      <c r="AU28" s="31">
        <f t="shared" si="1"/>
        <v>1.9286374815445546</v>
      </c>
      <c r="AV28" s="34">
        <f t="shared" si="2"/>
        <v>1</v>
      </c>
      <c r="AW28" s="8"/>
      <c r="AX28" s="10">
        <v>0.39583333333333331</v>
      </c>
      <c r="AY28" s="8">
        <v>7</v>
      </c>
      <c r="AZ28" s="8">
        <v>29</v>
      </c>
      <c r="BA28" s="8">
        <v>15</v>
      </c>
      <c r="BB28" s="8">
        <v>17</v>
      </c>
      <c r="BC28" s="8">
        <v>9</v>
      </c>
      <c r="BD28" s="8">
        <v>5</v>
      </c>
      <c r="BE28" s="8">
        <v>0</v>
      </c>
      <c r="BF28" s="8">
        <v>22</v>
      </c>
      <c r="BG28" s="8">
        <v>5</v>
      </c>
      <c r="BH28" s="8">
        <v>9</v>
      </c>
      <c r="BI28" s="8">
        <v>15</v>
      </c>
      <c r="BJ28" s="8">
        <v>17</v>
      </c>
      <c r="BK28" s="8">
        <v>0</v>
      </c>
      <c r="BL28" s="8">
        <v>11</v>
      </c>
      <c r="BM28" s="8">
        <v>13</v>
      </c>
      <c r="BN28" s="8">
        <v>0</v>
      </c>
      <c r="BO28" s="8">
        <v>17</v>
      </c>
      <c r="BP28" s="8">
        <v>7</v>
      </c>
      <c r="BQ28" s="8">
        <v>25</v>
      </c>
      <c r="BR28" s="8">
        <v>26</v>
      </c>
      <c r="BS28" s="8">
        <v>29</v>
      </c>
      <c r="BT28" s="8">
        <v>4</v>
      </c>
      <c r="BU28" s="8">
        <v>0</v>
      </c>
      <c r="BV28" s="8">
        <v>21</v>
      </c>
      <c r="BW28" s="8">
        <v>10</v>
      </c>
      <c r="BX28" s="8">
        <v>13</v>
      </c>
      <c r="BY28" s="8">
        <v>10</v>
      </c>
      <c r="BZ28" s="8">
        <v>27</v>
      </c>
      <c r="CA28" s="8">
        <v>17</v>
      </c>
      <c r="CB28" s="8">
        <v>0</v>
      </c>
      <c r="CC28" s="8">
        <v>53</v>
      </c>
      <c r="CD28" s="8">
        <v>14</v>
      </c>
      <c r="CE28" s="8">
        <v>2</v>
      </c>
      <c r="CF28" s="8">
        <v>0</v>
      </c>
      <c r="CG28" s="8">
        <v>14</v>
      </c>
      <c r="CH28" s="8">
        <v>4</v>
      </c>
      <c r="CI28" s="8">
        <v>10</v>
      </c>
      <c r="CJ28" s="8">
        <v>18</v>
      </c>
      <c r="CK28" s="8">
        <v>0</v>
      </c>
      <c r="CL28" s="8">
        <v>21</v>
      </c>
      <c r="CM28" s="8">
        <v>24</v>
      </c>
      <c r="CN28" s="8">
        <v>32</v>
      </c>
      <c r="CO28" s="8">
        <v>0</v>
      </c>
      <c r="CP28" s="8">
        <v>5</v>
      </c>
      <c r="CQ28" s="8">
        <v>24</v>
      </c>
      <c r="CR28" s="8"/>
      <c r="CS28" s="31">
        <f t="shared" si="3"/>
        <v>13.355555555555556</v>
      </c>
      <c r="CT28" s="31">
        <f t="shared" si="4"/>
        <v>1.664894680915572</v>
      </c>
      <c r="CU28" s="34">
        <f t="shared" si="5"/>
        <v>1</v>
      </c>
    </row>
    <row r="29" spans="1:99" ht="13.25" x14ac:dyDescent="0.45">
      <c r="A29" s="10">
        <v>0.41666666666666669</v>
      </c>
      <c r="B29" s="8">
        <v>18</v>
      </c>
      <c r="C29" s="8">
        <v>21</v>
      </c>
      <c r="D29" s="8">
        <v>16</v>
      </c>
      <c r="E29" s="8">
        <v>7</v>
      </c>
      <c r="F29" s="8">
        <v>15</v>
      </c>
      <c r="G29" s="8">
        <v>14</v>
      </c>
      <c r="H29" s="8">
        <v>0</v>
      </c>
      <c r="I29" s="8">
        <v>1</v>
      </c>
      <c r="J29" s="8">
        <v>26</v>
      </c>
      <c r="K29" s="8">
        <v>20</v>
      </c>
      <c r="L29" s="8">
        <v>35</v>
      </c>
      <c r="M29" s="8">
        <v>17</v>
      </c>
      <c r="N29" s="8">
        <v>3</v>
      </c>
      <c r="O29" s="8">
        <v>0</v>
      </c>
      <c r="P29" s="8">
        <v>0</v>
      </c>
      <c r="Q29" s="8">
        <v>24</v>
      </c>
      <c r="R29" s="8">
        <v>31</v>
      </c>
      <c r="S29" s="8">
        <v>13</v>
      </c>
      <c r="T29" s="8">
        <v>0</v>
      </c>
      <c r="U29" s="8">
        <v>12</v>
      </c>
      <c r="V29" s="8">
        <v>21</v>
      </c>
      <c r="W29" s="8">
        <v>53</v>
      </c>
      <c r="X29" s="8">
        <v>0</v>
      </c>
      <c r="Y29" s="8">
        <v>11</v>
      </c>
      <c r="Z29" s="8">
        <v>2</v>
      </c>
      <c r="AA29" s="8">
        <v>5</v>
      </c>
      <c r="AB29" s="8">
        <v>41</v>
      </c>
      <c r="AC29" s="8">
        <v>4</v>
      </c>
      <c r="AD29" s="8">
        <v>38</v>
      </c>
      <c r="AE29" s="8">
        <v>0</v>
      </c>
      <c r="AF29" s="8">
        <v>0</v>
      </c>
      <c r="AG29" s="8">
        <v>0</v>
      </c>
      <c r="AH29" s="8">
        <v>11</v>
      </c>
      <c r="AI29" s="8">
        <v>0</v>
      </c>
      <c r="AJ29" s="8">
        <v>22</v>
      </c>
      <c r="AK29" s="8">
        <v>0</v>
      </c>
      <c r="AL29" s="8">
        <v>0</v>
      </c>
      <c r="AM29" s="8">
        <v>17</v>
      </c>
      <c r="AN29" s="8">
        <v>2</v>
      </c>
      <c r="AO29" s="8">
        <v>7</v>
      </c>
      <c r="AP29" s="8">
        <v>34</v>
      </c>
      <c r="AQ29" s="8">
        <v>9</v>
      </c>
      <c r="AR29" s="8">
        <v>32</v>
      </c>
      <c r="AS29" s="8"/>
      <c r="AT29" s="31">
        <f t="shared" si="0"/>
        <v>13.534883720930232</v>
      </c>
      <c r="AU29" s="31">
        <f t="shared" si="1"/>
        <v>2.079896080228703</v>
      </c>
      <c r="AV29" s="34">
        <f t="shared" si="2"/>
        <v>1</v>
      </c>
      <c r="AW29" s="8"/>
      <c r="AX29" s="10">
        <v>0.41666666666666669</v>
      </c>
      <c r="AY29" s="8">
        <v>20</v>
      </c>
      <c r="AZ29" s="8">
        <v>11</v>
      </c>
      <c r="BA29" s="8">
        <v>12</v>
      </c>
      <c r="BB29" s="8">
        <v>0</v>
      </c>
      <c r="BC29" s="8">
        <v>2</v>
      </c>
      <c r="BD29" s="8">
        <v>18</v>
      </c>
      <c r="BE29" s="8">
        <v>2</v>
      </c>
      <c r="BF29" s="8">
        <v>32</v>
      </c>
      <c r="BG29" s="8">
        <v>8</v>
      </c>
      <c r="BH29" s="8">
        <v>24</v>
      </c>
      <c r="BI29" s="8">
        <v>22</v>
      </c>
      <c r="BJ29" s="8">
        <v>18</v>
      </c>
      <c r="BK29" s="8">
        <v>15</v>
      </c>
      <c r="BL29" s="8">
        <v>2</v>
      </c>
      <c r="BM29" s="8">
        <v>16</v>
      </c>
      <c r="BN29" s="8">
        <v>9</v>
      </c>
      <c r="BO29" s="8">
        <v>21</v>
      </c>
      <c r="BP29" s="8">
        <v>4</v>
      </c>
      <c r="BQ29" s="8">
        <v>32</v>
      </c>
      <c r="BR29" s="8">
        <v>28</v>
      </c>
      <c r="BS29" s="8">
        <v>25</v>
      </c>
      <c r="BT29" s="8">
        <v>0</v>
      </c>
      <c r="BU29" s="8">
        <v>0</v>
      </c>
      <c r="BV29" s="8">
        <v>23</v>
      </c>
      <c r="BW29" s="8">
        <v>14</v>
      </c>
      <c r="BX29" s="8">
        <v>21</v>
      </c>
      <c r="BY29" s="8">
        <v>14</v>
      </c>
      <c r="BZ29" s="8">
        <v>10</v>
      </c>
      <c r="CA29" s="8">
        <v>30</v>
      </c>
      <c r="CB29" s="8">
        <v>3</v>
      </c>
      <c r="CC29" s="8">
        <v>52</v>
      </c>
      <c r="CD29" s="8">
        <v>45</v>
      </c>
      <c r="CE29" s="8">
        <v>0</v>
      </c>
      <c r="CF29" s="8">
        <v>0</v>
      </c>
      <c r="CG29" s="8">
        <v>16</v>
      </c>
      <c r="CH29" s="8">
        <v>1</v>
      </c>
      <c r="CI29" s="8">
        <v>10</v>
      </c>
      <c r="CJ29" s="8">
        <v>16</v>
      </c>
      <c r="CK29" s="8">
        <v>0</v>
      </c>
      <c r="CL29" s="8">
        <v>4</v>
      </c>
      <c r="CM29" s="8">
        <v>21</v>
      </c>
      <c r="CN29" s="8">
        <v>20</v>
      </c>
      <c r="CO29" s="8">
        <v>0</v>
      </c>
      <c r="CP29" s="8">
        <v>18</v>
      </c>
      <c r="CQ29" s="8">
        <v>6</v>
      </c>
      <c r="CR29" s="8"/>
      <c r="CS29" s="31">
        <f t="shared" si="3"/>
        <v>14.333333333333334</v>
      </c>
      <c r="CT29" s="31">
        <f t="shared" si="4"/>
        <v>1.8271244726027391</v>
      </c>
      <c r="CU29" s="34">
        <f t="shared" si="5"/>
        <v>1</v>
      </c>
    </row>
    <row r="30" spans="1:99" ht="13.25" x14ac:dyDescent="0.45">
      <c r="A30" s="10">
        <v>0.4375</v>
      </c>
      <c r="B30" s="8">
        <v>10</v>
      </c>
      <c r="C30" s="8">
        <v>14</v>
      </c>
      <c r="D30" s="8">
        <v>17</v>
      </c>
      <c r="E30" s="8">
        <v>0</v>
      </c>
      <c r="F30" s="8">
        <v>19</v>
      </c>
      <c r="G30" s="8">
        <v>22</v>
      </c>
      <c r="H30" s="8">
        <v>0</v>
      </c>
      <c r="I30" s="8">
        <v>0</v>
      </c>
      <c r="J30" s="8">
        <v>11</v>
      </c>
      <c r="K30" s="8">
        <v>18</v>
      </c>
      <c r="L30" s="8">
        <v>8</v>
      </c>
      <c r="M30" s="8">
        <v>8</v>
      </c>
      <c r="N30" s="8">
        <v>15</v>
      </c>
      <c r="O30" s="8">
        <v>0</v>
      </c>
      <c r="P30" s="8">
        <v>0</v>
      </c>
      <c r="Q30" s="8">
        <v>21</v>
      </c>
      <c r="R30" s="8">
        <v>15</v>
      </c>
      <c r="S30" s="8">
        <v>14</v>
      </c>
      <c r="T30" s="8">
        <v>6</v>
      </c>
      <c r="U30" s="8">
        <v>27</v>
      </c>
      <c r="V30" s="8">
        <v>7</v>
      </c>
      <c r="W30" s="8">
        <v>10</v>
      </c>
      <c r="X30" s="8">
        <v>2</v>
      </c>
      <c r="Y30" s="8">
        <v>2</v>
      </c>
      <c r="Z30" s="8">
        <v>0</v>
      </c>
      <c r="AA30" s="8">
        <v>2</v>
      </c>
      <c r="AB30" s="8">
        <v>15</v>
      </c>
      <c r="AC30" s="8">
        <v>0</v>
      </c>
      <c r="AD30" s="8">
        <v>34</v>
      </c>
      <c r="AE30" s="8">
        <v>0</v>
      </c>
      <c r="AF30" s="8">
        <v>0</v>
      </c>
      <c r="AG30" s="8">
        <v>0</v>
      </c>
      <c r="AH30" s="8">
        <v>8</v>
      </c>
      <c r="AI30" s="8">
        <v>8</v>
      </c>
      <c r="AJ30" s="8">
        <v>13</v>
      </c>
      <c r="AK30" s="8">
        <v>0</v>
      </c>
      <c r="AL30" s="8">
        <v>9</v>
      </c>
      <c r="AM30" s="8">
        <v>12</v>
      </c>
      <c r="AN30" s="8">
        <v>0</v>
      </c>
      <c r="AO30" s="8">
        <v>7</v>
      </c>
      <c r="AP30" s="8">
        <v>43</v>
      </c>
      <c r="AQ30" s="8">
        <v>2</v>
      </c>
      <c r="AR30" s="8">
        <v>29</v>
      </c>
      <c r="AS30" s="8"/>
      <c r="AT30" s="31">
        <f t="shared" si="0"/>
        <v>9.9534883720930232</v>
      </c>
      <c r="AU30" s="31">
        <f t="shared" si="1"/>
        <v>1.5612108372588283</v>
      </c>
      <c r="AV30" s="34">
        <f t="shared" si="2"/>
        <v>1</v>
      </c>
      <c r="AW30" s="8"/>
      <c r="AX30" s="10">
        <v>0.4375</v>
      </c>
      <c r="AY30" s="8">
        <v>16</v>
      </c>
      <c r="AZ30" s="8">
        <v>13</v>
      </c>
      <c r="BA30" s="8">
        <v>14</v>
      </c>
      <c r="BB30" s="8">
        <v>0</v>
      </c>
      <c r="BC30" s="8">
        <v>10</v>
      </c>
      <c r="BD30" s="8">
        <v>15</v>
      </c>
      <c r="BE30" s="8">
        <v>1</v>
      </c>
      <c r="BF30" s="8">
        <v>59</v>
      </c>
      <c r="BG30" s="8">
        <v>4</v>
      </c>
      <c r="BH30" s="8">
        <v>21</v>
      </c>
      <c r="BI30" s="8">
        <v>25</v>
      </c>
      <c r="BJ30" s="8">
        <v>17</v>
      </c>
      <c r="BK30" s="8">
        <v>36</v>
      </c>
      <c r="BL30" s="8">
        <v>29</v>
      </c>
      <c r="BM30" s="8">
        <v>13</v>
      </c>
      <c r="BN30" s="8">
        <v>0</v>
      </c>
      <c r="BO30" s="8">
        <v>27</v>
      </c>
      <c r="BP30" s="8">
        <v>4</v>
      </c>
      <c r="BQ30" s="8">
        <v>32</v>
      </c>
      <c r="BR30" s="8">
        <v>25</v>
      </c>
      <c r="BS30" s="8">
        <v>10</v>
      </c>
      <c r="BT30" s="8">
        <v>0</v>
      </c>
      <c r="BU30" s="8">
        <v>0</v>
      </c>
      <c r="BV30" s="8">
        <v>23</v>
      </c>
      <c r="BW30" s="8">
        <v>1</v>
      </c>
      <c r="BX30" s="8">
        <v>21</v>
      </c>
      <c r="BY30" s="8">
        <v>11</v>
      </c>
      <c r="BZ30" s="8">
        <v>0</v>
      </c>
      <c r="CA30" s="8">
        <v>19</v>
      </c>
      <c r="CB30" s="8">
        <v>5</v>
      </c>
      <c r="CC30" s="8">
        <v>41</v>
      </c>
      <c r="CD30" s="8">
        <v>28</v>
      </c>
      <c r="CE30" s="8">
        <v>0</v>
      </c>
      <c r="CF30" s="8">
        <v>0</v>
      </c>
      <c r="CG30" s="8">
        <v>23</v>
      </c>
      <c r="CH30" s="8">
        <v>12</v>
      </c>
      <c r="CI30" s="8">
        <v>15</v>
      </c>
      <c r="CJ30" s="8">
        <v>14</v>
      </c>
      <c r="CK30" s="8">
        <v>0</v>
      </c>
      <c r="CL30" s="8">
        <v>19</v>
      </c>
      <c r="CM30" s="8">
        <v>13</v>
      </c>
      <c r="CN30" s="8">
        <v>12</v>
      </c>
      <c r="CO30" s="8">
        <v>0</v>
      </c>
      <c r="CP30" s="8">
        <v>17</v>
      </c>
      <c r="CQ30" s="8">
        <v>17</v>
      </c>
      <c r="CR30" s="8"/>
      <c r="CS30" s="31">
        <f t="shared" si="3"/>
        <v>14.71111111111111</v>
      </c>
      <c r="CT30" s="31">
        <f t="shared" si="4"/>
        <v>1.9001919685642774</v>
      </c>
      <c r="CU30" s="34">
        <f t="shared" si="5"/>
        <v>1</v>
      </c>
    </row>
    <row r="31" spans="1:99" ht="13.25" x14ac:dyDescent="0.45">
      <c r="A31" s="10">
        <v>0.45833333333333331</v>
      </c>
      <c r="B31" s="8">
        <v>22</v>
      </c>
      <c r="C31" s="8">
        <v>7</v>
      </c>
      <c r="D31" s="8">
        <v>22</v>
      </c>
      <c r="E31" s="8">
        <v>0</v>
      </c>
      <c r="F31" s="8">
        <v>13</v>
      </c>
      <c r="G31" s="8">
        <v>0</v>
      </c>
      <c r="H31" s="8">
        <v>8</v>
      </c>
      <c r="I31" s="8">
        <v>0</v>
      </c>
      <c r="J31" s="8">
        <v>11</v>
      </c>
      <c r="K31" s="8">
        <v>23</v>
      </c>
      <c r="L31" s="8">
        <v>4</v>
      </c>
      <c r="M31" s="8">
        <v>8</v>
      </c>
      <c r="N31" s="8">
        <v>0</v>
      </c>
      <c r="O31" s="8">
        <v>0</v>
      </c>
      <c r="P31" s="8">
        <v>0</v>
      </c>
      <c r="Q31" s="8">
        <v>8</v>
      </c>
      <c r="R31" s="8">
        <v>8</v>
      </c>
      <c r="S31" s="8">
        <v>5</v>
      </c>
      <c r="T31" s="8">
        <v>3</v>
      </c>
      <c r="U31" s="8">
        <v>7</v>
      </c>
      <c r="V31" s="8">
        <v>11</v>
      </c>
      <c r="W31" s="8">
        <v>11</v>
      </c>
      <c r="X31" s="8">
        <v>12</v>
      </c>
      <c r="Y31" s="8">
        <v>10</v>
      </c>
      <c r="Z31" s="8">
        <v>11</v>
      </c>
      <c r="AA31" s="8">
        <v>0</v>
      </c>
      <c r="AB31" s="8">
        <v>0</v>
      </c>
      <c r="AC31" s="8">
        <v>0</v>
      </c>
      <c r="AD31" s="8">
        <v>30</v>
      </c>
      <c r="AE31" s="8">
        <v>0</v>
      </c>
      <c r="AF31" s="8">
        <v>0</v>
      </c>
      <c r="AG31" s="8">
        <v>0</v>
      </c>
      <c r="AH31" s="8">
        <v>4</v>
      </c>
      <c r="AI31" s="8">
        <v>0</v>
      </c>
      <c r="AJ31" s="8">
        <v>9</v>
      </c>
      <c r="AK31" s="8">
        <v>0</v>
      </c>
      <c r="AL31" s="8">
        <v>4</v>
      </c>
      <c r="AM31" s="8">
        <v>8</v>
      </c>
      <c r="AN31" s="8">
        <v>0</v>
      </c>
      <c r="AO31" s="8">
        <v>9</v>
      </c>
      <c r="AP31" s="8">
        <v>14</v>
      </c>
      <c r="AQ31" s="8">
        <v>0</v>
      </c>
      <c r="AR31" s="8">
        <v>13</v>
      </c>
      <c r="AS31" s="8"/>
      <c r="AT31" s="31">
        <f t="shared" si="0"/>
        <v>6.8604651162790695</v>
      </c>
      <c r="AU31" s="31">
        <f t="shared" si="1"/>
        <v>1.1278127850521882</v>
      </c>
      <c r="AV31" s="34">
        <f t="shared" si="2"/>
        <v>1</v>
      </c>
      <c r="AW31" s="8"/>
      <c r="AX31" s="10">
        <v>0.45833333333333331</v>
      </c>
      <c r="AY31" s="8">
        <v>10</v>
      </c>
      <c r="AZ31" s="8">
        <v>4</v>
      </c>
      <c r="BA31" s="8">
        <v>17</v>
      </c>
      <c r="BB31" s="8">
        <v>1</v>
      </c>
      <c r="BC31" s="8">
        <v>20</v>
      </c>
      <c r="BD31" s="8">
        <v>10</v>
      </c>
      <c r="BE31" s="8">
        <v>18</v>
      </c>
      <c r="BF31" s="8">
        <v>48</v>
      </c>
      <c r="BG31" s="8">
        <v>0</v>
      </c>
      <c r="BH31" s="8">
        <v>27</v>
      </c>
      <c r="BI31" s="8">
        <v>12</v>
      </c>
      <c r="BJ31" s="8">
        <v>27</v>
      </c>
      <c r="BK31" s="8">
        <v>39</v>
      </c>
      <c r="BL31" s="8">
        <v>7</v>
      </c>
      <c r="BM31" s="8">
        <v>27</v>
      </c>
      <c r="BN31" s="8">
        <v>5</v>
      </c>
      <c r="BO31" s="8">
        <v>22</v>
      </c>
      <c r="BP31" s="8">
        <v>11</v>
      </c>
      <c r="BQ31" s="8">
        <v>0</v>
      </c>
      <c r="BR31" s="8">
        <v>33</v>
      </c>
      <c r="BS31" s="8">
        <v>20</v>
      </c>
      <c r="BT31" s="8">
        <v>41</v>
      </c>
      <c r="BU31" s="8">
        <v>0</v>
      </c>
      <c r="BV31" s="8">
        <v>34</v>
      </c>
      <c r="BW31" s="8">
        <v>9</v>
      </c>
      <c r="BX31" s="8">
        <v>17</v>
      </c>
      <c r="BY31" s="8">
        <v>11</v>
      </c>
      <c r="BZ31" s="8">
        <v>0</v>
      </c>
      <c r="CA31" s="8">
        <v>16</v>
      </c>
      <c r="CB31" s="8">
        <v>3</v>
      </c>
      <c r="CC31" s="8">
        <v>53</v>
      </c>
      <c r="CD31" s="8">
        <v>2</v>
      </c>
      <c r="CE31" s="8">
        <v>0</v>
      </c>
      <c r="CF31" s="8">
        <v>0</v>
      </c>
      <c r="CG31" s="8">
        <v>15</v>
      </c>
      <c r="CH31" s="8">
        <v>10</v>
      </c>
      <c r="CI31" s="8">
        <v>9</v>
      </c>
      <c r="CJ31" s="8">
        <v>8</v>
      </c>
      <c r="CK31" s="8">
        <v>0</v>
      </c>
      <c r="CL31" s="8">
        <v>11</v>
      </c>
      <c r="CM31" s="8">
        <v>28</v>
      </c>
      <c r="CN31" s="8">
        <v>2</v>
      </c>
      <c r="CO31" s="8">
        <v>0</v>
      </c>
      <c r="CP31" s="8">
        <v>18</v>
      </c>
      <c r="CQ31" s="8">
        <v>8</v>
      </c>
      <c r="CR31" s="8"/>
      <c r="CS31" s="31">
        <f t="shared" si="3"/>
        <v>14.511111111111111</v>
      </c>
      <c r="CT31" s="31">
        <f t="shared" si="4"/>
        <v>2.0413953987314266</v>
      </c>
      <c r="CU31" s="34">
        <f t="shared" si="5"/>
        <v>1</v>
      </c>
    </row>
    <row r="32" spans="1:99" ht="13.25" x14ac:dyDescent="0.45">
      <c r="A32" s="10">
        <v>0.47916666666666669</v>
      </c>
      <c r="B32" s="8">
        <v>9</v>
      </c>
      <c r="C32" s="8">
        <v>12</v>
      </c>
      <c r="D32" s="8">
        <v>15</v>
      </c>
      <c r="E32" s="8">
        <v>0</v>
      </c>
      <c r="F32" s="8">
        <v>7</v>
      </c>
      <c r="G32" s="8">
        <v>0</v>
      </c>
      <c r="H32" s="8">
        <v>14</v>
      </c>
      <c r="I32" s="8">
        <v>0</v>
      </c>
      <c r="J32" s="8">
        <v>8</v>
      </c>
      <c r="K32" s="8">
        <v>20</v>
      </c>
      <c r="L32" s="8">
        <v>4</v>
      </c>
      <c r="M32" s="8">
        <v>0</v>
      </c>
      <c r="N32" s="8">
        <v>0</v>
      </c>
      <c r="O32" s="8">
        <v>0</v>
      </c>
      <c r="P32" s="8">
        <v>0</v>
      </c>
      <c r="Q32" s="8">
        <v>11</v>
      </c>
      <c r="R32" s="8">
        <v>46</v>
      </c>
      <c r="S32" s="8">
        <v>35</v>
      </c>
      <c r="T32" s="8">
        <v>0</v>
      </c>
      <c r="U32" s="8">
        <v>19</v>
      </c>
      <c r="V32" s="8">
        <v>11</v>
      </c>
      <c r="W32" s="8">
        <v>3</v>
      </c>
      <c r="X32" s="8">
        <v>10</v>
      </c>
      <c r="Y32" s="8">
        <v>8</v>
      </c>
      <c r="Z32" s="8">
        <v>8</v>
      </c>
      <c r="AA32" s="8">
        <v>2</v>
      </c>
      <c r="AB32" s="8">
        <v>4</v>
      </c>
      <c r="AC32" s="8">
        <v>0</v>
      </c>
      <c r="AD32" s="8">
        <v>23</v>
      </c>
      <c r="AE32" s="8">
        <v>0</v>
      </c>
      <c r="AF32" s="8">
        <v>0</v>
      </c>
      <c r="AG32" s="8">
        <v>0</v>
      </c>
      <c r="AH32" s="8">
        <v>4</v>
      </c>
      <c r="AI32" s="8">
        <v>0</v>
      </c>
      <c r="AJ32" s="8">
        <v>16</v>
      </c>
      <c r="AK32" s="8">
        <v>0</v>
      </c>
      <c r="AL32" s="8">
        <v>48</v>
      </c>
      <c r="AM32" s="8">
        <v>4</v>
      </c>
      <c r="AN32" s="8">
        <v>0</v>
      </c>
      <c r="AO32" s="8">
        <v>0</v>
      </c>
      <c r="AP32" s="8">
        <v>22</v>
      </c>
      <c r="AQ32" s="8">
        <v>0</v>
      </c>
      <c r="AR32" s="8">
        <v>17</v>
      </c>
      <c r="AS32" s="8"/>
      <c r="AT32" s="31">
        <f t="shared" si="0"/>
        <v>8.8372093023255811</v>
      </c>
      <c r="AU32" s="31">
        <f t="shared" si="1"/>
        <v>1.8092693019672692</v>
      </c>
      <c r="AV32" s="34">
        <f t="shared" si="2"/>
        <v>1</v>
      </c>
      <c r="AW32" s="8"/>
      <c r="AX32" s="10">
        <v>0.47916666666666669</v>
      </c>
      <c r="AY32" s="8">
        <v>7</v>
      </c>
      <c r="AZ32" s="8">
        <v>11</v>
      </c>
      <c r="BA32" s="8">
        <v>10</v>
      </c>
      <c r="BB32" s="8">
        <v>3</v>
      </c>
      <c r="BC32" s="8">
        <v>10</v>
      </c>
      <c r="BD32" s="8">
        <v>0</v>
      </c>
      <c r="BE32" s="8">
        <v>11</v>
      </c>
      <c r="BF32" s="8">
        <v>43</v>
      </c>
      <c r="BG32" s="8">
        <v>12</v>
      </c>
      <c r="BH32" s="8">
        <v>24</v>
      </c>
      <c r="BI32" s="8">
        <v>17</v>
      </c>
      <c r="BJ32" s="8">
        <v>25</v>
      </c>
      <c r="BK32" s="8">
        <v>29</v>
      </c>
      <c r="BL32" s="8">
        <v>11</v>
      </c>
      <c r="BM32" s="8">
        <v>14</v>
      </c>
      <c r="BN32" s="8">
        <v>10</v>
      </c>
      <c r="BO32" s="8">
        <v>23</v>
      </c>
      <c r="BP32" s="8">
        <v>30</v>
      </c>
      <c r="BQ32" s="8">
        <v>3</v>
      </c>
      <c r="BR32" s="8">
        <v>21</v>
      </c>
      <c r="BS32" s="8">
        <v>13</v>
      </c>
      <c r="BT32" s="8">
        <v>44</v>
      </c>
      <c r="BU32" s="8">
        <v>0</v>
      </c>
      <c r="BV32" s="8">
        <v>22</v>
      </c>
      <c r="BW32" s="8">
        <v>2</v>
      </c>
      <c r="BX32" s="8">
        <v>27</v>
      </c>
      <c r="BY32" s="8">
        <v>10</v>
      </c>
      <c r="BZ32" s="8">
        <v>24</v>
      </c>
      <c r="CA32" s="8">
        <v>10</v>
      </c>
      <c r="CB32" s="8">
        <v>3</v>
      </c>
      <c r="CC32" s="8">
        <v>50</v>
      </c>
      <c r="CD32" s="8">
        <v>24</v>
      </c>
      <c r="CE32" s="8">
        <v>5</v>
      </c>
      <c r="CF32" s="8">
        <v>0</v>
      </c>
      <c r="CG32" s="8">
        <v>11</v>
      </c>
      <c r="CH32" s="8">
        <v>3</v>
      </c>
      <c r="CI32" s="8">
        <v>16</v>
      </c>
      <c r="CJ32" s="8">
        <v>17</v>
      </c>
      <c r="CK32" s="8">
        <v>9</v>
      </c>
      <c r="CL32" s="8">
        <v>11</v>
      </c>
      <c r="CM32" s="8">
        <v>29</v>
      </c>
      <c r="CN32" s="8">
        <v>4</v>
      </c>
      <c r="CO32" s="8">
        <v>0</v>
      </c>
      <c r="CP32" s="8">
        <v>3</v>
      </c>
      <c r="CQ32" s="8">
        <v>0</v>
      </c>
      <c r="CR32" s="8"/>
      <c r="CS32" s="31">
        <f t="shared" si="3"/>
        <v>14.466666666666667</v>
      </c>
      <c r="CT32" s="31">
        <f t="shared" si="4"/>
        <v>1.8330853826818925</v>
      </c>
      <c r="CU32" s="34">
        <f t="shared" si="5"/>
        <v>1</v>
      </c>
    </row>
    <row r="33" spans="1:99" ht="13.25" x14ac:dyDescent="0.45">
      <c r="A33" s="10">
        <v>0.5</v>
      </c>
      <c r="B33" s="8">
        <v>8</v>
      </c>
      <c r="C33" s="8">
        <v>10</v>
      </c>
      <c r="D33" s="8">
        <v>20</v>
      </c>
      <c r="E33" s="8">
        <v>0</v>
      </c>
      <c r="F33" s="8">
        <v>6</v>
      </c>
      <c r="G33" s="8">
        <v>0</v>
      </c>
      <c r="H33" s="8">
        <v>16</v>
      </c>
      <c r="I33" s="8">
        <v>0</v>
      </c>
      <c r="J33" s="8">
        <v>10</v>
      </c>
      <c r="K33" s="8">
        <v>11</v>
      </c>
      <c r="L33" s="8">
        <v>3</v>
      </c>
      <c r="M33" s="8">
        <v>0</v>
      </c>
      <c r="N33" s="8">
        <v>0</v>
      </c>
      <c r="O33" s="8">
        <v>2</v>
      </c>
      <c r="P33" s="8">
        <v>0</v>
      </c>
      <c r="Q33" s="8">
        <v>14</v>
      </c>
      <c r="R33" s="8">
        <v>9</v>
      </c>
      <c r="S33" s="8">
        <v>0</v>
      </c>
      <c r="T33" s="8">
        <v>15</v>
      </c>
      <c r="U33" s="8">
        <v>0</v>
      </c>
      <c r="V33" s="8">
        <v>9</v>
      </c>
      <c r="W33" s="8">
        <v>0</v>
      </c>
      <c r="X33" s="8">
        <v>5</v>
      </c>
      <c r="Y33" s="8">
        <v>0</v>
      </c>
      <c r="Z33" s="8">
        <v>6</v>
      </c>
      <c r="AA33" s="8">
        <v>0</v>
      </c>
      <c r="AB33" s="8">
        <v>2</v>
      </c>
      <c r="AC33" s="8">
        <v>3</v>
      </c>
      <c r="AD33" s="8">
        <v>26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16</v>
      </c>
      <c r="AQ33" s="8">
        <v>1</v>
      </c>
      <c r="AR33" s="8">
        <v>11</v>
      </c>
      <c r="AS33" s="8"/>
      <c r="AT33" s="31">
        <f t="shared" si="0"/>
        <v>4.7441860465116283</v>
      </c>
      <c r="AU33" s="31">
        <f t="shared" si="1"/>
        <v>1.0077732342923984</v>
      </c>
      <c r="AV33" s="34">
        <f t="shared" si="2"/>
        <v>1</v>
      </c>
      <c r="AW33" s="8"/>
      <c r="AX33" s="10">
        <v>0.5</v>
      </c>
      <c r="AY33" s="8">
        <v>7</v>
      </c>
      <c r="AZ33" s="8">
        <v>13</v>
      </c>
      <c r="BA33" s="8">
        <v>11</v>
      </c>
      <c r="BB33" s="8">
        <v>4</v>
      </c>
      <c r="BC33" s="8">
        <v>22</v>
      </c>
      <c r="BD33" s="8">
        <v>0</v>
      </c>
      <c r="BE33" s="8">
        <v>11</v>
      </c>
      <c r="BF33" s="8">
        <v>51</v>
      </c>
      <c r="BG33" s="8">
        <v>1</v>
      </c>
      <c r="BH33" s="8">
        <v>10</v>
      </c>
      <c r="BI33" s="8">
        <v>13</v>
      </c>
      <c r="BJ33" s="8">
        <v>16</v>
      </c>
      <c r="BK33" s="8">
        <v>24</v>
      </c>
      <c r="BL33" s="8">
        <v>2</v>
      </c>
      <c r="BM33" s="8">
        <v>18</v>
      </c>
      <c r="BN33" s="8">
        <v>8</v>
      </c>
      <c r="BO33" s="8">
        <v>15</v>
      </c>
      <c r="BP33" s="8">
        <v>23</v>
      </c>
      <c r="BQ33" s="8">
        <v>19</v>
      </c>
      <c r="BR33" s="8">
        <v>17</v>
      </c>
      <c r="BS33" s="8">
        <v>25</v>
      </c>
      <c r="BT33" s="8">
        <v>17</v>
      </c>
      <c r="BU33" s="8">
        <v>0</v>
      </c>
      <c r="BV33" s="8">
        <v>27</v>
      </c>
      <c r="BW33" s="8">
        <v>11</v>
      </c>
      <c r="BX33" s="8">
        <v>13</v>
      </c>
      <c r="BY33" s="8">
        <v>6</v>
      </c>
      <c r="BZ33" s="8">
        <v>5</v>
      </c>
      <c r="CA33" s="8">
        <v>15</v>
      </c>
      <c r="CB33" s="8">
        <v>1</v>
      </c>
      <c r="CC33" s="8">
        <v>47</v>
      </c>
      <c r="CD33" s="8">
        <v>16</v>
      </c>
      <c r="CE33" s="8">
        <v>4</v>
      </c>
      <c r="CF33" s="8">
        <v>0</v>
      </c>
      <c r="CG33" s="8">
        <v>9</v>
      </c>
      <c r="CH33" s="8">
        <v>0</v>
      </c>
      <c r="CI33" s="8">
        <v>8</v>
      </c>
      <c r="CJ33" s="8">
        <v>13</v>
      </c>
      <c r="CK33" s="8">
        <v>0</v>
      </c>
      <c r="CL33" s="8">
        <v>2</v>
      </c>
      <c r="CM33" s="8">
        <v>9</v>
      </c>
      <c r="CN33" s="8">
        <v>8</v>
      </c>
      <c r="CO33" s="8">
        <v>0</v>
      </c>
      <c r="CP33" s="8">
        <v>3</v>
      </c>
      <c r="CQ33" s="8">
        <v>2</v>
      </c>
      <c r="CR33" s="8"/>
      <c r="CS33" s="31">
        <f t="shared" si="3"/>
        <v>11.688888888888888</v>
      </c>
      <c r="CT33" s="31">
        <f t="shared" si="4"/>
        <v>1.6647935602363029</v>
      </c>
      <c r="CU33" s="34">
        <f t="shared" si="5"/>
        <v>1</v>
      </c>
    </row>
    <row r="34" spans="1:99" ht="13.25" x14ac:dyDescent="0.45">
      <c r="A34" s="10">
        <v>0.52083333333333337</v>
      </c>
      <c r="B34" s="8">
        <v>2</v>
      </c>
      <c r="C34" s="8">
        <v>13</v>
      </c>
      <c r="D34" s="8">
        <v>30</v>
      </c>
      <c r="E34" s="8">
        <v>0</v>
      </c>
      <c r="F34" s="8">
        <v>2</v>
      </c>
      <c r="G34" s="8">
        <v>0</v>
      </c>
      <c r="H34" s="8">
        <v>21</v>
      </c>
      <c r="I34" s="8">
        <v>0</v>
      </c>
      <c r="J34" s="8">
        <v>7</v>
      </c>
      <c r="K34" s="8">
        <v>0</v>
      </c>
      <c r="L34" s="8">
        <v>9</v>
      </c>
      <c r="M34" s="8">
        <v>12</v>
      </c>
      <c r="N34" s="8">
        <v>8</v>
      </c>
      <c r="O34" s="8">
        <v>7</v>
      </c>
      <c r="P34" s="8">
        <v>0</v>
      </c>
      <c r="Q34" s="8">
        <v>12</v>
      </c>
      <c r="R34" s="8">
        <v>10</v>
      </c>
      <c r="S34" s="8">
        <v>0</v>
      </c>
      <c r="T34" s="8">
        <v>0</v>
      </c>
      <c r="U34" s="8">
        <v>10</v>
      </c>
      <c r="V34" s="8">
        <v>8</v>
      </c>
      <c r="W34" s="8">
        <v>7</v>
      </c>
      <c r="X34" s="8">
        <v>8</v>
      </c>
      <c r="Y34" s="8">
        <v>35</v>
      </c>
      <c r="Z34" s="8">
        <v>0</v>
      </c>
      <c r="AA34" s="8">
        <v>0</v>
      </c>
      <c r="AB34" s="8">
        <v>0</v>
      </c>
      <c r="AC34" s="8">
        <v>0</v>
      </c>
      <c r="AD34" s="8">
        <v>15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6</v>
      </c>
      <c r="AK34" s="8">
        <v>0</v>
      </c>
      <c r="AL34" s="8">
        <v>7</v>
      </c>
      <c r="AM34" s="8">
        <v>0</v>
      </c>
      <c r="AN34" s="8">
        <v>0</v>
      </c>
      <c r="AO34" s="8">
        <v>13</v>
      </c>
      <c r="AP34" s="8">
        <v>20</v>
      </c>
      <c r="AQ34" s="8">
        <v>0</v>
      </c>
      <c r="AR34" s="8">
        <v>21</v>
      </c>
      <c r="AS34" s="8"/>
      <c r="AT34" s="31">
        <f t="shared" si="0"/>
        <v>6.5813953488372094</v>
      </c>
      <c r="AU34" s="31">
        <f t="shared" si="1"/>
        <v>1.3119404605492062</v>
      </c>
      <c r="AV34" s="34">
        <f t="shared" si="2"/>
        <v>1</v>
      </c>
      <c r="AW34" s="8"/>
      <c r="AX34" s="10">
        <v>0.52083333333333337</v>
      </c>
      <c r="AY34" s="8">
        <v>8</v>
      </c>
      <c r="AZ34" s="8">
        <v>8</v>
      </c>
      <c r="BA34" s="8">
        <v>10</v>
      </c>
      <c r="BB34" s="8">
        <v>2</v>
      </c>
      <c r="BC34" s="8">
        <v>7</v>
      </c>
      <c r="BD34" s="8">
        <v>0</v>
      </c>
      <c r="BE34" s="8">
        <v>0</v>
      </c>
      <c r="BF34" s="8">
        <v>57</v>
      </c>
      <c r="BG34" s="8">
        <v>1</v>
      </c>
      <c r="BH34" s="8">
        <v>15</v>
      </c>
      <c r="BI34" s="8">
        <v>13</v>
      </c>
      <c r="BJ34" s="8">
        <v>10</v>
      </c>
      <c r="BK34" s="8">
        <v>28</v>
      </c>
      <c r="BL34" s="8">
        <v>0</v>
      </c>
      <c r="BM34" s="8">
        <v>12</v>
      </c>
      <c r="BN34" s="8">
        <v>0</v>
      </c>
      <c r="BO34" s="8">
        <v>2</v>
      </c>
      <c r="BP34" s="8">
        <v>19</v>
      </c>
      <c r="BQ34" s="8">
        <v>5</v>
      </c>
      <c r="BR34" s="8">
        <v>45</v>
      </c>
      <c r="BS34" s="8">
        <v>19</v>
      </c>
      <c r="BT34" s="8">
        <v>10</v>
      </c>
      <c r="BU34" s="8">
        <v>0</v>
      </c>
      <c r="BV34" s="8">
        <v>26</v>
      </c>
      <c r="BW34" s="8">
        <v>0</v>
      </c>
      <c r="BX34" s="8">
        <v>15</v>
      </c>
      <c r="BY34" s="8">
        <v>0</v>
      </c>
      <c r="BZ34" s="8">
        <v>0</v>
      </c>
      <c r="CA34" s="8">
        <v>13</v>
      </c>
      <c r="CB34" s="8">
        <v>2</v>
      </c>
      <c r="CC34" s="8">
        <v>47</v>
      </c>
      <c r="CD34" s="8">
        <v>19</v>
      </c>
      <c r="CE34" s="8">
        <v>0</v>
      </c>
      <c r="CF34" s="8">
        <v>0</v>
      </c>
      <c r="CG34" s="8">
        <v>16</v>
      </c>
      <c r="CH34" s="8">
        <v>0</v>
      </c>
      <c r="CI34" s="8">
        <v>2</v>
      </c>
      <c r="CJ34" s="8">
        <v>7</v>
      </c>
      <c r="CK34" s="8">
        <v>1</v>
      </c>
      <c r="CL34" s="8">
        <v>7</v>
      </c>
      <c r="CM34" s="8">
        <v>15</v>
      </c>
      <c r="CN34" s="8">
        <v>2</v>
      </c>
      <c r="CO34" s="8">
        <v>0</v>
      </c>
      <c r="CP34" s="8">
        <v>6</v>
      </c>
      <c r="CQ34" s="8">
        <v>8</v>
      </c>
      <c r="CR34" s="8"/>
      <c r="CS34" s="31">
        <f t="shared" si="3"/>
        <v>10.155555555555555</v>
      </c>
      <c r="CT34" s="31">
        <f t="shared" si="4"/>
        <v>1.9488291111848599</v>
      </c>
      <c r="CU34" s="34">
        <f t="shared" si="5"/>
        <v>1</v>
      </c>
    </row>
    <row r="35" spans="1:99" ht="13.25" x14ac:dyDescent="0.45">
      <c r="A35" s="10">
        <v>0.54166666666666663</v>
      </c>
      <c r="B35" s="8">
        <v>0</v>
      </c>
      <c r="C35" s="8">
        <v>7</v>
      </c>
      <c r="D35" s="8">
        <v>17</v>
      </c>
      <c r="E35" s="8">
        <v>0</v>
      </c>
      <c r="F35" s="8">
        <v>4</v>
      </c>
      <c r="G35" s="8">
        <v>0</v>
      </c>
      <c r="H35" s="8">
        <v>10</v>
      </c>
      <c r="I35" s="8">
        <v>0</v>
      </c>
      <c r="J35" s="8">
        <v>5</v>
      </c>
      <c r="K35" s="8">
        <v>4</v>
      </c>
      <c r="L35" s="8">
        <v>1</v>
      </c>
      <c r="M35" s="8">
        <v>4</v>
      </c>
      <c r="N35" s="8">
        <v>3</v>
      </c>
      <c r="O35" s="8">
        <v>1</v>
      </c>
      <c r="P35" s="8">
        <v>0</v>
      </c>
      <c r="Q35" s="8">
        <v>4</v>
      </c>
      <c r="R35" s="8">
        <v>6</v>
      </c>
      <c r="S35" s="8">
        <v>0</v>
      </c>
      <c r="T35" s="8">
        <v>0</v>
      </c>
      <c r="U35" s="8">
        <v>0</v>
      </c>
      <c r="V35" s="8">
        <v>4</v>
      </c>
      <c r="W35" s="8">
        <v>0</v>
      </c>
      <c r="X35" s="8">
        <v>2</v>
      </c>
      <c r="Y35" s="8">
        <v>0</v>
      </c>
      <c r="Z35" s="8">
        <v>0</v>
      </c>
      <c r="AA35" s="8">
        <v>0</v>
      </c>
      <c r="AB35" s="8">
        <v>30</v>
      </c>
      <c r="AC35" s="8">
        <v>0</v>
      </c>
      <c r="AD35" s="8">
        <v>28</v>
      </c>
      <c r="AE35" s="8">
        <v>0</v>
      </c>
      <c r="AF35" s="8">
        <v>0</v>
      </c>
      <c r="AG35" s="8">
        <v>0</v>
      </c>
      <c r="AH35" s="8">
        <v>4</v>
      </c>
      <c r="AI35" s="8">
        <v>0</v>
      </c>
      <c r="AJ35" s="8">
        <v>2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25</v>
      </c>
      <c r="AQ35" s="8">
        <v>0</v>
      </c>
      <c r="AR35" s="8">
        <v>11</v>
      </c>
      <c r="AS35" s="8"/>
      <c r="AT35" s="31">
        <f t="shared" si="0"/>
        <v>4</v>
      </c>
      <c r="AU35" s="31">
        <f t="shared" si="1"/>
        <v>1.1421647958239172</v>
      </c>
      <c r="AV35" s="34">
        <f t="shared" si="2"/>
        <v>1</v>
      </c>
      <c r="AW35" s="8"/>
      <c r="AX35" s="10">
        <v>0.54166666666666663</v>
      </c>
      <c r="AY35" s="8">
        <v>3</v>
      </c>
      <c r="AZ35" s="8">
        <v>0</v>
      </c>
      <c r="BA35" s="8">
        <v>6</v>
      </c>
      <c r="BB35" s="8">
        <v>9</v>
      </c>
      <c r="BC35" s="8">
        <v>5</v>
      </c>
      <c r="BD35" s="8">
        <v>0</v>
      </c>
      <c r="BE35" s="8">
        <v>0</v>
      </c>
      <c r="BF35" s="8">
        <v>35</v>
      </c>
      <c r="BG35" s="8">
        <v>0</v>
      </c>
      <c r="BH35" s="8">
        <v>10</v>
      </c>
      <c r="BI35" s="8">
        <v>8</v>
      </c>
      <c r="BJ35" s="8">
        <v>9</v>
      </c>
      <c r="BK35" s="8">
        <v>22</v>
      </c>
      <c r="BL35" s="8">
        <v>0</v>
      </c>
      <c r="BM35" s="8">
        <v>3</v>
      </c>
      <c r="BN35" s="8">
        <v>0</v>
      </c>
      <c r="BO35" s="8">
        <v>11</v>
      </c>
      <c r="BP35" s="8">
        <v>0</v>
      </c>
      <c r="BQ35" s="8">
        <v>30</v>
      </c>
      <c r="BR35" s="8">
        <v>32</v>
      </c>
      <c r="BS35" s="8">
        <v>15</v>
      </c>
      <c r="BT35" s="8">
        <v>15</v>
      </c>
      <c r="BU35" s="8">
        <v>0</v>
      </c>
      <c r="BV35" s="8">
        <v>27</v>
      </c>
      <c r="BW35" s="8">
        <v>9</v>
      </c>
      <c r="BX35" s="8">
        <v>6</v>
      </c>
      <c r="BY35" s="8">
        <v>2</v>
      </c>
      <c r="BZ35" s="8">
        <v>0</v>
      </c>
      <c r="CA35" s="8">
        <v>11</v>
      </c>
      <c r="CB35" s="8">
        <v>0</v>
      </c>
      <c r="CC35" s="8">
        <v>26</v>
      </c>
      <c r="CD35" s="8">
        <v>19</v>
      </c>
      <c r="CE35" s="8">
        <v>0</v>
      </c>
      <c r="CF35" s="8">
        <v>0</v>
      </c>
      <c r="CG35" s="8">
        <v>7</v>
      </c>
      <c r="CH35" s="8">
        <v>5</v>
      </c>
      <c r="CI35" s="8">
        <v>3</v>
      </c>
      <c r="CJ35" s="8">
        <v>9</v>
      </c>
      <c r="CK35" s="8">
        <v>0</v>
      </c>
      <c r="CL35" s="8">
        <v>6</v>
      </c>
      <c r="CM35" s="8">
        <v>13</v>
      </c>
      <c r="CN35" s="8">
        <v>6</v>
      </c>
      <c r="CO35" s="8">
        <v>0</v>
      </c>
      <c r="CP35" s="8">
        <v>2</v>
      </c>
      <c r="CQ35" s="8">
        <v>25</v>
      </c>
      <c r="CR35" s="8"/>
      <c r="CS35" s="31">
        <f t="shared" si="3"/>
        <v>8.6444444444444439</v>
      </c>
      <c r="CT35" s="31">
        <f t="shared" si="4"/>
        <v>1.4716703749414675</v>
      </c>
      <c r="CU35" s="34">
        <f t="shared" si="5"/>
        <v>1</v>
      </c>
    </row>
    <row r="36" spans="1:99" ht="13.25" x14ac:dyDescent="0.45">
      <c r="A36" s="10">
        <v>0.5625</v>
      </c>
      <c r="B36" s="8">
        <v>6</v>
      </c>
      <c r="C36" s="8">
        <v>13</v>
      </c>
      <c r="D36" s="8">
        <v>11</v>
      </c>
      <c r="E36" s="8">
        <v>0</v>
      </c>
      <c r="F36" s="8">
        <v>5</v>
      </c>
      <c r="G36" s="8">
        <v>0</v>
      </c>
      <c r="H36" s="8">
        <v>30</v>
      </c>
      <c r="I36" s="8">
        <v>0</v>
      </c>
      <c r="J36" s="8">
        <v>1</v>
      </c>
      <c r="K36" s="8">
        <v>3</v>
      </c>
      <c r="L36" s="8">
        <v>1</v>
      </c>
      <c r="M36" s="8">
        <v>0</v>
      </c>
      <c r="N36" s="8">
        <v>3</v>
      </c>
      <c r="O36" s="8">
        <v>2</v>
      </c>
      <c r="P36" s="8">
        <v>0</v>
      </c>
      <c r="Q36" s="8">
        <v>11</v>
      </c>
      <c r="R36" s="8">
        <v>1</v>
      </c>
      <c r="S36" s="8">
        <v>0</v>
      </c>
      <c r="T36" s="8">
        <v>4</v>
      </c>
      <c r="U36" s="8">
        <v>15</v>
      </c>
      <c r="V36" s="8">
        <v>0</v>
      </c>
      <c r="W36" s="8">
        <v>0</v>
      </c>
      <c r="X36" s="8">
        <v>4</v>
      </c>
      <c r="Y36" s="8">
        <v>1</v>
      </c>
      <c r="Z36" s="8">
        <v>0</v>
      </c>
      <c r="AA36" s="8">
        <v>0</v>
      </c>
      <c r="AB36" s="8">
        <v>2</v>
      </c>
      <c r="AC36" s="8">
        <v>0</v>
      </c>
      <c r="AD36" s="8">
        <v>15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10</v>
      </c>
      <c r="AN36" s="8">
        <v>0</v>
      </c>
      <c r="AO36" s="8">
        <v>2</v>
      </c>
      <c r="AP36" s="8">
        <v>20</v>
      </c>
      <c r="AQ36" s="8">
        <v>0</v>
      </c>
      <c r="AR36" s="8">
        <v>15</v>
      </c>
      <c r="AS36" s="8"/>
      <c r="AT36" s="31">
        <f t="shared" si="0"/>
        <v>4.0930232558139537</v>
      </c>
      <c r="AU36" s="31">
        <f t="shared" si="1"/>
        <v>1.0239728686624368</v>
      </c>
      <c r="AV36" s="34">
        <f t="shared" si="2"/>
        <v>1</v>
      </c>
      <c r="AW36" s="8"/>
      <c r="AX36" s="10">
        <v>0.5625</v>
      </c>
      <c r="AY36" s="8">
        <v>3</v>
      </c>
      <c r="AZ36" s="8">
        <v>4</v>
      </c>
      <c r="BA36" s="8">
        <v>13</v>
      </c>
      <c r="BB36" s="8">
        <v>3</v>
      </c>
      <c r="BC36" s="8">
        <v>0</v>
      </c>
      <c r="BD36" s="8">
        <v>0</v>
      </c>
      <c r="BE36" s="8">
        <v>0</v>
      </c>
      <c r="BF36" s="8">
        <v>47</v>
      </c>
      <c r="BG36" s="8">
        <v>3</v>
      </c>
      <c r="BH36" s="8">
        <v>16</v>
      </c>
      <c r="BI36" s="8">
        <v>5</v>
      </c>
      <c r="BJ36" s="8">
        <v>14</v>
      </c>
      <c r="BK36" s="8">
        <v>15</v>
      </c>
      <c r="BL36" s="8">
        <v>3</v>
      </c>
      <c r="BM36" s="8">
        <v>0</v>
      </c>
      <c r="BN36" s="8">
        <v>25</v>
      </c>
      <c r="BO36" s="8">
        <v>7</v>
      </c>
      <c r="BP36" s="8">
        <v>9</v>
      </c>
      <c r="BQ36" s="8">
        <v>8</v>
      </c>
      <c r="BR36" s="8">
        <v>32</v>
      </c>
      <c r="BS36" s="8">
        <v>8</v>
      </c>
      <c r="BT36" s="8">
        <v>29</v>
      </c>
      <c r="BU36" s="8">
        <v>0</v>
      </c>
      <c r="BV36" s="8">
        <v>24</v>
      </c>
      <c r="BW36" s="8">
        <v>6</v>
      </c>
      <c r="BX36" s="8">
        <v>8</v>
      </c>
      <c r="BY36" s="8">
        <v>2</v>
      </c>
      <c r="BZ36" s="8">
        <v>0</v>
      </c>
      <c r="CA36" s="8">
        <v>8</v>
      </c>
      <c r="CB36" s="8">
        <v>0</v>
      </c>
      <c r="CC36" s="8">
        <v>30</v>
      </c>
      <c r="CD36" s="8">
        <v>3</v>
      </c>
      <c r="CE36" s="8">
        <v>2</v>
      </c>
      <c r="CF36" s="8">
        <v>0</v>
      </c>
      <c r="CG36" s="8">
        <v>17</v>
      </c>
      <c r="CH36" s="8">
        <v>1</v>
      </c>
      <c r="CI36" s="8">
        <v>1</v>
      </c>
      <c r="CJ36" s="8">
        <v>1</v>
      </c>
      <c r="CK36" s="8">
        <v>0</v>
      </c>
      <c r="CL36" s="8">
        <v>6</v>
      </c>
      <c r="CM36" s="8">
        <v>14</v>
      </c>
      <c r="CN36" s="8">
        <v>5</v>
      </c>
      <c r="CO36" s="8">
        <v>1</v>
      </c>
      <c r="CP36" s="8">
        <v>2</v>
      </c>
      <c r="CQ36" s="8">
        <v>0</v>
      </c>
      <c r="CR36" s="8"/>
      <c r="CS36" s="31">
        <f t="shared" si="3"/>
        <v>8.3333333333333339</v>
      </c>
      <c r="CT36" s="31">
        <f t="shared" si="4"/>
        <v>1.583692144351549</v>
      </c>
      <c r="CU36" s="34">
        <f t="shared" si="5"/>
        <v>1</v>
      </c>
    </row>
    <row r="37" spans="1:99" ht="13.25" x14ac:dyDescent="0.45">
      <c r="A37" s="10">
        <v>0.58333333333333337</v>
      </c>
      <c r="B37" s="8">
        <v>20</v>
      </c>
      <c r="C37" s="8">
        <v>11</v>
      </c>
      <c r="D37" s="8">
        <v>9</v>
      </c>
      <c r="E37" s="8">
        <v>0</v>
      </c>
      <c r="F37" s="8">
        <v>12</v>
      </c>
      <c r="G37" s="8">
        <v>15</v>
      </c>
      <c r="H37" s="8">
        <v>3</v>
      </c>
      <c r="I37" s="8">
        <v>0</v>
      </c>
      <c r="J37" s="8">
        <v>3</v>
      </c>
      <c r="K37" s="8">
        <v>0</v>
      </c>
      <c r="L37" s="8">
        <v>2</v>
      </c>
      <c r="M37" s="8">
        <v>62</v>
      </c>
      <c r="N37" s="8">
        <v>0</v>
      </c>
      <c r="O37" s="8">
        <v>6</v>
      </c>
      <c r="P37" s="8">
        <v>0</v>
      </c>
      <c r="Q37" s="8">
        <v>2</v>
      </c>
      <c r="R37" s="8">
        <v>0</v>
      </c>
      <c r="S37" s="8">
        <v>0</v>
      </c>
      <c r="T37" s="8">
        <v>0</v>
      </c>
      <c r="U37" s="8">
        <v>1</v>
      </c>
      <c r="V37" s="8">
        <v>0</v>
      </c>
      <c r="W37" s="8">
        <v>0</v>
      </c>
      <c r="X37" s="8">
        <v>4</v>
      </c>
      <c r="Y37" s="8">
        <v>78</v>
      </c>
      <c r="Z37" s="8">
        <v>0</v>
      </c>
      <c r="AA37" s="8">
        <v>0</v>
      </c>
      <c r="AB37" s="8">
        <v>19</v>
      </c>
      <c r="AC37" s="8">
        <v>0</v>
      </c>
      <c r="AD37" s="8">
        <v>25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23</v>
      </c>
      <c r="AN37" s="8">
        <v>0</v>
      </c>
      <c r="AO37" s="8">
        <v>11</v>
      </c>
      <c r="AP37" s="8">
        <v>52</v>
      </c>
      <c r="AQ37" s="8">
        <v>0</v>
      </c>
      <c r="AR37" s="8">
        <v>3</v>
      </c>
      <c r="AS37" s="8"/>
      <c r="AT37" s="31">
        <f t="shared" si="0"/>
        <v>8.395348837209303</v>
      </c>
      <c r="AU37" s="31">
        <f t="shared" si="1"/>
        <v>2.609323842203664</v>
      </c>
      <c r="AV37" s="34">
        <f t="shared" si="2"/>
        <v>1</v>
      </c>
      <c r="AW37" s="8"/>
      <c r="AX37" s="10">
        <v>0.58333333333333337</v>
      </c>
      <c r="AY37" s="8">
        <v>1</v>
      </c>
      <c r="AZ37" s="8">
        <v>12</v>
      </c>
      <c r="BA37" s="8">
        <v>3</v>
      </c>
      <c r="BB37" s="8">
        <v>12</v>
      </c>
      <c r="BC37" s="8">
        <v>0</v>
      </c>
      <c r="BD37" s="8">
        <v>2</v>
      </c>
      <c r="BE37" s="8">
        <v>0</v>
      </c>
      <c r="BF37" s="8">
        <v>35</v>
      </c>
      <c r="BG37" s="8">
        <v>13</v>
      </c>
      <c r="BH37" s="8">
        <v>11</v>
      </c>
      <c r="BI37" s="8">
        <v>5</v>
      </c>
      <c r="BJ37" s="8">
        <v>6</v>
      </c>
      <c r="BK37" s="8">
        <v>4</v>
      </c>
      <c r="BL37" s="8">
        <v>0</v>
      </c>
      <c r="BM37" s="8">
        <v>42</v>
      </c>
      <c r="BN37" s="8">
        <v>1</v>
      </c>
      <c r="BO37" s="8">
        <v>5</v>
      </c>
      <c r="BP37" s="8">
        <v>2</v>
      </c>
      <c r="BQ37" s="8">
        <v>1</v>
      </c>
      <c r="BR37" s="8">
        <v>35</v>
      </c>
      <c r="BS37" s="8">
        <v>10</v>
      </c>
      <c r="BT37" s="8">
        <v>9</v>
      </c>
      <c r="BU37" s="8">
        <v>0</v>
      </c>
      <c r="BV37" s="8">
        <v>16</v>
      </c>
      <c r="BW37" s="8">
        <v>7</v>
      </c>
      <c r="BX37" s="8">
        <v>4</v>
      </c>
      <c r="BY37" s="8">
        <v>0</v>
      </c>
      <c r="BZ37" s="8">
        <v>0</v>
      </c>
      <c r="CA37" s="8">
        <v>10</v>
      </c>
      <c r="CB37" s="8">
        <v>0</v>
      </c>
      <c r="CC37" s="8">
        <v>23</v>
      </c>
      <c r="CD37" s="8">
        <v>2</v>
      </c>
      <c r="CE37" s="8">
        <v>4</v>
      </c>
      <c r="CF37" s="8">
        <v>0</v>
      </c>
      <c r="CG37" s="8">
        <v>31</v>
      </c>
      <c r="CH37" s="8">
        <v>0</v>
      </c>
      <c r="CI37" s="8">
        <v>1</v>
      </c>
      <c r="CJ37" s="8">
        <v>1</v>
      </c>
      <c r="CK37" s="8">
        <v>1</v>
      </c>
      <c r="CL37" s="8">
        <v>5</v>
      </c>
      <c r="CM37" s="8">
        <v>18</v>
      </c>
      <c r="CN37" s="8">
        <v>0</v>
      </c>
      <c r="CO37" s="8">
        <v>0</v>
      </c>
      <c r="CP37" s="8">
        <v>0</v>
      </c>
      <c r="CQ37" s="8">
        <v>0</v>
      </c>
      <c r="CR37" s="8"/>
      <c r="CS37" s="31">
        <f t="shared" si="3"/>
        <v>7.3777777777777782</v>
      </c>
      <c r="CT37" s="31">
        <f t="shared" si="4"/>
        <v>1.57771375599231</v>
      </c>
      <c r="CU37" s="34">
        <f t="shared" si="5"/>
        <v>1</v>
      </c>
    </row>
    <row r="38" spans="1:99" ht="13.25" x14ac:dyDescent="0.45">
      <c r="A38" s="10">
        <v>0.60416666666666663</v>
      </c>
      <c r="B38" s="8">
        <v>1</v>
      </c>
      <c r="C38" s="8">
        <v>5</v>
      </c>
      <c r="D38" s="8">
        <v>2</v>
      </c>
      <c r="E38" s="8">
        <v>0</v>
      </c>
      <c r="F38" s="8">
        <v>0</v>
      </c>
      <c r="G38" s="8">
        <v>0</v>
      </c>
      <c r="H38" s="8">
        <v>0</v>
      </c>
      <c r="I38" s="8">
        <v>1</v>
      </c>
      <c r="J38" s="8">
        <v>0</v>
      </c>
      <c r="K38" s="8">
        <v>0</v>
      </c>
      <c r="L38" s="8">
        <v>0</v>
      </c>
      <c r="M38" s="8">
        <v>7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1</v>
      </c>
      <c r="T38" s="8">
        <v>7</v>
      </c>
      <c r="U38" s="8">
        <v>5</v>
      </c>
      <c r="V38" s="8">
        <v>0</v>
      </c>
      <c r="W38" s="8">
        <v>0</v>
      </c>
      <c r="X38" s="8">
        <v>0</v>
      </c>
      <c r="Y38" s="8">
        <v>37</v>
      </c>
      <c r="Z38" s="8">
        <v>0</v>
      </c>
      <c r="AA38" s="8">
        <v>0</v>
      </c>
      <c r="AB38" s="8">
        <v>2</v>
      </c>
      <c r="AC38" s="8">
        <v>0</v>
      </c>
      <c r="AD38" s="8">
        <v>7</v>
      </c>
      <c r="AE38" s="8">
        <v>5</v>
      </c>
      <c r="AF38" s="8">
        <v>0</v>
      </c>
      <c r="AG38" s="8">
        <v>0</v>
      </c>
      <c r="AH38" s="8">
        <v>3</v>
      </c>
      <c r="AI38" s="8">
        <v>0</v>
      </c>
      <c r="AJ38" s="8">
        <v>0</v>
      </c>
      <c r="AK38" s="8">
        <v>0</v>
      </c>
      <c r="AL38" s="8">
        <v>7</v>
      </c>
      <c r="AM38" s="8">
        <v>3</v>
      </c>
      <c r="AN38" s="8">
        <v>0</v>
      </c>
      <c r="AO38" s="8">
        <v>20</v>
      </c>
      <c r="AP38" s="8">
        <v>12</v>
      </c>
      <c r="AQ38" s="8">
        <v>0</v>
      </c>
      <c r="AR38" s="8">
        <v>14</v>
      </c>
      <c r="AS38" s="8"/>
      <c r="AT38" s="31">
        <f t="shared" si="0"/>
        <v>3.2325581395348837</v>
      </c>
      <c r="AU38" s="31">
        <f t="shared" si="1"/>
        <v>1.0416770325786737</v>
      </c>
      <c r="AV38" s="34">
        <f t="shared" si="2"/>
        <v>1</v>
      </c>
      <c r="AW38" s="8"/>
      <c r="AX38" s="10">
        <v>0.60416666666666663</v>
      </c>
      <c r="AY38" s="8">
        <v>0</v>
      </c>
      <c r="AZ38" s="8">
        <v>3</v>
      </c>
      <c r="BA38" s="8">
        <v>0</v>
      </c>
      <c r="BB38" s="8">
        <v>1</v>
      </c>
      <c r="BC38" s="8">
        <v>0</v>
      </c>
      <c r="BD38" s="8">
        <v>0</v>
      </c>
      <c r="BE38" s="8">
        <v>0</v>
      </c>
      <c r="BF38" s="8">
        <v>37</v>
      </c>
      <c r="BG38" s="8">
        <v>26</v>
      </c>
      <c r="BH38" s="8">
        <v>6</v>
      </c>
      <c r="BI38" s="8">
        <v>6</v>
      </c>
      <c r="BJ38" s="8">
        <v>1</v>
      </c>
      <c r="BK38" s="8">
        <v>26</v>
      </c>
      <c r="BL38" s="8">
        <v>30</v>
      </c>
      <c r="BM38" s="8">
        <v>0</v>
      </c>
      <c r="BN38" s="8">
        <v>0</v>
      </c>
      <c r="BO38" s="8">
        <v>3</v>
      </c>
      <c r="BP38" s="8">
        <v>3</v>
      </c>
      <c r="BQ38" s="8">
        <v>0</v>
      </c>
      <c r="BR38" s="8">
        <v>27</v>
      </c>
      <c r="BS38" s="8">
        <v>13</v>
      </c>
      <c r="BT38" s="8">
        <v>8</v>
      </c>
      <c r="BU38" s="8">
        <v>0</v>
      </c>
      <c r="BV38" s="8">
        <v>26</v>
      </c>
      <c r="BW38" s="8">
        <v>0</v>
      </c>
      <c r="BX38" s="8">
        <v>0</v>
      </c>
      <c r="BY38" s="8">
        <v>1</v>
      </c>
      <c r="BZ38" s="8">
        <v>2</v>
      </c>
      <c r="CA38" s="8">
        <v>13</v>
      </c>
      <c r="CB38" s="8">
        <v>0</v>
      </c>
      <c r="CC38" s="8">
        <v>10</v>
      </c>
      <c r="CD38" s="8">
        <v>0</v>
      </c>
      <c r="CE38" s="8">
        <v>1</v>
      </c>
      <c r="CF38" s="8">
        <v>0</v>
      </c>
      <c r="CG38" s="8">
        <v>7</v>
      </c>
      <c r="CH38" s="8">
        <v>0</v>
      </c>
      <c r="CI38" s="8">
        <v>1</v>
      </c>
      <c r="CJ38" s="8">
        <v>1</v>
      </c>
      <c r="CK38" s="8">
        <v>0</v>
      </c>
      <c r="CL38" s="8">
        <v>0</v>
      </c>
      <c r="CM38" s="8">
        <v>6</v>
      </c>
      <c r="CN38" s="8">
        <v>0</v>
      </c>
      <c r="CO38" s="8">
        <v>0</v>
      </c>
      <c r="CP38" s="8">
        <v>4</v>
      </c>
      <c r="CQ38" s="8">
        <v>6</v>
      </c>
      <c r="CR38" s="8"/>
      <c r="CS38" s="31">
        <f t="shared" si="3"/>
        <v>5.9555555555555557</v>
      </c>
      <c r="CT38" s="31">
        <f t="shared" si="4"/>
        <v>1.4526032206775472</v>
      </c>
      <c r="CU38" s="34">
        <f t="shared" si="5"/>
        <v>1</v>
      </c>
    </row>
    <row r="39" spans="1:99" ht="13.25" x14ac:dyDescent="0.45">
      <c r="A39" s="10">
        <v>0.625</v>
      </c>
      <c r="B39" s="8">
        <v>31</v>
      </c>
      <c r="C39" s="8">
        <v>4</v>
      </c>
      <c r="D39" s="8">
        <v>6</v>
      </c>
      <c r="E39" s="8">
        <v>0</v>
      </c>
      <c r="F39" s="8">
        <v>6</v>
      </c>
      <c r="G39" s="8">
        <v>0</v>
      </c>
      <c r="H39" s="8">
        <v>0</v>
      </c>
      <c r="I39" s="8">
        <v>0</v>
      </c>
      <c r="J39" s="8">
        <v>3</v>
      </c>
      <c r="K39" s="8">
        <v>0</v>
      </c>
      <c r="L39" s="8">
        <v>1</v>
      </c>
      <c r="M39" s="8">
        <v>3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5</v>
      </c>
      <c r="V39" s="8">
        <v>0</v>
      </c>
      <c r="W39" s="8">
        <v>0</v>
      </c>
      <c r="X39" s="8">
        <v>0</v>
      </c>
      <c r="Y39" s="8">
        <v>22</v>
      </c>
      <c r="Z39" s="8">
        <v>1</v>
      </c>
      <c r="AA39" s="8">
        <v>0</v>
      </c>
      <c r="AB39" s="8">
        <v>14</v>
      </c>
      <c r="AC39" s="8">
        <v>0</v>
      </c>
      <c r="AD39" s="8">
        <v>39</v>
      </c>
      <c r="AE39" s="8">
        <v>14</v>
      </c>
      <c r="AF39" s="8">
        <v>4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17</v>
      </c>
      <c r="AN39" s="8">
        <v>0</v>
      </c>
      <c r="AO39" s="8">
        <v>24</v>
      </c>
      <c r="AP39" s="8">
        <v>27</v>
      </c>
      <c r="AQ39" s="8">
        <v>3</v>
      </c>
      <c r="AR39" s="8">
        <v>17</v>
      </c>
      <c r="AS39" s="8"/>
      <c r="AT39" s="31">
        <f t="shared" si="0"/>
        <v>5.6279069767441863</v>
      </c>
      <c r="AU39" s="31">
        <f t="shared" si="1"/>
        <v>1.4952946708317691</v>
      </c>
      <c r="AV39" s="34">
        <f t="shared" si="2"/>
        <v>1</v>
      </c>
      <c r="AW39" s="8"/>
      <c r="AX39" s="10">
        <v>0.625</v>
      </c>
      <c r="AY39" s="8">
        <v>0</v>
      </c>
      <c r="AZ39" s="8">
        <v>0</v>
      </c>
      <c r="BA39" s="8">
        <v>0</v>
      </c>
      <c r="BB39" s="8">
        <v>0</v>
      </c>
      <c r="BC39" s="8">
        <v>22</v>
      </c>
      <c r="BD39" s="8">
        <v>0</v>
      </c>
      <c r="BE39" s="8">
        <v>0</v>
      </c>
      <c r="BF39" s="8">
        <v>46</v>
      </c>
      <c r="BG39" s="8">
        <v>6</v>
      </c>
      <c r="BH39" s="8">
        <v>14</v>
      </c>
      <c r="BI39" s="8">
        <v>0</v>
      </c>
      <c r="BJ39" s="8">
        <v>2</v>
      </c>
      <c r="BK39" s="8">
        <v>8</v>
      </c>
      <c r="BL39" s="8">
        <v>15</v>
      </c>
      <c r="BM39" s="8">
        <v>3</v>
      </c>
      <c r="BN39" s="8">
        <v>0</v>
      </c>
      <c r="BO39" s="8">
        <v>28</v>
      </c>
      <c r="BP39" s="8">
        <v>0</v>
      </c>
      <c r="BQ39" s="8">
        <v>0</v>
      </c>
      <c r="BR39" s="8">
        <v>44</v>
      </c>
      <c r="BS39" s="8">
        <v>6</v>
      </c>
      <c r="BT39" s="8">
        <v>8</v>
      </c>
      <c r="BU39" s="8">
        <v>0</v>
      </c>
      <c r="BV39" s="8">
        <v>14</v>
      </c>
      <c r="BW39" s="8">
        <v>0</v>
      </c>
      <c r="BX39" s="8">
        <v>0</v>
      </c>
      <c r="BY39" s="8">
        <v>0</v>
      </c>
      <c r="BZ39" s="8">
        <v>0</v>
      </c>
      <c r="CA39" s="8">
        <v>6</v>
      </c>
      <c r="CB39" s="8">
        <v>0</v>
      </c>
      <c r="CC39" s="8">
        <v>18</v>
      </c>
      <c r="CD39" s="8">
        <v>0</v>
      </c>
      <c r="CE39" s="8">
        <v>11</v>
      </c>
      <c r="CF39" s="8">
        <v>0</v>
      </c>
      <c r="CG39" s="8">
        <v>3</v>
      </c>
      <c r="CH39" s="8">
        <v>0</v>
      </c>
      <c r="CI39" s="8">
        <v>4</v>
      </c>
      <c r="CJ39" s="8">
        <v>0</v>
      </c>
      <c r="CK39" s="8">
        <v>0</v>
      </c>
      <c r="CL39" s="8">
        <v>0</v>
      </c>
      <c r="CM39" s="8">
        <v>4</v>
      </c>
      <c r="CN39" s="8">
        <v>1</v>
      </c>
      <c r="CO39" s="8">
        <v>0</v>
      </c>
      <c r="CP39" s="8">
        <v>0</v>
      </c>
      <c r="CQ39" s="8">
        <v>0</v>
      </c>
      <c r="CR39" s="8"/>
      <c r="CS39" s="31">
        <f t="shared" si="3"/>
        <v>5.8444444444444441</v>
      </c>
      <c r="CT39" s="31">
        <f t="shared" si="4"/>
        <v>1.610557201890441</v>
      </c>
      <c r="CU39" s="34">
        <f t="shared" si="5"/>
        <v>1</v>
      </c>
    </row>
    <row r="40" spans="1:99" ht="13.25" x14ac:dyDescent="0.45">
      <c r="A40" s="10">
        <v>0.64583333333333337</v>
      </c>
      <c r="B40" s="8">
        <v>57</v>
      </c>
      <c r="C40" s="8">
        <v>9</v>
      </c>
      <c r="D40" s="8">
        <v>0</v>
      </c>
      <c r="E40" s="8">
        <v>0</v>
      </c>
      <c r="F40" s="8">
        <v>2</v>
      </c>
      <c r="G40" s="8">
        <v>0</v>
      </c>
      <c r="H40" s="8">
        <v>0</v>
      </c>
      <c r="I40" s="8">
        <v>0</v>
      </c>
      <c r="J40" s="8">
        <v>17</v>
      </c>
      <c r="K40" s="8">
        <v>28</v>
      </c>
      <c r="L40" s="8">
        <v>0</v>
      </c>
      <c r="M40" s="8">
        <v>9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0</v>
      </c>
      <c r="U40" s="8">
        <v>0</v>
      </c>
      <c r="V40" s="8">
        <v>13</v>
      </c>
      <c r="W40" s="8">
        <v>0</v>
      </c>
      <c r="X40" s="8">
        <v>0</v>
      </c>
      <c r="Y40" s="8">
        <v>17</v>
      </c>
      <c r="Z40" s="8">
        <v>3</v>
      </c>
      <c r="AA40" s="8">
        <v>1</v>
      </c>
      <c r="AB40" s="8">
        <v>3</v>
      </c>
      <c r="AC40" s="8">
        <v>7</v>
      </c>
      <c r="AD40" s="8">
        <v>30</v>
      </c>
      <c r="AE40" s="8">
        <v>0</v>
      </c>
      <c r="AF40" s="8">
        <v>8</v>
      </c>
      <c r="AG40" s="8">
        <v>0</v>
      </c>
      <c r="AH40" s="8">
        <v>2</v>
      </c>
      <c r="AI40" s="8">
        <v>0</v>
      </c>
      <c r="AJ40" s="8">
        <v>0</v>
      </c>
      <c r="AK40" s="8">
        <v>0</v>
      </c>
      <c r="AL40" s="8">
        <v>0</v>
      </c>
      <c r="AM40" s="8">
        <v>1</v>
      </c>
      <c r="AN40" s="8">
        <v>0</v>
      </c>
      <c r="AO40" s="8">
        <v>15</v>
      </c>
      <c r="AP40" s="8">
        <v>16</v>
      </c>
      <c r="AQ40" s="8">
        <v>0</v>
      </c>
      <c r="AR40" s="8">
        <v>29</v>
      </c>
      <c r="AS40" s="8"/>
      <c r="AT40" s="31">
        <f t="shared" si="0"/>
        <v>6.2325581395348841</v>
      </c>
      <c r="AU40" s="31">
        <f t="shared" si="1"/>
        <v>1.7665017608222695</v>
      </c>
      <c r="AV40" s="34">
        <f t="shared" si="2"/>
        <v>1</v>
      </c>
      <c r="AW40" s="8"/>
      <c r="AX40" s="10">
        <v>0.64583333333333337</v>
      </c>
      <c r="AY40" s="8">
        <v>0</v>
      </c>
      <c r="AZ40" s="8">
        <v>0</v>
      </c>
      <c r="BA40" s="8">
        <v>0</v>
      </c>
      <c r="BB40" s="8">
        <v>26</v>
      </c>
      <c r="BC40" s="8">
        <v>82</v>
      </c>
      <c r="BD40" s="8">
        <v>0</v>
      </c>
      <c r="BE40" s="8">
        <v>0</v>
      </c>
      <c r="BF40" s="8">
        <v>36</v>
      </c>
      <c r="BG40" s="8">
        <v>8</v>
      </c>
      <c r="BH40" s="8">
        <v>8</v>
      </c>
      <c r="BI40" s="8">
        <v>0</v>
      </c>
      <c r="BJ40" s="8">
        <v>4</v>
      </c>
      <c r="BK40" s="8">
        <v>9</v>
      </c>
      <c r="BL40" s="8">
        <v>22</v>
      </c>
      <c r="BM40" s="8">
        <v>0</v>
      </c>
      <c r="BN40" s="8">
        <v>0</v>
      </c>
      <c r="BO40" s="8">
        <v>5</v>
      </c>
      <c r="BP40" s="8">
        <v>2</v>
      </c>
      <c r="BQ40" s="8">
        <v>17</v>
      </c>
      <c r="BR40" s="8">
        <v>33</v>
      </c>
      <c r="BS40" s="8">
        <v>0</v>
      </c>
      <c r="BT40" s="8">
        <v>15</v>
      </c>
      <c r="BU40" s="8">
        <v>0</v>
      </c>
      <c r="BV40" s="8">
        <v>19</v>
      </c>
      <c r="BW40" s="8">
        <v>2</v>
      </c>
      <c r="BX40" s="8">
        <v>0</v>
      </c>
      <c r="BY40" s="8">
        <v>4</v>
      </c>
      <c r="BZ40" s="8">
        <v>0</v>
      </c>
      <c r="CA40" s="8">
        <v>5</v>
      </c>
      <c r="CB40" s="8">
        <v>0</v>
      </c>
      <c r="CC40" s="8">
        <v>10</v>
      </c>
      <c r="CD40" s="8">
        <v>1</v>
      </c>
      <c r="CE40" s="8">
        <v>2</v>
      </c>
      <c r="CF40" s="8">
        <v>0</v>
      </c>
      <c r="CG40" s="8">
        <v>5</v>
      </c>
      <c r="CH40" s="8">
        <v>0</v>
      </c>
      <c r="CI40" s="8">
        <v>9</v>
      </c>
      <c r="CJ40" s="8">
        <v>16</v>
      </c>
      <c r="CK40" s="8">
        <v>0</v>
      </c>
      <c r="CL40" s="8">
        <v>0</v>
      </c>
      <c r="CM40" s="8">
        <v>6</v>
      </c>
      <c r="CN40" s="8">
        <v>1</v>
      </c>
      <c r="CO40" s="8">
        <v>0</v>
      </c>
      <c r="CP40" s="8">
        <v>3</v>
      </c>
      <c r="CQ40" s="8">
        <v>2</v>
      </c>
      <c r="CR40" s="8"/>
      <c r="CS40" s="31">
        <f t="shared" si="3"/>
        <v>7.822222222222222</v>
      </c>
      <c r="CT40" s="31">
        <f t="shared" si="4"/>
        <v>2.1563364200544917</v>
      </c>
      <c r="CU40" s="34">
        <f t="shared" si="5"/>
        <v>1</v>
      </c>
    </row>
    <row r="41" spans="1:99" ht="13.25" x14ac:dyDescent="0.45">
      <c r="A41" s="10">
        <v>0.66666666666666663</v>
      </c>
      <c r="B41" s="8">
        <v>2</v>
      </c>
      <c r="C41" s="8">
        <v>12</v>
      </c>
      <c r="D41" s="8">
        <v>0</v>
      </c>
      <c r="E41" s="8">
        <v>0</v>
      </c>
      <c r="F41" s="8">
        <v>3</v>
      </c>
      <c r="G41" s="8">
        <v>0</v>
      </c>
      <c r="H41" s="8">
        <v>0</v>
      </c>
      <c r="I41" s="8">
        <v>0</v>
      </c>
      <c r="J41" s="8">
        <v>1</v>
      </c>
      <c r="K41" s="8">
        <v>3</v>
      </c>
      <c r="L41" s="8">
        <v>0</v>
      </c>
      <c r="M41" s="8">
        <v>0</v>
      </c>
      <c r="N41" s="8">
        <v>0</v>
      </c>
      <c r="O41" s="8">
        <v>3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7</v>
      </c>
      <c r="W41" s="8">
        <v>0</v>
      </c>
      <c r="X41" s="8">
        <v>0</v>
      </c>
      <c r="Y41" s="8">
        <v>0</v>
      </c>
      <c r="Z41" s="8">
        <v>64</v>
      </c>
      <c r="AA41" s="8">
        <v>0</v>
      </c>
      <c r="AB41" s="8">
        <v>27</v>
      </c>
      <c r="AC41" s="8">
        <v>0</v>
      </c>
      <c r="AD41" s="8">
        <v>30</v>
      </c>
      <c r="AE41" s="8">
        <v>0</v>
      </c>
      <c r="AF41" s="8">
        <v>58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17</v>
      </c>
      <c r="AM41" s="8">
        <v>0</v>
      </c>
      <c r="AN41" s="8">
        <v>6</v>
      </c>
      <c r="AO41" s="8">
        <v>18</v>
      </c>
      <c r="AP41" s="8">
        <v>15</v>
      </c>
      <c r="AQ41" s="8">
        <v>0</v>
      </c>
      <c r="AR41" s="8">
        <v>6</v>
      </c>
      <c r="AS41" s="8"/>
      <c r="AT41" s="31">
        <f t="shared" si="0"/>
        <v>6.3720930232558137</v>
      </c>
      <c r="AU41" s="31">
        <f t="shared" si="1"/>
        <v>2.1671623734366032</v>
      </c>
      <c r="AV41" s="34">
        <f t="shared" si="2"/>
        <v>1</v>
      </c>
      <c r="AW41" s="8"/>
      <c r="AX41" s="10">
        <v>0.66666666666666663</v>
      </c>
      <c r="AY41" s="8">
        <v>5</v>
      </c>
      <c r="AZ41" s="8">
        <v>0</v>
      </c>
      <c r="BA41" s="8">
        <v>0</v>
      </c>
      <c r="BB41" s="8">
        <v>4</v>
      </c>
      <c r="BC41" s="8">
        <v>0</v>
      </c>
      <c r="BD41" s="8">
        <v>0</v>
      </c>
      <c r="BE41" s="8">
        <v>0</v>
      </c>
      <c r="BF41" s="8">
        <v>52</v>
      </c>
      <c r="BG41" s="8">
        <v>6</v>
      </c>
      <c r="BH41" s="8">
        <v>13</v>
      </c>
      <c r="BI41" s="8">
        <v>0</v>
      </c>
      <c r="BJ41" s="8">
        <v>4</v>
      </c>
      <c r="BK41" s="8">
        <v>13</v>
      </c>
      <c r="BL41" s="8">
        <v>36</v>
      </c>
      <c r="BM41" s="8">
        <v>0</v>
      </c>
      <c r="BN41" s="8">
        <v>0</v>
      </c>
      <c r="BO41" s="8">
        <v>21</v>
      </c>
      <c r="BP41" s="8">
        <v>0</v>
      </c>
      <c r="BQ41" s="8">
        <v>9</v>
      </c>
      <c r="BR41" s="8">
        <v>43</v>
      </c>
      <c r="BS41" s="8">
        <v>0</v>
      </c>
      <c r="BT41" s="8">
        <v>21</v>
      </c>
      <c r="BU41" s="8">
        <v>0</v>
      </c>
      <c r="BV41" s="8">
        <v>15</v>
      </c>
      <c r="BW41" s="8">
        <v>1</v>
      </c>
      <c r="BX41" s="8">
        <v>0</v>
      </c>
      <c r="BY41" s="8">
        <v>19</v>
      </c>
      <c r="BZ41" s="8">
        <v>8</v>
      </c>
      <c r="CA41" s="8">
        <v>3</v>
      </c>
      <c r="CB41" s="8">
        <v>0</v>
      </c>
      <c r="CC41" s="8">
        <v>2</v>
      </c>
      <c r="CD41" s="8">
        <v>1</v>
      </c>
      <c r="CE41" s="8">
        <v>8</v>
      </c>
      <c r="CF41" s="8">
        <v>0</v>
      </c>
      <c r="CG41" s="8">
        <v>5</v>
      </c>
      <c r="CH41" s="8">
        <v>0</v>
      </c>
      <c r="CI41" s="8">
        <v>5</v>
      </c>
      <c r="CJ41" s="8">
        <v>2</v>
      </c>
      <c r="CK41" s="8">
        <v>0</v>
      </c>
      <c r="CL41" s="8">
        <v>0</v>
      </c>
      <c r="CM41" s="8">
        <v>1</v>
      </c>
      <c r="CN41" s="8">
        <v>0</v>
      </c>
      <c r="CO41" s="8">
        <v>0</v>
      </c>
      <c r="CP41" s="8">
        <v>1</v>
      </c>
      <c r="CQ41" s="8">
        <v>0</v>
      </c>
      <c r="CR41" s="8"/>
      <c r="CS41" s="31">
        <f t="shared" si="3"/>
        <v>6.6222222222222218</v>
      </c>
      <c r="CT41" s="31">
        <f t="shared" si="4"/>
        <v>1.7486759461187287</v>
      </c>
      <c r="CU41" s="34">
        <f t="shared" si="5"/>
        <v>1</v>
      </c>
    </row>
    <row r="42" spans="1:99" ht="13.25" x14ac:dyDescent="0.45">
      <c r="A42" s="10">
        <v>0.6875</v>
      </c>
      <c r="B42" s="8">
        <v>5</v>
      </c>
      <c r="C42" s="8">
        <v>4</v>
      </c>
      <c r="D42" s="8">
        <v>0</v>
      </c>
      <c r="E42" s="8">
        <v>0</v>
      </c>
      <c r="F42" s="8">
        <v>2</v>
      </c>
      <c r="G42" s="8">
        <v>0</v>
      </c>
      <c r="H42" s="8">
        <v>12</v>
      </c>
      <c r="I42" s="8">
        <v>0</v>
      </c>
      <c r="J42" s="8">
        <v>4</v>
      </c>
      <c r="K42" s="8">
        <v>14</v>
      </c>
      <c r="L42" s="8">
        <v>2</v>
      </c>
      <c r="M42" s="8">
        <v>2</v>
      </c>
      <c r="N42" s="8">
        <v>7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53</v>
      </c>
      <c r="Z42" s="8">
        <v>0</v>
      </c>
      <c r="AA42" s="8">
        <v>0</v>
      </c>
      <c r="AB42" s="8">
        <v>115</v>
      </c>
      <c r="AC42" s="8">
        <v>0</v>
      </c>
      <c r="AD42" s="8">
        <v>26</v>
      </c>
      <c r="AE42" s="8">
        <v>0</v>
      </c>
      <c r="AF42" s="8">
        <v>73</v>
      </c>
      <c r="AG42" s="8">
        <v>0</v>
      </c>
      <c r="AH42" s="8">
        <v>0</v>
      </c>
      <c r="AI42" s="8">
        <v>0</v>
      </c>
      <c r="AJ42" s="8">
        <v>8</v>
      </c>
      <c r="AK42" s="8">
        <v>0</v>
      </c>
      <c r="AL42" s="8">
        <v>22</v>
      </c>
      <c r="AM42" s="8">
        <v>0</v>
      </c>
      <c r="AN42" s="8">
        <v>0</v>
      </c>
      <c r="AO42" s="8">
        <v>9</v>
      </c>
      <c r="AP42" s="8">
        <v>18</v>
      </c>
      <c r="AQ42" s="8">
        <v>0</v>
      </c>
      <c r="AR42" s="8">
        <v>2</v>
      </c>
      <c r="AS42" s="8"/>
      <c r="AT42" s="31">
        <f t="shared" si="0"/>
        <v>8.7906976744186043</v>
      </c>
      <c r="AU42" s="31">
        <f t="shared" si="1"/>
        <v>3.3386819999389541</v>
      </c>
      <c r="AV42" s="34">
        <f t="shared" si="2"/>
        <v>1</v>
      </c>
      <c r="AW42" s="8"/>
      <c r="AX42" s="10">
        <v>0.6875</v>
      </c>
      <c r="AY42" s="8">
        <v>4</v>
      </c>
      <c r="AZ42" s="8">
        <v>0</v>
      </c>
      <c r="BA42" s="8">
        <v>0</v>
      </c>
      <c r="BB42" s="8">
        <v>9</v>
      </c>
      <c r="BC42" s="8">
        <v>0</v>
      </c>
      <c r="BD42" s="8">
        <v>0</v>
      </c>
      <c r="BE42" s="8">
        <v>0</v>
      </c>
      <c r="BF42" s="8">
        <v>29</v>
      </c>
      <c r="BG42" s="8">
        <v>1</v>
      </c>
      <c r="BH42" s="8">
        <v>13</v>
      </c>
      <c r="BI42" s="8">
        <v>0</v>
      </c>
      <c r="BJ42" s="8">
        <v>2</v>
      </c>
      <c r="BK42" s="8">
        <v>2</v>
      </c>
      <c r="BL42" s="8">
        <v>1</v>
      </c>
      <c r="BM42" s="8">
        <v>0</v>
      </c>
      <c r="BN42" s="8">
        <v>0</v>
      </c>
      <c r="BO42" s="8">
        <v>15</v>
      </c>
      <c r="BP42" s="8">
        <v>0</v>
      </c>
      <c r="BQ42" s="8">
        <v>0</v>
      </c>
      <c r="BR42" s="8">
        <v>46</v>
      </c>
      <c r="BS42" s="8">
        <v>0</v>
      </c>
      <c r="BT42" s="8">
        <v>3</v>
      </c>
      <c r="BU42" s="8">
        <v>0</v>
      </c>
      <c r="BV42" s="8">
        <v>18</v>
      </c>
      <c r="BW42" s="8">
        <v>1</v>
      </c>
      <c r="BX42" s="8">
        <v>0</v>
      </c>
      <c r="BY42" s="8">
        <v>3</v>
      </c>
      <c r="BZ42" s="8">
        <v>16</v>
      </c>
      <c r="CA42" s="8">
        <v>1</v>
      </c>
      <c r="CB42" s="8">
        <v>0</v>
      </c>
      <c r="CC42" s="8">
        <v>0</v>
      </c>
      <c r="CD42" s="8">
        <v>0</v>
      </c>
      <c r="CE42" s="8">
        <v>1</v>
      </c>
      <c r="CF42" s="8">
        <v>6</v>
      </c>
      <c r="CG42" s="8">
        <v>10</v>
      </c>
      <c r="CH42" s="8">
        <v>14</v>
      </c>
      <c r="CI42" s="8">
        <v>0</v>
      </c>
      <c r="CJ42" s="8">
        <v>0</v>
      </c>
      <c r="CK42" s="8">
        <v>0</v>
      </c>
      <c r="CL42" s="8">
        <v>0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  <c r="CR42" s="8"/>
      <c r="CS42" s="31">
        <f t="shared" si="3"/>
        <v>4.4000000000000004</v>
      </c>
      <c r="CT42" s="31">
        <f t="shared" si="4"/>
        <v>1.3342421145361962</v>
      </c>
      <c r="CU42" s="34">
        <f t="shared" si="5"/>
        <v>1</v>
      </c>
    </row>
    <row r="43" spans="1:99" ht="13.25" x14ac:dyDescent="0.45">
      <c r="A43" s="10">
        <v>0.70833333333333337</v>
      </c>
      <c r="B43" s="8">
        <v>6</v>
      </c>
      <c r="C43" s="8">
        <v>8</v>
      </c>
      <c r="D43" s="8">
        <v>0</v>
      </c>
      <c r="E43" s="8">
        <v>86</v>
      </c>
      <c r="F43" s="8">
        <v>0</v>
      </c>
      <c r="G43" s="8">
        <v>0</v>
      </c>
      <c r="H43" s="8">
        <v>3</v>
      </c>
      <c r="I43" s="8">
        <v>0</v>
      </c>
      <c r="J43" s="8">
        <v>7</v>
      </c>
      <c r="K43" s="8">
        <v>0</v>
      </c>
      <c r="L43" s="8">
        <v>1</v>
      </c>
      <c r="M43" s="8">
        <v>17</v>
      </c>
      <c r="N43" s="8">
        <v>2</v>
      </c>
      <c r="O43" s="8">
        <v>0</v>
      </c>
      <c r="P43" s="8">
        <v>0</v>
      </c>
      <c r="Q43" s="8">
        <v>2</v>
      </c>
      <c r="R43" s="8">
        <v>0</v>
      </c>
      <c r="S43" s="8">
        <v>0</v>
      </c>
      <c r="T43" s="8">
        <v>0</v>
      </c>
      <c r="U43" s="8">
        <v>0</v>
      </c>
      <c r="V43" s="8">
        <v>5</v>
      </c>
      <c r="W43" s="8">
        <v>0</v>
      </c>
      <c r="X43" s="8">
        <v>0</v>
      </c>
      <c r="Y43" s="8">
        <v>0</v>
      </c>
      <c r="Z43" s="8">
        <v>18</v>
      </c>
      <c r="AA43" s="8">
        <v>0</v>
      </c>
      <c r="AB43" s="8">
        <v>2</v>
      </c>
      <c r="AC43" s="8">
        <v>0</v>
      </c>
      <c r="AD43" s="8">
        <v>29</v>
      </c>
      <c r="AE43" s="8">
        <v>9</v>
      </c>
      <c r="AF43" s="8">
        <v>83</v>
      </c>
      <c r="AG43" s="8">
        <v>0</v>
      </c>
      <c r="AH43" s="8">
        <v>0</v>
      </c>
      <c r="AI43" s="8">
        <v>0</v>
      </c>
      <c r="AJ43" s="8">
        <v>1</v>
      </c>
      <c r="AK43" s="8">
        <v>0</v>
      </c>
      <c r="AL43" s="8">
        <v>0</v>
      </c>
      <c r="AM43" s="8">
        <v>6</v>
      </c>
      <c r="AN43" s="8">
        <v>0</v>
      </c>
      <c r="AO43" s="8">
        <v>5</v>
      </c>
      <c r="AP43" s="8">
        <v>11</v>
      </c>
      <c r="AQ43" s="8">
        <v>28</v>
      </c>
      <c r="AR43" s="8">
        <v>5</v>
      </c>
      <c r="AS43" s="8"/>
      <c r="AT43" s="31">
        <f t="shared" si="0"/>
        <v>7.7674418604651159</v>
      </c>
      <c r="AU43" s="31">
        <f t="shared" si="1"/>
        <v>2.8250652359312429</v>
      </c>
      <c r="AV43" s="34">
        <f t="shared" si="2"/>
        <v>1</v>
      </c>
      <c r="AW43" s="8"/>
      <c r="AX43" s="10">
        <v>0.70833333333333337</v>
      </c>
      <c r="AY43" s="8">
        <v>0</v>
      </c>
      <c r="AZ43" s="8">
        <v>7</v>
      </c>
      <c r="BA43" s="8">
        <v>0</v>
      </c>
      <c r="BB43" s="8">
        <v>13</v>
      </c>
      <c r="BC43" s="8">
        <v>0</v>
      </c>
      <c r="BD43" s="8">
        <v>0</v>
      </c>
      <c r="BE43" s="8">
        <v>0</v>
      </c>
      <c r="BF43" s="8">
        <v>34</v>
      </c>
      <c r="BG43" s="8">
        <v>11</v>
      </c>
      <c r="BH43" s="8">
        <v>7</v>
      </c>
      <c r="BI43" s="8">
        <v>8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31</v>
      </c>
      <c r="BS43" s="8">
        <v>0</v>
      </c>
      <c r="BT43" s="8">
        <v>0</v>
      </c>
      <c r="BU43" s="8">
        <v>0</v>
      </c>
      <c r="BV43" s="8">
        <v>15</v>
      </c>
      <c r="BW43" s="8">
        <v>0</v>
      </c>
      <c r="BX43" s="8">
        <v>0</v>
      </c>
      <c r="BY43" s="8">
        <v>1</v>
      </c>
      <c r="BZ43" s="8">
        <v>8</v>
      </c>
      <c r="CA43" s="8">
        <v>0</v>
      </c>
      <c r="CB43" s="8">
        <v>0</v>
      </c>
      <c r="CC43" s="8">
        <v>0</v>
      </c>
      <c r="CD43" s="8">
        <v>0</v>
      </c>
      <c r="CE43" s="8">
        <v>6</v>
      </c>
      <c r="CF43" s="8">
        <v>0</v>
      </c>
      <c r="CG43" s="8">
        <v>10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4</v>
      </c>
      <c r="CN43" s="8">
        <v>0</v>
      </c>
      <c r="CO43" s="8">
        <v>3</v>
      </c>
      <c r="CP43" s="8">
        <v>0</v>
      </c>
      <c r="CQ43" s="8">
        <v>0</v>
      </c>
      <c r="CR43" s="8"/>
      <c r="CS43" s="31">
        <f t="shared" si="3"/>
        <v>3.5111111111111111</v>
      </c>
      <c r="CT43" s="31">
        <f t="shared" si="4"/>
        <v>1.1158283701984004</v>
      </c>
      <c r="CU43" s="34">
        <f t="shared" si="5"/>
        <v>1</v>
      </c>
    </row>
    <row r="44" spans="1:99" ht="13.25" x14ac:dyDescent="0.45">
      <c r="A44" s="10">
        <v>0.72916666666666663</v>
      </c>
      <c r="B44" s="8">
        <v>2</v>
      </c>
      <c r="C44" s="8">
        <v>17</v>
      </c>
      <c r="D44" s="8">
        <v>0</v>
      </c>
      <c r="E44" s="8">
        <v>33</v>
      </c>
      <c r="F44" s="8">
        <v>0</v>
      </c>
      <c r="G44" s="8">
        <v>0</v>
      </c>
      <c r="H44" s="8">
        <v>0</v>
      </c>
      <c r="I44" s="8">
        <v>0</v>
      </c>
      <c r="J44" s="8">
        <v>9</v>
      </c>
      <c r="K44" s="8">
        <v>0</v>
      </c>
      <c r="L44" s="8">
        <v>3</v>
      </c>
      <c r="M44" s="8">
        <v>86</v>
      </c>
      <c r="N44" s="8">
        <v>14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26</v>
      </c>
      <c r="U44" s="8">
        <v>0</v>
      </c>
      <c r="V44" s="8">
        <v>4</v>
      </c>
      <c r="W44" s="8">
        <v>14</v>
      </c>
      <c r="X44" s="8">
        <v>0</v>
      </c>
      <c r="Y44" s="8">
        <v>0</v>
      </c>
      <c r="Z44" s="8">
        <v>24</v>
      </c>
      <c r="AA44" s="8">
        <v>0</v>
      </c>
      <c r="AB44" s="8">
        <v>0</v>
      </c>
      <c r="AC44" s="8">
        <v>0</v>
      </c>
      <c r="AD44" s="8">
        <v>14</v>
      </c>
      <c r="AE44" s="8">
        <v>0</v>
      </c>
      <c r="AF44" s="8">
        <v>11</v>
      </c>
      <c r="AG44" s="8">
        <v>0</v>
      </c>
      <c r="AH44" s="8">
        <v>2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8</v>
      </c>
      <c r="AP44" s="8">
        <v>9</v>
      </c>
      <c r="AQ44" s="8">
        <v>12</v>
      </c>
      <c r="AR44" s="8">
        <v>7</v>
      </c>
      <c r="AS44" s="8"/>
      <c r="AT44" s="31">
        <f t="shared" si="0"/>
        <v>6.8604651162790695</v>
      </c>
      <c r="AU44" s="31">
        <f t="shared" si="1"/>
        <v>2.2524949610746052</v>
      </c>
      <c r="AV44" s="34">
        <f t="shared" si="2"/>
        <v>1</v>
      </c>
      <c r="AW44" s="8"/>
      <c r="AX44" s="10">
        <v>0.72916666666666663</v>
      </c>
      <c r="AY44" s="8">
        <v>0</v>
      </c>
      <c r="AZ44" s="8">
        <v>0</v>
      </c>
      <c r="BA44" s="8">
        <v>0</v>
      </c>
      <c r="BB44" s="8">
        <v>5</v>
      </c>
      <c r="BC44" s="8">
        <v>0</v>
      </c>
      <c r="BD44" s="8">
        <v>0</v>
      </c>
      <c r="BE44" s="8">
        <v>0</v>
      </c>
      <c r="BF44" s="8">
        <v>49</v>
      </c>
      <c r="BG44" s="8">
        <v>4</v>
      </c>
      <c r="BH44" s="8">
        <v>21</v>
      </c>
      <c r="BI44" s="8">
        <v>7</v>
      </c>
      <c r="BJ44" s="8">
        <v>0</v>
      </c>
      <c r="BK44" s="8">
        <v>4</v>
      </c>
      <c r="BL44" s="8">
        <v>0</v>
      </c>
      <c r="BM44" s="8">
        <v>0</v>
      </c>
      <c r="BN44" s="8">
        <v>23</v>
      </c>
      <c r="BO44" s="8">
        <v>0</v>
      </c>
      <c r="BP44" s="8">
        <v>0</v>
      </c>
      <c r="BQ44" s="8">
        <v>10</v>
      </c>
      <c r="BR44" s="8">
        <v>41</v>
      </c>
      <c r="BS44" s="8">
        <v>14</v>
      </c>
      <c r="BT44" s="8">
        <v>0</v>
      </c>
      <c r="BU44" s="8">
        <v>0</v>
      </c>
      <c r="BV44" s="8">
        <v>9</v>
      </c>
      <c r="BW44" s="8">
        <v>0</v>
      </c>
      <c r="BX44" s="8">
        <v>0</v>
      </c>
      <c r="BY44" s="8">
        <v>11</v>
      </c>
      <c r="BZ44" s="8">
        <v>9</v>
      </c>
      <c r="CA44" s="8">
        <v>0</v>
      </c>
      <c r="CB44" s="8">
        <v>0</v>
      </c>
      <c r="CC44" s="8">
        <v>0</v>
      </c>
      <c r="CD44" s="8">
        <v>0</v>
      </c>
      <c r="CE44" s="8">
        <v>6</v>
      </c>
      <c r="CF44" s="8">
        <v>2</v>
      </c>
      <c r="CG44" s="8">
        <v>15</v>
      </c>
      <c r="CH44" s="8">
        <v>1</v>
      </c>
      <c r="CI44" s="8">
        <v>0</v>
      </c>
      <c r="CJ44" s="8">
        <v>3</v>
      </c>
      <c r="CK44" s="8">
        <v>0</v>
      </c>
      <c r="CL44" s="8">
        <v>0</v>
      </c>
      <c r="CM44" s="8">
        <v>3</v>
      </c>
      <c r="CN44" s="8">
        <v>0</v>
      </c>
      <c r="CO44" s="8">
        <v>0</v>
      </c>
      <c r="CP44" s="8">
        <v>0</v>
      </c>
      <c r="CQ44" s="8">
        <v>11</v>
      </c>
      <c r="CR44" s="8"/>
      <c r="CS44" s="31">
        <f t="shared" si="3"/>
        <v>5.5111111111111111</v>
      </c>
      <c r="CT44" s="31">
        <f t="shared" si="4"/>
        <v>1.5529776619147762</v>
      </c>
      <c r="CU44" s="34">
        <f t="shared" si="5"/>
        <v>1</v>
      </c>
    </row>
    <row r="45" spans="1:99" ht="13.25" x14ac:dyDescent="0.45">
      <c r="A45" s="10">
        <v>0.75</v>
      </c>
      <c r="B45" s="8">
        <v>7</v>
      </c>
      <c r="C45" s="8">
        <v>43</v>
      </c>
      <c r="D45" s="8">
        <v>0</v>
      </c>
      <c r="E45" s="8">
        <v>26</v>
      </c>
      <c r="F45" s="8">
        <v>8</v>
      </c>
      <c r="G45" s="8">
        <v>0</v>
      </c>
      <c r="H45" s="8">
        <v>0</v>
      </c>
      <c r="I45" s="8">
        <v>0</v>
      </c>
      <c r="J45" s="8">
        <v>16</v>
      </c>
      <c r="K45" s="8">
        <v>0</v>
      </c>
      <c r="L45" s="8">
        <v>1</v>
      </c>
      <c r="M45" s="8">
        <v>2</v>
      </c>
      <c r="N45" s="8">
        <v>19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9</v>
      </c>
      <c r="U45" s="8">
        <v>0</v>
      </c>
      <c r="V45" s="8">
        <v>0</v>
      </c>
      <c r="W45" s="8">
        <v>22</v>
      </c>
      <c r="X45" s="8">
        <v>0</v>
      </c>
      <c r="Y45" s="8">
        <v>5</v>
      </c>
      <c r="Z45" s="8">
        <v>27</v>
      </c>
      <c r="AA45" s="8">
        <v>0</v>
      </c>
      <c r="AB45" s="8">
        <v>3</v>
      </c>
      <c r="AC45" s="8">
        <v>0</v>
      </c>
      <c r="AD45" s="8">
        <v>32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50</v>
      </c>
      <c r="AO45" s="8">
        <v>12</v>
      </c>
      <c r="AP45" s="8">
        <v>7</v>
      </c>
      <c r="AQ45" s="8">
        <v>24</v>
      </c>
      <c r="AR45" s="8">
        <v>9</v>
      </c>
      <c r="AS45" s="8"/>
      <c r="AT45" s="31">
        <f t="shared" si="0"/>
        <v>7.5116279069767442</v>
      </c>
      <c r="AU45" s="31">
        <f t="shared" si="1"/>
        <v>1.9024877613788471</v>
      </c>
      <c r="AV45" s="34">
        <f t="shared" si="2"/>
        <v>1</v>
      </c>
      <c r="AW45" s="8"/>
      <c r="AX45" s="10">
        <v>0.75</v>
      </c>
      <c r="AY45" s="8">
        <v>15</v>
      </c>
      <c r="AZ45" s="8">
        <v>2</v>
      </c>
      <c r="BA45" s="8">
        <v>0</v>
      </c>
      <c r="BB45" s="8">
        <v>8</v>
      </c>
      <c r="BC45" s="8">
        <v>0</v>
      </c>
      <c r="BD45" s="8">
        <v>0</v>
      </c>
      <c r="BE45" s="8">
        <v>0</v>
      </c>
      <c r="BF45" s="8">
        <v>10</v>
      </c>
      <c r="BG45" s="8">
        <v>37</v>
      </c>
      <c r="BH45" s="8">
        <v>12</v>
      </c>
      <c r="BI45" s="8">
        <v>13</v>
      </c>
      <c r="BJ45" s="8">
        <v>0</v>
      </c>
      <c r="BK45" s="8">
        <v>1</v>
      </c>
      <c r="BL45" s="8">
        <v>0</v>
      </c>
      <c r="BM45" s="8">
        <v>0</v>
      </c>
      <c r="BN45" s="8">
        <v>5</v>
      </c>
      <c r="BO45" s="8">
        <v>0</v>
      </c>
      <c r="BP45" s="8">
        <v>0</v>
      </c>
      <c r="BQ45" s="8">
        <v>3</v>
      </c>
      <c r="BR45" s="8">
        <v>30</v>
      </c>
      <c r="BS45" s="8">
        <v>8</v>
      </c>
      <c r="BT45" s="8">
        <v>0</v>
      </c>
      <c r="BU45" s="8">
        <v>0</v>
      </c>
      <c r="BV45" s="8">
        <v>14</v>
      </c>
      <c r="BW45" s="8">
        <v>0</v>
      </c>
      <c r="BX45" s="8">
        <v>1</v>
      </c>
      <c r="BY45" s="8">
        <v>1</v>
      </c>
      <c r="BZ45" s="8">
        <v>20</v>
      </c>
      <c r="CA45" s="8">
        <v>5</v>
      </c>
      <c r="CB45" s="8">
        <v>0</v>
      </c>
      <c r="CC45" s="8">
        <v>4</v>
      </c>
      <c r="CD45" s="8">
        <v>0</v>
      </c>
      <c r="CE45" s="8">
        <v>21</v>
      </c>
      <c r="CF45" s="8">
        <v>12</v>
      </c>
      <c r="CG45" s="8">
        <v>12</v>
      </c>
      <c r="CH45" s="8">
        <v>3</v>
      </c>
      <c r="CI45" s="8">
        <v>0</v>
      </c>
      <c r="CJ45" s="8">
        <v>6</v>
      </c>
      <c r="CK45" s="8">
        <v>0</v>
      </c>
      <c r="CL45" s="8">
        <v>0</v>
      </c>
      <c r="CM45" s="8">
        <v>7</v>
      </c>
      <c r="CN45" s="8">
        <v>0</v>
      </c>
      <c r="CO45" s="8">
        <v>0</v>
      </c>
      <c r="CP45" s="8">
        <v>0</v>
      </c>
      <c r="CQ45" s="8">
        <v>0</v>
      </c>
      <c r="CR45" s="8"/>
      <c r="CS45" s="31">
        <f t="shared" si="3"/>
        <v>5.5555555555555554</v>
      </c>
      <c r="CT45" s="31">
        <f t="shared" si="4"/>
        <v>1.2607339354981775</v>
      </c>
      <c r="CU45" s="34">
        <f t="shared" si="5"/>
        <v>1</v>
      </c>
    </row>
    <row r="46" spans="1:99" ht="13.25" x14ac:dyDescent="0.45">
      <c r="A46" s="10">
        <v>0.77083333333333337</v>
      </c>
      <c r="B46" s="8">
        <v>10</v>
      </c>
      <c r="C46" s="8">
        <v>2</v>
      </c>
      <c r="D46" s="8">
        <v>0</v>
      </c>
      <c r="E46" s="8">
        <v>0</v>
      </c>
      <c r="F46" s="8">
        <v>1</v>
      </c>
      <c r="G46" s="8">
        <v>0</v>
      </c>
      <c r="H46" s="8">
        <v>0</v>
      </c>
      <c r="I46" s="8">
        <v>4</v>
      </c>
      <c r="J46" s="8">
        <v>9</v>
      </c>
      <c r="K46" s="8">
        <v>2</v>
      </c>
      <c r="L46" s="8">
        <v>0</v>
      </c>
      <c r="M46" s="8">
        <v>0</v>
      </c>
      <c r="N46" s="8">
        <v>4</v>
      </c>
      <c r="O46" s="8">
        <v>0</v>
      </c>
      <c r="P46" s="8">
        <v>0</v>
      </c>
      <c r="Q46" s="8">
        <v>6</v>
      </c>
      <c r="R46" s="8">
        <v>0</v>
      </c>
      <c r="S46" s="8">
        <v>0</v>
      </c>
      <c r="T46" s="8">
        <v>5</v>
      </c>
      <c r="U46" s="8">
        <v>0</v>
      </c>
      <c r="V46" s="8">
        <v>11</v>
      </c>
      <c r="W46" s="8">
        <v>22</v>
      </c>
      <c r="X46" s="8">
        <v>0</v>
      </c>
      <c r="Y46" s="8">
        <v>0</v>
      </c>
      <c r="Z46" s="8">
        <v>5</v>
      </c>
      <c r="AA46" s="8">
        <v>7</v>
      </c>
      <c r="AB46" s="8">
        <v>0</v>
      </c>
      <c r="AC46" s="8">
        <v>6</v>
      </c>
      <c r="AD46" s="8">
        <v>22</v>
      </c>
      <c r="AE46" s="8">
        <v>0</v>
      </c>
      <c r="AF46" s="8">
        <v>6</v>
      </c>
      <c r="AG46" s="8">
        <v>0</v>
      </c>
      <c r="AH46" s="8">
        <v>0</v>
      </c>
      <c r="AI46" s="8">
        <v>0</v>
      </c>
      <c r="AJ46" s="8">
        <v>2</v>
      </c>
      <c r="AK46" s="8">
        <v>0</v>
      </c>
      <c r="AL46" s="8">
        <v>27</v>
      </c>
      <c r="AM46" s="8">
        <v>0</v>
      </c>
      <c r="AN46" s="8">
        <v>2</v>
      </c>
      <c r="AO46" s="8">
        <v>10</v>
      </c>
      <c r="AP46" s="8">
        <v>4</v>
      </c>
      <c r="AQ46" s="8">
        <v>26</v>
      </c>
      <c r="AR46" s="8">
        <v>24</v>
      </c>
      <c r="AS46" s="8"/>
      <c r="AT46" s="31">
        <f t="shared" si="0"/>
        <v>5.0465116279069768</v>
      </c>
      <c r="AU46" s="31">
        <f t="shared" si="1"/>
        <v>1.1831005908898877</v>
      </c>
      <c r="AV46" s="34">
        <f t="shared" si="2"/>
        <v>1</v>
      </c>
      <c r="AW46" s="8"/>
      <c r="AX46" s="10">
        <v>0.77083333333333337</v>
      </c>
      <c r="AY46" s="8">
        <v>6</v>
      </c>
      <c r="AZ46" s="8">
        <v>8</v>
      </c>
      <c r="BA46" s="8">
        <v>0</v>
      </c>
      <c r="BB46" s="8">
        <v>11</v>
      </c>
      <c r="BC46" s="8">
        <v>55</v>
      </c>
      <c r="BD46" s="8">
        <v>0</v>
      </c>
      <c r="BE46" s="8">
        <v>0</v>
      </c>
      <c r="BF46" s="8">
        <v>60</v>
      </c>
      <c r="BG46" s="8">
        <v>9</v>
      </c>
      <c r="BH46" s="8">
        <v>16</v>
      </c>
      <c r="BI46" s="8">
        <v>1</v>
      </c>
      <c r="BJ46" s="8">
        <v>1</v>
      </c>
      <c r="BK46" s="8">
        <v>19</v>
      </c>
      <c r="BL46" s="8">
        <v>0</v>
      </c>
      <c r="BM46" s="8">
        <v>1</v>
      </c>
      <c r="BN46" s="8">
        <v>12</v>
      </c>
      <c r="BO46" s="8">
        <v>1</v>
      </c>
      <c r="BP46" s="8">
        <v>0</v>
      </c>
      <c r="BQ46" s="8">
        <v>7</v>
      </c>
      <c r="BR46" s="8">
        <v>31</v>
      </c>
      <c r="BS46" s="8">
        <v>8</v>
      </c>
      <c r="BT46" s="8">
        <v>0</v>
      </c>
      <c r="BU46" s="8">
        <v>0</v>
      </c>
      <c r="BV46" s="8">
        <v>30</v>
      </c>
      <c r="BW46" s="8">
        <v>2</v>
      </c>
      <c r="BX46" s="8">
        <v>12</v>
      </c>
      <c r="BY46" s="8">
        <v>1</v>
      </c>
      <c r="BZ46" s="8">
        <v>18</v>
      </c>
      <c r="CA46" s="8">
        <v>3</v>
      </c>
      <c r="CB46" s="8">
        <v>0</v>
      </c>
      <c r="CC46" s="8">
        <v>3</v>
      </c>
      <c r="CD46" s="8">
        <v>0</v>
      </c>
      <c r="CE46" s="8">
        <v>11</v>
      </c>
      <c r="CF46" s="8">
        <v>19</v>
      </c>
      <c r="CG46" s="8">
        <v>10</v>
      </c>
      <c r="CH46" s="8">
        <v>0</v>
      </c>
      <c r="CI46" s="8">
        <v>4</v>
      </c>
      <c r="CJ46" s="8">
        <v>2</v>
      </c>
      <c r="CK46" s="8">
        <v>0</v>
      </c>
      <c r="CL46" s="8">
        <v>0</v>
      </c>
      <c r="CM46" s="8">
        <v>1</v>
      </c>
      <c r="CN46" s="8">
        <v>12</v>
      </c>
      <c r="CO46" s="8">
        <v>28</v>
      </c>
      <c r="CP46" s="8">
        <v>0</v>
      </c>
      <c r="CQ46" s="8">
        <v>0</v>
      </c>
      <c r="CR46" s="8"/>
      <c r="CS46" s="31">
        <f t="shared" si="3"/>
        <v>8.9333333333333336</v>
      </c>
      <c r="CT46" s="31">
        <f t="shared" si="4"/>
        <v>2.0222000220781648</v>
      </c>
      <c r="CU46" s="34">
        <f t="shared" si="5"/>
        <v>1</v>
      </c>
    </row>
    <row r="47" spans="1:99" ht="13.25" x14ac:dyDescent="0.45">
      <c r="A47" s="10">
        <v>0.79166666666666663</v>
      </c>
      <c r="B47" s="8">
        <v>21</v>
      </c>
      <c r="C47" s="8">
        <v>8</v>
      </c>
      <c r="D47" s="8">
        <v>0</v>
      </c>
      <c r="E47" s="8">
        <v>9</v>
      </c>
      <c r="F47" s="8">
        <v>1</v>
      </c>
      <c r="G47" s="8">
        <v>0</v>
      </c>
      <c r="H47" s="8">
        <v>0</v>
      </c>
      <c r="I47" s="8">
        <v>6</v>
      </c>
      <c r="J47" s="8">
        <v>0</v>
      </c>
      <c r="K47" s="8">
        <v>9</v>
      </c>
      <c r="L47" s="8">
        <v>0</v>
      </c>
      <c r="M47" s="8">
        <v>11</v>
      </c>
      <c r="N47" s="8">
        <v>43</v>
      </c>
      <c r="O47" s="8">
        <v>0</v>
      </c>
      <c r="P47" s="8">
        <v>0</v>
      </c>
      <c r="Q47" s="8">
        <v>16</v>
      </c>
      <c r="R47" s="8">
        <v>0</v>
      </c>
      <c r="S47" s="8">
        <v>0</v>
      </c>
      <c r="T47" s="8">
        <v>17</v>
      </c>
      <c r="U47" s="8">
        <v>0</v>
      </c>
      <c r="V47" s="8">
        <v>3</v>
      </c>
      <c r="W47" s="8">
        <v>24</v>
      </c>
      <c r="X47" s="8">
        <v>0</v>
      </c>
      <c r="Y47" s="8">
        <v>3</v>
      </c>
      <c r="Z47" s="8">
        <v>44</v>
      </c>
      <c r="AA47" s="8">
        <v>10</v>
      </c>
      <c r="AB47" s="8">
        <v>10</v>
      </c>
      <c r="AC47" s="8">
        <v>8</v>
      </c>
      <c r="AD47" s="8">
        <v>25</v>
      </c>
      <c r="AE47" s="8">
        <v>0</v>
      </c>
      <c r="AF47" s="8">
        <v>25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32</v>
      </c>
      <c r="AM47" s="8">
        <v>10</v>
      </c>
      <c r="AN47" s="8">
        <v>6</v>
      </c>
      <c r="AO47" s="8">
        <v>18</v>
      </c>
      <c r="AP47" s="8">
        <v>11</v>
      </c>
      <c r="AQ47" s="8">
        <v>5</v>
      </c>
      <c r="AR47" s="8">
        <v>16</v>
      </c>
      <c r="AS47" s="8"/>
      <c r="AT47" s="31">
        <f t="shared" si="0"/>
        <v>9.0930232558139537</v>
      </c>
      <c r="AU47" s="31">
        <f t="shared" si="1"/>
        <v>1.7598996855184386</v>
      </c>
      <c r="AV47" s="34">
        <f t="shared" si="2"/>
        <v>1</v>
      </c>
      <c r="AW47" s="8"/>
      <c r="AX47" s="10">
        <v>0.79166666666666663</v>
      </c>
      <c r="AY47" s="8">
        <v>12</v>
      </c>
      <c r="AZ47" s="8">
        <v>8</v>
      </c>
      <c r="BA47" s="8">
        <v>1</v>
      </c>
      <c r="BB47" s="8">
        <v>14</v>
      </c>
      <c r="BC47" s="8">
        <v>18</v>
      </c>
      <c r="BD47" s="8">
        <v>0</v>
      </c>
      <c r="BE47" s="8">
        <v>0</v>
      </c>
      <c r="BF47" s="8">
        <v>50</v>
      </c>
      <c r="BG47" s="8">
        <v>13</v>
      </c>
      <c r="BH47" s="8">
        <v>17</v>
      </c>
      <c r="BI47" s="8">
        <v>45</v>
      </c>
      <c r="BJ47" s="8">
        <v>6</v>
      </c>
      <c r="BK47" s="8">
        <v>10</v>
      </c>
      <c r="BL47" s="8">
        <v>18</v>
      </c>
      <c r="BM47" s="8">
        <v>0</v>
      </c>
      <c r="BN47" s="8">
        <v>0</v>
      </c>
      <c r="BO47" s="8">
        <v>0</v>
      </c>
      <c r="BP47" s="8">
        <v>0</v>
      </c>
      <c r="BQ47" s="8">
        <v>9</v>
      </c>
      <c r="BR47" s="8">
        <v>41</v>
      </c>
      <c r="BS47" s="8">
        <v>21</v>
      </c>
      <c r="BT47" s="8">
        <v>2</v>
      </c>
      <c r="BU47" s="8">
        <v>0</v>
      </c>
      <c r="BV47" s="8">
        <v>12</v>
      </c>
      <c r="BW47" s="8">
        <v>6</v>
      </c>
      <c r="BX47" s="8">
        <v>17</v>
      </c>
      <c r="BY47" s="8">
        <v>1</v>
      </c>
      <c r="BZ47" s="8">
        <v>37</v>
      </c>
      <c r="CA47" s="8">
        <v>5</v>
      </c>
      <c r="CB47" s="8">
        <v>0</v>
      </c>
      <c r="CC47" s="8">
        <v>0</v>
      </c>
      <c r="CD47" s="8">
        <v>0</v>
      </c>
      <c r="CE47" s="8">
        <v>26</v>
      </c>
      <c r="CF47" s="8">
        <v>2</v>
      </c>
      <c r="CG47" s="8">
        <v>18</v>
      </c>
      <c r="CH47" s="8">
        <v>3</v>
      </c>
      <c r="CI47" s="8">
        <v>1</v>
      </c>
      <c r="CJ47" s="8">
        <v>11</v>
      </c>
      <c r="CK47" s="8">
        <v>9</v>
      </c>
      <c r="CL47" s="8">
        <v>0</v>
      </c>
      <c r="CM47" s="8">
        <v>5</v>
      </c>
      <c r="CN47" s="8">
        <v>11</v>
      </c>
      <c r="CO47" s="8">
        <v>2</v>
      </c>
      <c r="CP47" s="8">
        <v>1</v>
      </c>
      <c r="CQ47" s="8">
        <v>0</v>
      </c>
      <c r="CR47" s="8"/>
      <c r="CS47" s="31">
        <f t="shared" si="3"/>
        <v>10.044444444444444</v>
      </c>
      <c r="CT47" s="31">
        <f t="shared" si="4"/>
        <v>1.8896195853474964</v>
      </c>
      <c r="CU47" s="34">
        <f t="shared" si="5"/>
        <v>1</v>
      </c>
    </row>
    <row r="48" spans="1:99" ht="13.25" x14ac:dyDescent="0.45">
      <c r="A48" s="10">
        <v>0.8125</v>
      </c>
      <c r="B48" s="8">
        <v>18</v>
      </c>
      <c r="C48" s="8">
        <v>13</v>
      </c>
      <c r="D48" s="8">
        <v>0</v>
      </c>
      <c r="E48" s="8">
        <v>34</v>
      </c>
      <c r="F48" s="8">
        <v>3</v>
      </c>
      <c r="G48" s="8">
        <v>0</v>
      </c>
      <c r="H48" s="8">
        <v>0</v>
      </c>
      <c r="I48" s="8">
        <v>17</v>
      </c>
      <c r="J48" s="8">
        <v>0</v>
      </c>
      <c r="K48" s="8">
        <v>0</v>
      </c>
      <c r="L48" s="8">
        <v>3</v>
      </c>
      <c r="M48" s="8">
        <v>11</v>
      </c>
      <c r="N48" s="8">
        <v>4</v>
      </c>
      <c r="O48" s="8">
        <v>5</v>
      </c>
      <c r="P48" s="8">
        <v>0</v>
      </c>
      <c r="Q48" s="8">
        <v>0</v>
      </c>
      <c r="R48" s="8">
        <v>1</v>
      </c>
      <c r="S48" s="8">
        <v>0</v>
      </c>
      <c r="T48" s="8">
        <v>3</v>
      </c>
      <c r="U48" s="8">
        <v>0</v>
      </c>
      <c r="V48" s="8">
        <v>6</v>
      </c>
      <c r="W48" s="8">
        <v>11</v>
      </c>
      <c r="X48" s="8">
        <v>0</v>
      </c>
      <c r="Y48" s="8">
        <v>1</v>
      </c>
      <c r="Z48" s="8">
        <v>14</v>
      </c>
      <c r="AA48" s="8">
        <v>0</v>
      </c>
      <c r="AB48" s="8">
        <v>2</v>
      </c>
      <c r="AC48" s="8">
        <v>1</v>
      </c>
      <c r="AD48" s="8">
        <v>18</v>
      </c>
      <c r="AE48" s="8">
        <v>0</v>
      </c>
      <c r="AF48" s="8">
        <v>12</v>
      </c>
      <c r="AG48" s="8">
        <v>0</v>
      </c>
      <c r="AH48" s="8">
        <v>5</v>
      </c>
      <c r="AI48" s="8">
        <v>1</v>
      </c>
      <c r="AJ48" s="8">
        <v>0</v>
      </c>
      <c r="AK48" s="8">
        <v>0</v>
      </c>
      <c r="AL48" s="8">
        <v>12</v>
      </c>
      <c r="AM48" s="8">
        <v>17</v>
      </c>
      <c r="AN48" s="8">
        <v>32</v>
      </c>
      <c r="AO48" s="8">
        <v>17</v>
      </c>
      <c r="AP48" s="8">
        <v>3</v>
      </c>
      <c r="AQ48" s="8">
        <v>0</v>
      </c>
      <c r="AR48" s="8">
        <v>13</v>
      </c>
      <c r="AS48" s="8"/>
      <c r="AT48" s="31">
        <f t="shared" si="0"/>
        <v>6.441860465116279</v>
      </c>
      <c r="AU48" s="31">
        <f t="shared" si="1"/>
        <v>1.3144997345526035</v>
      </c>
      <c r="AV48" s="34">
        <f t="shared" si="2"/>
        <v>1</v>
      </c>
      <c r="AW48" s="8"/>
      <c r="AX48" s="10">
        <v>0.8125</v>
      </c>
      <c r="AY48" s="8">
        <v>13</v>
      </c>
      <c r="AZ48" s="8">
        <v>7</v>
      </c>
      <c r="BA48" s="8">
        <v>0</v>
      </c>
      <c r="BB48" s="8">
        <v>11</v>
      </c>
      <c r="BC48" s="8">
        <v>73</v>
      </c>
      <c r="BD48" s="8">
        <v>0</v>
      </c>
      <c r="BE48" s="8">
        <v>0</v>
      </c>
      <c r="BF48" s="8">
        <v>66</v>
      </c>
      <c r="BG48" s="8">
        <v>11</v>
      </c>
      <c r="BH48" s="8">
        <v>14</v>
      </c>
      <c r="BI48" s="8">
        <v>0</v>
      </c>
      <c r="BJ48" s="8">
        <v>4</v>
      </c>
      <c r="BK48" s="8">
        <v>8</v>
      </c>
      <c r="BL48" s="8">
        <v>0</v>
      </c>
      <c r="BM48" s="8">
        <v>1</v>
      </c>
      <c r="BN48" s="8">
        <v>60</v>
      </c>
      <c r="BO48" s="8">
        <v>8</v>
      </c>
      <c r="BP48" s="8">
        <v>0</v>
      </c>
      <c r="BQ48" s="8">
        <v>0</v>
      </c>
      <c r="BR48" s="8">
        <v>39</v>
      </c>
      <c r="BS48" s="8">
        <v>14</v>
      </c>
      <c r="BT48" s="8">
        <v>13</v>
      </c>
      <c r="BU48" s="8">
        <v>0</v>
      </c>
      <c r="BV48" s="8">
        <v>23</v>
      </c>
      <c r="BW48" s="8">
        <v>0</v>
      </c>
      <c r="BX48" s="8">
        <v>1</v>
      </c>
      <c r="BY48" s="8">
        <v>3</v>
      </c>
      <c r="BZ48" s="8">
        <v>24</v>
      </c>
      <c r="CA48" s="8">
        <v>6</v>
      </c>
      <c r="CB48" s="8">
        <v>0</v>
      </c>
      <c r="CC48" s="8">
        <v>25</v>
      </c>
      <c r="CD48" s="8">
        <v>0</v>
      </c>
      <c r="CE48" s="8">
        <v>30</v>
      </c>
      <c r="CF48" s="8">
        <v>5</v>
      </c>
      <c r="CG48" s="8">
        <v>18</v>
      </c>
      <c r="CH48" s="8">
        <v>4</v>
      </c>
      <c r="CI48" s="8">
        <v>38</v>
      </c>
      <c r="CJ48" s="8">
        <v>11</v>
      </c>
      <c r="CK48" s="8">
        <v>12</v>
      </c>
      <c r="CL48" s="8">
        <v>0</v>
      </c>
      <c r="CM48" s="8">
        <v>5</v>
      </c>
      <c r="CN48" s="8">
        <v>8</v>
      </c>
      <c r="CO48" s="8">
        <v>4</v>
      </c>
      <c r="CP48" s="8">
        <v>0</v>
      </c>
      <c r="CQ48" s="8">
        <v>0</v>
      </c>
      <c r="CR48" s="8"/>
      <c r="CS48" s="31">
        <f t="shared" si="3"/>
        <v>12.422222222222222</v>
      </c>
      <c r="CT48" s="31">
        <f t="shared" si="4"/>
        <v>2.6479435300382832</v>
      </c>
      <c r="CU48" s="34">
        <f t="shared" si="5"/>
        <v>1</v>
      </c>
    </row>
    <row r="49" spans="1:99" ht="13.25" x14ac:dyDescent="0.45">
      <c r="A49" s="10">
        <v>0.83333333333333337</v>
      </c>
      <c r="B49" s="8">
        <v>15</v>
      </c>
      <c r="C49" s="8">
        <v>12</v>
      </c>
      <c r="D49" s="8">
        <v>0</v>
      </c>
      <c r="E49" s="8">
        <v>10</v>
      </c>
      <c r="F49" s="8">
        <v>1</v>
      </c>
      <c r="G49" s="8">
        <v>0</v>
      </c>
      <c r="H49" s="8">
        <v>0</v>
      </c>
      <c r="I49" s="8">
        <v>9</v>
      </c>
      <c r="J49" s="8">
        <v>0</v>
      </c>
      <c r="K49" s="8">
        <v>0</v>
      </c>
      <c r="L49" s="8">
        <v>5</v>
      </c>
      <c r="M49" s="8">
        <v>73</v>
      </c>
      <c r="N49" s="8">
        <v>0</v>
      </c>
      <c r="O49" s="8">
        <v>3</v>
      </c>
      <c r="P49" s="8">
        <v>0</v>
      </c>
      <c r="Q49" s="8">
        <v>33</v>
      </c>
      <c r="R49" s="8">
        <v>0</v>
      </c>
      <c r="S49" s="8">
        <v>58</v>
      </c>
      <c r="T49" s="8">
        <v>0</v>
      </c>
      <c r="U49" s="8">
        <v>0</v>
      </c>
      <c r="V49" s="8">
        <v>8</v>
      </c>
      <c r="W49" s="8">
        <v>14</v>
      </c>
      <c r="X49" s="8">
        <v>0</v>
      </c>
      <c r="Y49" s="8">
        <v>35</v>
      </c>
      <c r="Z49" s="8">
        <v>19</v>
      </c>
      <c r="AA49" s="8">
        <v>9</v>
      </c>
      <c r="AB49" s="8">
        <v>70</v>
      </c>
      <c r="AC49" s="8">
        <v>6</v>
      </c>
      <c r="AD49" s="8">
        <v>21</v>
      </c>
      <c r="AE49" s="8">
        <v>0</v>
      </c>
      <c r="AF49" s="8">
        <v>7</v>
      </c>
      <c r="AG49" s="8">
        <v>0</v>
      </c>
      <c r="AH49" s="8">
        <v>28</v>
      </c>
      <c r="AI49" s="8">
        <v>10</v>
      </c>
      <c r="AJ49" s="8">
        <v>0</v>
      </c>
      <c r="AK49" s="8">
        <v>10</v>
      </c>
      <c r="AL49" s="8">
        <v>3</v>
      </c>
      <c r="AM49" s="8">
        <v>9</v>
      </c>
      <c r="AN49" s="8">
        <v>23</v>
      </c>
      <c r="AO49" s="8">
        <v>17</v>
      </c>
      <c r="AP49" s="8">
        <v>23</v>
      </c>
      <c r="AQ49" s="8">
        <v>0</v>
      </c>
      <c r="AR49" s="8">
        <v>18</v>
      </c>
      <c r="AS49" s="8"/>
      <c r="AT49" s="31">
        <f t="shared" si="0"/>
        <v>12.767441860465116</v>
      </c>
      <c r="AU49" s="31">
        <f t="shared" si="1"/>
        <v>2.7295676480324316</v>
      </c>
      <c r="AV49" s="34">
        <f t="shared" si="2"/>
        <v>1</v>
      </c>
      <c r="AW49" s="8"/>
      <c r="AX49" s="10">
        <v>0.83333333333333337</v>
      </c>
      <c r="AY49" s="8">
        <v>0</v>
      </c>
      <c r="AZ49" s="8">
        <v>12</v>
      </c>
      <c r="BA49" s="8">
        <v>0</v>
      </c>
      <c r="BB49" s="8">
        <v>22</v>
      </c>
      <c r="BC49" s="8">
        <v>1</v>
      </c>
      <c r="BD49" s="8">
        <v>0</v>
      </c>
      <c r="BE49" s="8">
        <v>0</v>
      </c>
      <c r="BF49" s="8">
        <v>92</v>
      </c>
      <c r="BG49" s="8">
        <v>124</v>
      </c>
      <c r="BH49" s="8">
        <v>20</v>
      </c>
      <c r="BI49" s="8">
        <v>5</v>
      </c>
      <c r="BJ49" s="8">
        <v>6</v>
      </c>
      <c r="BK49" s="8">
        <v>6</v>
      </c>
      <c r="BL49" s="8">
        <v>15</v>
      </c>
      <c r="BM49" s="8">
        <v>0</v>
      </c>
      <c r="BN49" s="8">
        <v>88</v>
      </c>
      <c r="BO49" s="8">
        <v>14</v>
      </c>
      <c r="BP49" s="8">
        <v>0</v>
      </c>
      <c r="BQ49" s="8">
        <v>16</v>
      </c>
      <c r="BR49" s="8">
        <v>40</v>
      </c>
      <c r="BS49" s="8">
        <v>22</v>
      </c>
      <c r="BT49" s="8">
        <v>40</v>
      </c>
      <c r="BU49" s="8">
        <v>0</v>
      </c>
      <c r="BV49" s="8">
        <v>14</v>
      </c>
      <c r="BW49" s="8">
        <v>0</v>
      </c>
      <c r="BX49" s="8">
        <v>6</v>
      </c>
      <c r="BY49" s="8">
        <v>7</v>
      </c>
      <c r="BZ49" s="8">
        <v>21</v>
      </c>
      <c r="CA49" s="8">
        <v>6</v>
      </c>
      <c r="CB49" s="8">
        <v>0</v>
      </c>
      <c r="CC49" s="8">
        <v>5</v>
      </c>
      <c r="CD49" s="8">
        <v>0</v>
      </c>
      <c r="CE49" s="8">
        <v>25</v>
      </c>
      <c r="CF49" s="8">
        <v>16</v>
      </c>
      <c r="CG49" s="8">
        <v>25</v>
      </c>
      <c r="CH49" s="8">
        <v>6</v>
      </c>
      <c r="CI49" s="8">
        <v>2</v>
      </c>
      <c r="CJ49" s="8">
        <v>72</v>
      </c>
      <c r="CK49" s="8">
        <v>15</v>
      </c>
      <c r="CL49" s="8">
        <v>0</v>
      </c>
      <c r="CM49" s="8">
        <v>18</v>
      </c>
      <c r="CN49" s="8">
        <v>2</v>
      </c>
      <c r="CO49" s="8">
        <v>0</v>
      </c>
      <c r="CP49" s="8">
        <v>1</v>
      </c>
      <c r="CQ49" s="8">
        <v>0</v>
      </c>
      <c r="CR49" s="8"/>
      <c r="CS49" s="31">
        <f t="shared" si="3"/>
        <v>16.977777777777778</v>
      </c>
      <c r="CT49" s="31">
        <f t="shared" si="4"/>
        <v>4.0306263002931733</v>
      </c>
      <c r="CU49" s="34">
        <f t="shared" si="5"/>
        <v>1</v>
      </c>
    </row>
    <row r="50" spans="1:99" ht="13.25" x14ac:dyDescent="0.45">
      <c r="A50" s="37">
        <v>0.85416666666666663</v>
      </c>
      <c r="B50">
        <v>19</v>
      </c>
      <c r="C50">
        <v>16</v>
      </c>
      <c r="D50">
        <v>0</v>
      </c>
      <c r="E50">
        <v>1</v>
      </c>
      <c r="F50">
        <v>1</v>
      </c>
      <c r="G50">
        <v>40</v>
      </c>
      <c r="H50">
        <v>0</v>
      </c>
      <c r="I50">
        <v>4</v>
      </c>
      <c r="J50">
        <v>0</v>
      </c>
      <c r="K50">
        <v>1</v>
      </c>
      <c r="L50">
        <v>26</v>
      </c>
      <c r="M50">
        <v>16</v>
      </c>
      <c r="N50">
        <v>2</v>
      </c>
      <c r="O50">
        <v>10</v>
      </c>
      <c r="P50">
        <v>0</v>
      </c>
      <c r="Q50">
        <v>0</v>
      </c>
      <c r="R50">
        <v>1</v>
      </c>
      <c r="S50">
        <v>2</v>
      </c>
      <c r="T50">
        <v>13</v>
      </c>
      <c r="U50">
        <v>6</v>
      </c>
      <c r="V50">
        <v>12</v>
      </c>
      <c r="W50">
        <v>8</v>
      </c>
      <c r="X50">
        <v>0</v>
      </c>
      <c r="Y50">
        <v>3</v>
      </c>
      <c r="Z50">
        <v>87</v>
      </c>
      <c r="AA50">
        <v>5</v>
      </c>
      <c r="AB50">
        <v>0</v>
      </c>
      <c r="AC50">
        <v>2</v>
      </c>
      <c r="AD50">
        <v>18</v>
      </c>
      <c r="AE50">
        <v>16</v>
      </c>
      <c r="AF50">
        <v>13</v>
      </c>
      <c r="AG50">
        <v>0</v>
      </c>
      <c r="AH50">
        <v>28</v>
      </c>
      <c r="AI50">
        <v>18</v>
      </c>
      <c r="AJ50">
        <v>2</v>
      </c>
      <c r="AK50">
        <v>31</v>
      </c>
      <c r="AL50">
        <v>0</v>
      </c>
      <c r="AM50">
        <v>4</v>
      </c>
      <c r="AN50">
        <v>0</v>
      </c>
      <c r="AO50">
        <v>14</v>
      </c>
      <c r="AP50">
        <v>26</v>
      </c>
      <c r="AQ50">
        <v>0</v>
      </c>
      <c r="AR50">
        <v>20</v>
      </c>
      <c r="AT50" s="31">
        <f t="shared" si="0"/>
        <v>10.813953488372093</v>
      </c>
      <c r="AU50" s="31">
        <f t="shared" si="1"/>
        <v>2.397224265551825</v>
      </c>
      <c r="AV50" s="34">
        <f t="shared" si="2"/>
        <v>1</v>
      </c>
      <c r="AX50" s="37">
        <v>0.85416666666666663</v>
      </c>
      <c r="AY50" s="8">
        <v>0</v>
      </c>
      <c r="AZ50">
        <v>24</v>
      </c>
      <c r="BA50">
        <v>0</v>
      </c>
      <c r="BB50">
        <v>26</v>
      </c>
      <c r="BC50">
        <v>10</v>
      </c>
      <c r="BD50">
        <v>16</v>
      </c>
      <c r="BE50">
        <v>0</v>
      </c>
      <c r="BF50">
        <v>71</v>
      </c>
      <c r="BG50">
        <v>0</v>
      </c>
      <c r="BH50">
        <v>32</v>
      </c>
      <c r="BI50">
        <v>48</v>
      </c>
      <c r="BJ50">
        <v>37</v>
      </c>
      <c r="BK50">
        <v>33</v>
      </c>
      <c r="BL50">
        <v>10</v>
      </c>
      <c r="BM50">
        <v>0</v>
      </c>
      <c r="BN50">
        <v>12</v>
      </c>
      <c r="BO50">
        <v>3</v>
      </c>
      <c r="BP50">
        <v>33</v>
      </c>
      <c r="BQ50">
        <v>16</v>
      </c>
      <c r="BR50">
        <v>40</v>
      </c>
      <c r="BS50">
        <v>28</v>
      </c>
      <c r="BT50">
        <v>50</v>
      </c>
      <c r="BU50">
        <v>0</v>
      </c>
      <c r="BV50">
        <v>41</v>
      </c>
      <c r="BW50">
        <v>11</v>
      </c>
      <c r="BX50">
        <v>8</v>
      </c>
      <c r="BY50">
        <v>17</v>
      </c>
      <c r="BZ50">
        <v>28</v>
      </c>
      <c r="CA50">
        <v>14</v>
      </c>
      <c r="CB50">
        <v>7</v>
      </c>
      <c r="CC50">
        <v>9</v>
      </c>
      <c r="CD50">
        <v>2</v>
      </c>
      <c r="CE50">
        <v>26</v>
      </c>
      <c r="CF50">
        <v>20</v>
      </c>
      <c r="CG50">
        <v>29</v>
      </c>
      <c r="CH50">
        <v>3</v>
      </c>
      <c r="CI50">
        <v>34</v>
      </c>
      <c r="CJ50">
        <v>36</v>
      </c>
      <c r="CK50">
        <v>24</v>
      </c>
      <c r="CL50">
        <v>4</v>
      </c>
      <c r="CM50">
        <v>21</v>
      </c>
      <c r="CN50">
        <v>4</v>
      </c>
      <c r="CO50">
        <v>1</v>
      </c>
      <c r="CP50">
        <v>7</v>
      </c>
      <c r="CQ50">
        <v>3</v>
      </c>
      <c r="CS50" s="31">
        <f t="shared" si="3"/>
        <v>18.622222222222224</v>
      </c>
      <c r="CT50" s="31">
        <f t="shared" si="4"/>
        <v>2.4686496715609256</v>
      </c>
      <c r="CU50" s="34">
        <f t="shared" si="5"/>
        <v>1</v>
      </c>
    </row>
    <row r="51" spans="1:99" ht="13.25" x14ac:dyDescent="0.45">
      <c r="A51" s="37">
        <v>0.875</v>
      </c>
      <c r="B51">
        <v>62</v>
      </c>
      <c r="C51">
        <v>54</v>
      </c>
      <c r="D51">
        <v>52</v>
      </c>
      <c r="E51">
        <v>73</v>
      </c>
      <c r="F51">
        <v>53</v>
      </c>
      <c r="G51">
        <v>42</v>
      </c>
      <c r="H51">
        <v>16</v>
      </c>
      <c r="I51">
        <v>35</v>
      </c>
      <c r="J51">
        <v>37</v>
      </c>
      <c r="K51">
        <v>46</v>
      </c>
      <c r="L51">
        <v>101</v>
      </c>
      <c r="M51">
        <v>59</v>
      </c>
      <c r="N51">
        <v>4</v>
      </c>
      <c r="O51">
        <v>48</v>
      </c>
      <c r="P51">
        <v>34</v>
      </c>
      <c r="Q51">
        <v>46</v>
      </c>
      <c r="R51">
        <v>81</v>
      </c>
      <c r="S51">
        <v>47</v>
      </c>
      <c r="T51">
        <v>54</v>
      </c>
      <c r="U51">
        <v>40</v>
      </c>
      <c r="V51">
        <v>51</v>
      </c>
      <c r="W51">
        <v>43</v>
      </c>
      <c r="X51">
        <v>23</v>
      </c>
      <c r="Y51">
        <v>12</v>
      </c>
      <c r="Z51">
        <v>44</v>
      </c>
      <c r="AA51">
        <v>44</v>
      </c>
      <c r="AB51">
        <v>44</v>
      </c>
      <c r="AC51">
        <v>47</v>
      </c>
      <c r="AD51">
        <v>17</v>
      </c>
      <c r="AE51">
        <v>4</v>
      </c>
      <c r="AF51">
        <v>1</v>
      </c>
      <c r="AG51">
        <v>0</v>
      </c>
      <c r="AH51">
        <v>63</v>
      </c>
      <c r="AI51">
        <v>48</v>
      </c>
      <c r="AJ51">
        <v>63</v>
      </c>
      <c r="AK51">
        <v>72</v>
      </c>
      <c r="AL51">
        <v>4</v>
      </c>
      <c r="AM51">
        <v>49</v>
      </c>
      <c r="AN51">
        <v>57</v>
      </c>
      <c r="AO51">
        <v>40</v>
      </c>
      <c r="AP51">
        <v>46</v>
      </c>
      <c r="AQ51">
        <v>45</v>
      </c>
      <c r="AR51">
        <v>50</v>
      </c>
      <c r="AT51" s="31">
        <f t="shared" si="0"/>
        <v>43.046511627906973</v>
      </c>
      <c r="AU51" s="31">
        <f t="shared" si="1"/>
        <v>3.3271182626962452</v>
      </c>
      <c r="AV51" s="34">
        <f t="shared" si="2"/>
        <v>1</v>
      </c>
      <c r="AX51" s="37">
        <v>0.875</v>
      </c>
      <c r="AY51" s="8">
        <v>50</v>
      </c>
      <c r="AZ51">
        <v>66</v>
      </c>
      <c r="BA51">
        <v>35</v>
      </c>
      <c r="BB51">
        <v>56</v>
      </c>
      <c r="BC51">
        <v>70</v>
      </c>
      <c r="BD51">
        <v>59</v>
      </c>
      <c r="BE51">
        <v>191</v>
      </c>
      <c r="BF51">
        <v>78</v>
      </c>
      <c r="BG51">
        <v>48</v>
      </c>
      <c r="BH51">
        <v>65</v>
      </c>
      <c r="BI51">
        <v>49</v>
      </c>
      <c r="BJ51">
        <v>63</v>
      </c>
      <c r="BK51">
        <v>59</v>
      </c>
      <c r="BL51">
        <v>70</v>
      </c>
      <c r="BM51">
        <v>42</v>
      </c>
      <c r="BN51">
        <v>35</v>
      </c>
      <c r="BO51">
        <v>62</v>
      </c>
      <c r="BP51">
        <v>68</v>
      </c>
      <c r="BQ51">
        <v>73</v>
      </c>
      <c r="BR51">
        <v>65</v>
      </c>
      <c r="BS51">
        <v>90</v>
      </c>
      <c r="BT51">
        <v>68</v>
      </c>
      <c r="BU51">
        <v>38</v>
      </c>
      <c r="BV51">
        <v>99</v>
      </c>
      <c r="BW51">
        <v>47</v>
      </c>
      <c r="BX51">
        <v>41</v>
      </c>
      <c r="BY51">
        <v>57</v>
      </c>
      <c r="BZ51">
        <v>60</v>
      </c>
      <c r="CA51">
        <v>60</v>
      </c>
      <c r="CB51">
        <v>70</v>
      </c>
      <c r="CC51">
        <v>59</v>
      </c>
      <c r="CD51">
        <v>62</v>
      </c>
      <c r="CE51">
        <v>50</v>
      </c>
      <c r="CF51">
        <v>37</v>
      </c>
      <c r="CG51">
        <v>58</v>
      </c>
      <c r="CH51">
        <v>50</v>
      </c>
      <c r="CI51">
        <v>65</v>
      </c>
      <c r="CJ51">
        <v>44</v>
      </c>
      <c r="CK51">
        <v>33</v>
      </c>
      <c r="CL51">
        <v>33</v>
      </c>
      <c r="CM51">
        <v>62</v>
      </c>
      <c r="CN51">
        <v>69</v>
      </c>
      <c r="CO51">
        <v>12</v>
      </c>
      <c r="CP51">
        <v>45</v>
      </c>
      <c r="CQ51">
        <v>76</v>
      </c>
      <c r="CS51" s="31">
        <f t="shared" si="3"/>
        <v>59.755555555555553</v>
      </c>
      <c r="CT51" s="31">
        <f t="shared" si="4"/>
        <v>3.8222046041407434</v>
      </c>
      <c r="CU51" s="34">
        <f t="shared" si="5"/>
        <v>1</v>
      </c>
    </row>
    <row r="52" spans="1:99" ht="13.25" x14ac:dyDescent="0.45">
      <c r="A52" s="37">
        <v>0.89583333333333337</v>
      </c>
      <c r="B52">
        <v>12</v>
      </c>
      <c r="C52">
        <v>46</v>
      </c>
      <c r="D52">
        <v>59</v>
      </c>
      <c r="E52">
        <v>81</v>
      </c>
      <c r="F52">
        <v>13</v>
      </c>
      <c r="G52">
        <v>59</v>
      </c>
      <c r="H52">
        <v>5</v>
      </c>
      <c r="I52">
        <v>10</v>
      </c>
      <c r="J52">
        <v>48</v>
      </c>
      <c r="K52">
        <v>38</v>
      </c>
      <c r="L52">
        <v>49</v>
      </c>
      <c r="M52">
        <v>42</v>
      </c>
      <c r="N52">
        <v>0</v>
      </c>
      <c r="O52">
        <v>40</v>
      </c>
      <c r="P52">
        <v>11</v>
      </c>
      <c r="Q52">
        <v>20</v>
      </c>
      <c r="R52">
        <v>15</v>
      </c>
      <c r="S52">
        <v>65</v>
      </c>
      <c r="T52">
        <v>57</v>
      </c>
      <c r="U52">
        <v>71</v>
      </c>
      <c r="V52">
        <v>3</v>
      </c>
      <c r="W52">
        <v>23</v>
      </c>
      <c r="X52">
        <v>54</v>
      </c>
      <c r="Y52">
        <v>0</v>
      </c>
      <c r="Z52">
        <v>57</v>
      </c>
      <c r="AA52">
        <v>33</v>
      </c>
      <c r="AB52">
        <v>53</v>
      </c>
      <c r="AC52">
        <v>65</v>
      </c>
      <c r="AD52">
        <v>13</v>
      </c>
      <c r="AE52">
        <v>0</v>
      </c>
      <c r="AF52">
        <v>0</v>
      </c>
      <c r="AG52">
        <v>0</v>
      </c>
      <c r="AH52">
        <v>47</v>
      </c>
      <c r="AI52">
        <v>3</v>
      </c>
      <c r="AJ52">
        <v>61</v>
      </c>
      <c r="AK52">
        <v>85</v>
      </c>
      <c r="AL52">
        <v>2</v>
      </c>
      <c r="AM52">
        <v>39</v>
      </c>
      <c r="AN52">
        <v>22</v>
      </c>
      <c r="AO52">
        <v>51</v>
      </c>
      <c r="AP52">
        <v>29</v>
      </c>
      <c r="AQ52">
        <v>2</v>
      </c>
      <c r="AR52">
        <v>19</v>
      </c>
      <c r="AT52" s="31">
        <f t="shared" si="0"/>
        <v>32.604651162790695</v>
      </c>
      <c r="AU52" s="31">
        <f t="shared" si="1"/>
        <v>3.8747185136762652</v>
      </c>
      <c r="AV52" s="34">
        <f t="shared" si="2"/>
        <v>1</v>
      </c>
      <c r="AX52" s="37">
        <v>0.89583333333333337</v>
      </c>
      <c r="AY52" s="8">
        <v>24</v>
      </c>
      <c r="AZ52">
        <v>79</v>
      </c>
      <c r="BA52">
        <v>31</v>
      </c>
      <c r="BB52">
        <v>20</v>
      </c>
      <c r="BC52">
        <v>48</v>
      </c>
      <c r="BD52">
        <v>39</v>
      </c>
      <c r="BE52">
        <v>25</v>
      </c>
      <c r="BF52">
        <v>64</v>
      </c>
      <c r="BG52">
        <v>39</v>
      </c>
      <c r="BH52">
        <v>38</v>
      </c>
      <c r="BI52">
        <v>0</v>
      </c>
      <c r="BJ52">
        <v>40</v>
      </c>
      <c r="BK52">
        <v>39</v>
      </c>
      <c r="BL52">
        <v>49</v>
      </c>
      <c r="BM52">
        <v>53</v>
      </c>
      <c r="BN52">
        <v>41</v>
      </c>
      <c r="BO52">
        <v>74</v>
      </c>
      <c r="BP52">
        <v>72</v>
      </c>
      <c r="BQ52">
        <v>40</v>
      </c>
      <c r="BR52">
        <v>73</v>
      </c>
      <c r="BS52">
        <v>71</v>
      </c>
      <c r="BT52">
        <v>65</v>
      </c>
      <c r="BU52">
        <v>10</v>
      </c>
      <c r="BV52">
        <v>81</v>
      </c>
      <c r="BW52">
        <v>42</v>
      </c>
      <c r="BX52">
        <v>40</v>
      </c>
      <c r="BY52">
        <v>82</v>
      </c>
      <c r="BZ52">
        <v>53</v>
      </c>
      <c r="CA52">
        <v>51</v>
      </c>
      <c r="CB52">
        <v>67</v>
      </c>
      <c r="CC52">
        <v>86</v>
      </c>
      <c r="CD52">
        <v>35</v>
      </c>
      <c r="CE52">
        <v>23</v>
      </c>
      <c r="CF52">
        <v>10</v>
      </c>
      <c r="CG52">
        <v>59</v>
      </c>
      <c r="CH52">
        <v>51</v>
      </c>
      <c r="CI52">
        <v>24</v>
      </c>
      <c r="CJ52">
        <v>26</v>
      </c>
      <c r="CK52">
        <v>0</v>
      </c>
      <c r="CL52">
        <v>28</v>
      </c>
      <c r="CM52">
        <v>44</v>
      </c>
      <c r="CN52">
        <v>39</v>
      </c>
      <c r="CO52">
        <v>3</v>
      </c>
      <c r="CP52">
        <v>2</v>
      </c>
      <c r="CQ52">
        <v>51</v>
      </c>
      <c r="CS52" s="31">
        <f t="shared" si="3"/>
        <v>42.911111111111111</v>
      </c>
      <c r="CT52" s="31">
        <f t="shared" si="4"/>
        <v>3.4656790875091428</v>
      </c>
      <c r="CU52" s="34">
        <f t="shared" si="5"/>
        <v>1</v>
      </c>
    </row>
    <row r="53" spans="1:99" ht="13.25" x14ac:dyDescent="0.45">
      <c r="A53" s="37">
        <v>0.91666666666666663</v>
      </c>
      <c r="B53">
        <v>3</v>
      </c>
      <c r="C53">
        <v>13</v>
      </c>
      <c r="D53">
        <v>58</v>
      </c>
      <c r="E53">
        <v>63</v>
      </c>
      <c r="F53">
        <v>0</v>
      </c>
      <c r="G53">
        <v>0</v>
      </c>
      <c r="H53">
        <v>0</v>
      </c>
      <c r="I53">
        <v>0</v>
      </c>
      <c r="J53">
        <v>8</v>
      </c>
      <c r="K53">
        <v>14</v>
      </c>
      <c r="L53">
        <v>6</v>
      </c>
      <c r="M53">
        <v>1</v>
      </c>
      <c r="N53">
        <v>0</v>
      </c>
      <c r="O53">
        <v>5</v>
      </c>
      <c r="P53">
        <v>0</v>
      </c>
      <c r="Q53">
        <v>1</v>
      </c>
      <c r="R53">
        <v>5</v>
      </c>
      <c r="S53">
        <v>38</v>
      </c>
      <c r="T53">
        <v>22</v>
      </c>
      <c r="U53">
        <v>17</v>
      </c>
      <c r="V53">
        <v>0</v>
      </c>
      <c r="W53">
        <v>0</v>
      </c>
      <c r="X53">
        <v>56</v>
      </c>
      <c r="Y53">
        <v>0</v>
      </c>
      <c r="Z53">
        <v>3</v>
      </c>
      <c r="AA53">
        <v>3</v>
      </c>
      <c r="AB53">
        <v>25</v>
      </c>
      <c r="AC53">
        <v>51</v>
      </c>
      <c r="AD53">
        <v>12</v>
      </c>
      <c r="AE53">
        <v>0</v>
      </c>
      <c r="AF53">
        <v>0</v>
      </c>
      <c r="AG53">
        <v>0</v>
      </c>
      <c r="AH53">
        <v>54</v>
      </c>
      <c r="AI53">
        <v>0</v>
      </c>
      <c r="AJ53">
        <v>23</v>
      </c>
      <c r="AK53">
        <v>55</v>
      </c>
      <c r="AL53">
        <v>0</v>
      </c>
      <c r="AM53">
        <v>18</v>
      </c>
      <c r="AN53">
        <v>3</v>
      </c>
      <c r="AO53">
        <v>29</v>
      </c>
      <c r="AP53">
        <v>4</v>
      </c>
      <c r="AQ53">
        <v>0</v>
      </c>
      <c r="AR53">
        <v>3</v>
      </c>
      <c r="AT53" s="31">
        <f t="shared" si="0"/>
        <v>13.790697674418604</v>
      </c>
      <c r="AU53" s="31">
        <f t="shared" si="1"/>
        <v>2.9849304310709162</v>
      </c>
      <c r="AV53" s="34">
        <f t="shared" si="2"/>
        <v>1</v>
      </c>
      <c r="AX53" s="37">
        <v>0.91666666666666663</v>
      </c>
      <c r="AY53" s="8">
        <v>17</v>
      </c>
      <c r="AZ53">
        <v>59</v>
      </c>
      <c r="BA53">
        <v>20</v>
      </c>
      <c r="BB53">
        <v>0</v>
      </c>
      <c r="BC53">
        <v>17</v>
      </c>
      <c r="BD53">
        <v>3</v>
      </c>
      <c r="BE53">
        <v>14</v>
      </c>
      <c r="BF53">
        <v>71</v>
      </c>
      <c r="BG53">
        <v>12</v>
      </c>
      <c r="BH53">
        <v>30</v>
      </c>
      <c r="BI53">
        <v>0</v>
      </c>
      <c r="BJ53">
        <v>19</v>
      </c>
      <c r="BK53">
        <v>43</v>
      </c>
      <c r="BL53">
        <v>9</v>
      </c>
      <c r="BM53">
        <v>7</v>
      </c>
      <c r="BN53">
        <v>38</v>
      </c>
      <c r="BO53">
        <v>43</v>
      </c>
      <c r="BP53">
        <v>50</v>
      </c>
      <c r="BQ53">
        <v>10</v>
      </c>
      <c r="BR53">
        <v>70</v>
      </c>
      <c r="BS53">
        <v>54</v>
      </c>
      <c r="BT53">
        <v>38</v>
      </c>
      <c r="BU53">
        <v>1</v>
      </c>
      <c r="BV53">
        <v>66</v>
      </c>
      <c r="BW53">
        <v>0</v>
      </c>
      <c r="BX53">
        <v>6</v>
      </c>
      <c r="BY53">
        <v>54</v>
      </c>
      <c r="BZ53">
        <v>14</v>
      </c>
      <c r="CA53">
        <v>31</v>
      </c>
      <c r="CB53">
        <v>26</v>
      </c>
      <c r="CC53">
        <v>76</v>
      </c>
      <c r="CD53">
        <v>0</v>
      </c>
      <c r="CE53">
        <v>38</v>
      </c>
      <c r="CF53">
        <v>1</v>
      </c>
      <c r="CG53">
        <v>58</v>
      </c>
      <c r="CH53">
        <v>8</v>
      </c>
      <c r="CI53">
        <v>3</v>
      </c>
      <c r="CJ53">
        <v>26</v>
      </c>
      <c r="CK53">
        <v>0</v>
      </c>
      <c r="CL53">
        <v>3</v>
      </c>
      <c r="CM53">
        <v>18</v>
      </c>
      <c r="CN53">
        <v>7</v>
      </c>
      <c r="CO53">
        <v>0</v>
      </c>
      <c r="CP53">
        <v>5</v>
      </c>
      <c r="CQ53">
        <v>10</v>
      </c>
      <c r="CS53" s="31">
        <f t="shared" si="3"/>
        <v>23.888888888888889</v>
      </c>
      <c r="CT53" s="31">
        <f t="shared" si="4"/>
        <v>3.448352296068403</v>
      </c>
      <c r="CU53" s="34">
        <f t="shared" si="5"/>
        <v>1</v>
      </c>
    </row>
    <row r="54" spans="1:99" ht="13.25" x14ac:dyDescent="0.45">
      <c r="A54" s="37">
        <v>0.9375</v>
      </c>
      <c r="B54">
        <v>0</v>
      </c>
      <c r="C54">
        <v>1</v>
      </c>
      <c r="D54">
        <v>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</v>
      </c>
      <c r="M54">
        <v>0</v>
      </c>
      <c r="N54">
        <v>0</v>
      </c>
      <c r="O54">
        <v>0</v>
      </c>
      <c r="P54">
        <v>0</v>
      </c>
      <c r="Q54">
        <v>1</v>
      </c>
      <c r="R54">
        <v>5</v>
      </c>
      <c r="S54">
        <v>8</v>
      </c>
      <c r="T54">
        <v>0</v>
      </c>
      <c r="U54">
        <v>31</v>
      </c>
      <c r="V54">
        <v>0</v>
      </c>
      <c r="W54">
        <v>0</v>
      </c>
      <c r="X54">
        <v>1</v>
      </c>
      <c r="Y54">
        <v>0</v>
      </c>
      <c r="Z54">
        <v>0</v>
      </c>
      <c r="AA54">
        <v>0</v>
      </c>
      <c r="AB54">
        <v>0</v>
      </c>
      <c r="AC54">
        <v>41</v>
      </c>
      <c r="AD54">
        <v>12</v>
      </c>
      <c r="AE54">
        <v>37</v>
      </c>
      <c r="AF54">
        <v>0</v>
      </c>
      <c r="AG54">
        <v>0</v>
      </c>
      <c r="AH54">
        <v>30</v>
      </c>
      <c r="AI54">
        <v>0</v>
      </c>
      <c r="AJ54">
        <v>11</v>
      </c>
      <c r="AK54">
        <v>1</v>
      </c>
      <c r="AL54">
        <v>0</v>
      </c>
      <c r="AM54">
        <v>2</v>
      </c>
      <c r="AN54">
        <v>0</v>
      </c>
      <c r="AO54">
        <v>0</v>
      </c>
      <c r="AP54">
        <v>0</v>
      </c>
      <c r="AQ54">
        <v>0</v>
      </c>
      <c r="AR54">
        <v>0</v>
      </c>
      <c r="AT54" s="31">
        <f t="shared" si="0"/>
        <v>4.3255813953488369</v>
      </c>
      <c r="AU54" s="31">
        <f t="shared" si="1"/>
        <v>1.5759547477048521</v>
      </c>
      <c r="AV54" s="34">
        <f t="shared" si="2"/>
        <v>1</v>
      </c>
      <c r="AX54" s="37">
        <v>0.9375</v>
      </c>
      <c r="AY54" s="8">
        <v>0</v>
      </c>
      <c r="AZ54">
        <v>21</v>
      </c>
      <c r="BA54">
        <v>5</v>
      </c>
      <c r="BB54">
        <v>0</v>
      </c>
      <c r="BC54">
        <v>0</v>
      </c>
      <c r="BD54">
        <v>0</v>
      </c>
      <c r="BE54">
        <v>0</v>
      </c>
      <c r="BF54">
        <v>66</v>
      </c>
      <c r="BG54">
        <v>0</v>
      </c>
      <c r="BH54">
        <v>7</v>
      </c>
      <c r="BI54">
        <v>0</v>
      </c>
      <c r="BJ54">
        <v>0</v>
      </c>
      <c r="BK54">
        <v>15</v>
      </c>
      <c r="BL54">
        <v>0</v>
      </c>
      <c r="BM54">
        <v>0</v>
      </c>
      <c r="BN54">
        <v>0</v>
      </c>
      <c r="BO54">
        <v>7</v>
      </c>
      <c r="BP54">
        <v>25</v>
      </c>
      <c r="BQ54">
        <v>1</v>
      </c>
      <c r="BR54">
        <v>61</v>
      </c>
      <c r="BS54">
        <v>36</v>
      </c>
      <c r="BT54">
        <v>40</v>
      </c>
      <c r="BU54">
        <v>3</v>
      </c>
      <c r="BV54">
        <v>32</v>
      </c>
      <c r="BW54">
        <v>0</v>
      </c>
      <c r="BX54">
        <v>0</v>
      </c>
      <c r="BY54">
        <v>28</v>
      </c>
      <c r="BZ54">
        <v>1</v>
      </c>
      <c r="CA54">
        <v>13</v>
      </c>
      <c r="CB54">
        <v>1</v>
      </c>
      <c r="CC54">
        <v>51</v>
      </c>
      <c r="CD54">
        <v>0</v>
      </c>
      <c r="CE54">
        <v>52</v>
      </c>
      <c r="CF54">
        <v>0</v>
      </c>
      <c r="CG54">
        <v>16</v>
      </c>
      <c r="CH54">
        <v>7</v>
      </c>
      <c r="CI54">
        <v>0</v>
      </c>
      <c r="CJ54">
        <v>4</v>
      </c>
      <c r="CK54">
        <v>0</v>
      </c>
      <c r="CL54">
        <v>0</v>
      </c>
      <c r="CM54">
        <v>21</v>
      </c>
      <c r="CN54">
        <v>0</v>
      </c>
      <c r="CO54">
        <v>1</v>
      </c>
      <c r="CP54">
        <v>0</v>
      </c>
      <c r="CQ54">
        <v>0</v>
      </c>
      <c r="CS54" s="31">
        <f t="shared" si="3"/>
        <v>11.422222222222222</v>
      </c>
      <c r="CT54" s="31">
        <f t="shared" si="4"/>
        <v>2.7129485411183998</v>
      </c>
      <c r="CU54" s="34">
        <f t="shared" si="5"/>
        <v>1</v>
      </c>
    </row>
    <row r="55" spans="1:99" ht="13.25" x14ac:dyDescent="0.45">
      <c r="A55" s="37">
        <v>0.95833333333333337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1</v>
      </c>
      <c r="R55">
        <v>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6</v>
      </c>
      <c r="AD55">
        <v>3</v>
      </c>
      <c r="AE55">
        <v>3</v>
      </c>
      <c r="AF55">
        <v>0</v>
      </c>
      <c r="AG55">
        <v>0</v>
      </c>
      <c r="AH55">
        <v>15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T55" s="31">
        <f t="shared" si="0"/>
        <v>0.7441860465116279</v>
      </c>
      <c r="AU55" s="31">
        <f t="shared" si="1"/>
        <v>0.38821655893174928</v>
      </c>
      <c r="AV55" s="34">
        <f t="shared" si="2"/>
        <v>1</v>
      </c>
      <c r="AX55" s="37">
        <v>0.95833333333333337</v>
      </c>
      <c r="AY55" s="8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46</v>
      </c>
      <c r="BG55">
        <v>0</v>
      </c>
      <c r="BH55">
        <v>0</v>
      </c>
      <c r="BI55">
        <v>0</v>
      </c>
      <c r="BJ55">
        <v>0</v>
      </c>
      <c r="BK55">
        <v>15</v>
      </c>
      <c r="BL55">
        <v>0</v>
      </c>
      <c r="BM55">
        <v>0</v>
      </c>
      <c r="BN55">
        <v>0</v>
      </c>
      <c r="BO55">
        <v>0</v>
      </c>
      <c r="BP55">
        <v>8</v>
      </c>
      <c r="BQ55">
        <v>0</v>
      </c>
      <c r="BR55">
        <v>63</v>
      </c>
      <c r="BS55">
        <v>26</v>
      </c>
      <c r="BT55">
        <v>71</v>
      </c>
      <c r="BU55">
        <v>0</v>
      </c>
      <c r="BV55">
        <v>13</v>
      </c>
      <c r="BW55">
        <v>0</v>
      </c>
      <c r="BX55">
        <v>0</v>
      </c>
      <c r="BY55">
        <v>0</v>
      </c>
      <c r="BZ55">
        <v>0</v>
      </c>
      <c r="CA55">
        <v>6</v>
      </c>
      <c r="CB55">
        <v>0</v>
      </c>
      <c r="CC55">
        <v>10</v>
      </c>
      <c r="CD55">
        <v>0</v>
      </c>
      <c r="CE55">
        <v>44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10</v>
      </c>
      <c r="CN55">
        <v>0</v>
      </c>
      <c r="CO55">
        <v>1</v>
      </c>
      <c r="CP55">
        <v>0</v>
      </c>
      <c r="CQ55">
        <v>0</v>
      </c>
      <c r="CS55" s="31">
        <f t="shared" si="3"/>
        <v>6.9555555555555557</v>
      </c>
      <c r="CT55" s="31">
        <f t="shared" si="4"/>
        <v>2.4879417389723502</v>
      </c>
      <c r="CU55" s="34">
        <f t="shared" si="5"/>
        <v>1</v>
      </c>
    </row>
    <row r="56" spans="1:99" ht="13.25" x14ac:dyDescent="0.45">
      <c r="A56" s="37">
        <v>0.97916666666666663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37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T56" s="31">
        <f t="shared" si="0"/>
        <v>0.90697674418604646</v>
      </c>
      <c r="AU56" s="31">
        <f t="shared" si="1"/>
        <v>0.85997112514840046</v>
      </c>
      <c r="AV56" s="34">
        <f t="shared" si="2"/>
        <v>1</v>
      </c>
      <c r="AX56" s="37">
        <v>0.97916666666666663</v>
      </c>
      <c r="AY56" s="8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22</v>
      </c>
      <c r="BF56">
        <v>36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10</v>
      </c>
      <c r="BQ56">
        <v>2</v>
      </c>
      <c r="BR56">
        <v>53</v>
      </c>
      <c r="BS56">
        <v>2</v>
      </c>
      <c r="BT56">
        <v>44</v>
      </c>
      <c r="BU56">
        <v>0</v>
      </c>
      <c r="BV56">
        <v>30</v>
      </c>
      <c r="BW56">
        <v>0</v>
      </c>
      <c r="BX56">
        <v>0</v>
      </c>
      <c r="BY56">
        <v>0</v>
      </c>
      <c r="BZ56">
        <v>0</v>
      </c>
      <c r="CA56">
        <v>1</v>
      </c>
      <c r="CB56">
        <v>0</v>
      </c>
      <c r="CC56">
        <v>0</v>
      </c>
      <c r="CD56">
        <v>0</v>
      </c>
      <c r="CE56">
        <v>63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S56" s="31">
        <f t="shared" si="3"/>
        <v>5.8666666666666663</v>
      </c>
      <c r="CT56" s="31">
        <f t="shared" si="4"/>
        <v>2.2422931984641945</v>
      </c>
      <c r="CU56" s="34">
        <f t="shared" si="5"/>
        <v>1</v>
      </c>
    </row>
    <row r="57" spans="1:99" ht="13.25" x14ac:dyDescent="0.45">
      <c r="A57" s="37">
        <v>0</v>
      </c>
      <c r="B57">
        <v>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4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8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T57" s="31">
        <f t="shared" si="0"/>
        <v>0.44186046511627908</v>
      </c>
      <c r="AU57" s="31">
        <f t="shared" si="1"/>
        <v>0.2452253367010182</v>
      </c>
      <c r="AV57" s="34">
        <f t="shared" si="2"/>
        <v>1</v>
      </c>
      <c r="AX57" s="37">
        <v>0</v>
      </c>
      <c r="AY57" s="8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5</v>
      </c>
      <c r="BF57">
        <v>34</v>
      </c>
      <c r="BG57">
        <v>0</v>
      </c>
      <c r="BH57">
        <v>0</v>
      </c>
      <c r="BI57">
        <v>0</v>
      </c>
      <c r="BJ57">
        <v>0</v>
      </c>
      <c r="BK57">
        <v>2</v>
      </c>
      <c r="BL57">
        <v>0</v>
      </c>
      <c r="BM57">
        <v>0</v>
      </c>
      <c r="BN57">
        <v>0</v>
      </c>
      <c r="BO57">
        <v>0</v>
      </c>
      <c r="BP57">
        <v>6</v>
      </c>
      <c r="BQ57">
        <v>0</v>
      </c>
      <c r="BR57">
        <v>59</v>
      </c>
      <c r="BS57">
        <v>0</v>
      </c>
      <c r="BT57">
        <v>36</v>
      </c>
      <c r="BU57">
        <v>0</v>
      </c>
      <c r="BV57">
        <v>2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62</v>
      </c>
      <c r="CF57">
        <v>0</v>
      </c>
      <c r="CG57">
        <v>0</v>
      </c>
      <c r="CH57">
        <v>0</v>
      </c>
      <c r="CI57">
        <v>0</v>
      </c>
      <c r="CJ57">
        <v>3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S57" s="31">
        <f t="shared" si="3"/>
        <v>4.6444444444444448</v>
      </c>
      <c r="CT57" s="31">
        <f t="shared" si="4"/>
        <v>2.1182600911343439</v>
      </c>
      <c r="CU57" s="34">
        <f t="shared" si="5"/>
        <v>1</v>
      </c>
    </row>
    <row r="58" spans="1:99" ht="13.25" x14ac:dyDescent="0.45">
      <c r="A58" s="37">
        <v>2.0833333333333332E-2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2</v>
      </c>
      <c r="Z58">
        <v>0</v>
      </c>
      <c r="AA58">
        <v>0</v>
      </c>
      <c r="AB58">
        <v>0</v>
      </c>
      <c r="AC58">
        <v>0</v>
      </c>
      <c r="AD58">
        <v>9</v>
      </c>
      <c r="AE58">
        <v>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T58" s="31">
        <f t="shared" si="0"/>
        <v>0.37209302325581395</v>
      </c>
      <c r="AU58" s="31">
        <f t="shared" si="1"/>
        <v>0.23061201210300025</v>
      </c>
      <c r="AV58" s="34">
        <f t="shared" si="2"/>
        <v>1</v>
      </c>
      <c r="AX58" s="37">
        <v>2.0833333333333332E-2</v>
      </c>
      <c r="AY58" s="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3</v>
      </c>
      <c r="BF58">
        <v>14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11</v>
      </c>
      <c r="BQ58">
        <v>0</v>
      </c>
      <c r="BR58">
        <v>55</v>
      </c>
      <c r="BS58">
        <v>0</v>
      </c>
      <c r="BT58">
        <v>23</v>
      </c>
      <c r="BU58">
        <v>0</v>
      </c>
      <c r="BV58">
        <v>9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62</v>
      </c>
      <c r="CF58">
        <v>0</v>
      </c>
      <c r="CG58">
        <v>0</v>
      </c>
      <c r="CH58">
        <v>0</v>
      </c>
      <c r="CI58">
        <v>0</v>
      </c>
      <c r="CJ58">
        <v>4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S58" s="31">
        <f t="shared" si="3"/>
        <v>4.0222222222222221</v>
      </c>
      <c r="CT58" s="31">
        <f t="shared" si="4"/>
        <v>1.8926996615888838</v>
      </c>
      <c r="CU58" s="34">
        <f t="shared" si="5"/>
        <v>1</v>
      </c>
    </row>
    <row r="59" spans="1:99" ht="13.25" x14ac:dyDescent="0.45">
      <c r="A59" s="37">
        <v>4.1666666666666664E-2</v>
      </c>
      <c r="B59">
        <v>1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T59" s="31">
        <f t="shared" si="0"/>
        <v>1.6279069767441861</v>
      </c>
      <c r="AU59" s="31">
        <f t="shared" si="1"/>
        <v>1.468013798857734</v>
      </c>
      <c r="AV59" s="34">
        <f t="shared" si="2"/>
        <v>1</v>
      </c>
      <c r="AX59" s="37">
        <v>4.1666666666666664E-2</v>
      </c>
      <c r="AY59" s="8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2</v>
      </c>
      <c r="BF59">
        <v>2</v>
      </c>
      <c r="BG59">
        <v>0</v>
      </c>
      <c r="BH59">
        <v>0</v>
      </c>
      <c r="BI59">
        <v>0</v>
      </c>
      <c r="BJ59">
        <v>0</v>
      </c>
      <c r="BK59">
        <v>7</v>
      </c>
      <c r="BL59">
        <v>0</v>
      </c>
      <c r="BM59">
        <v>0</v>
      </c>
      <c r="BN59">
        <v>0</v>
      </c>
      <c r="BO59">
        <v>0</v>
      </c>
      <c r="BP59">
        <v>6</v>
      </c>
      <c r="BQ59">
        <v>0</v>
      </c>
      <c r="BR59">
        <v>48</v>
      </c>
      <c r="BS59">
        <v>0</v>
      </c>
      <c r="BT59">
        <v>26</v>
      </c>
      <c r="BU59">
        <v>0</v>
      </c>
      <c r="BV59">
        <v>21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1</v>
      </c>
      <c r="CE59">
        <v>43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S59" s="31">
        <f t="shared" si="3"/>
        <v>3.4666666666666668</v>
      </c>
      <c r="CT59" s="31">
        <f t="shared" si="4"/>
        <v>1.5607560975244004</v>
      </c>
      <c r="CU59" s="34">
        <f t="shared" si="5"/>
        <v>1</v>
      </c>
    </row>
    <row r="60" spans="1:99" ht="13.25" x14ac:dyDescent="0.45">
      <c r="A60" s="37">
        <v>6.25E-2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T60" s="31">
        <f t="shared" si="0"/>
        <v>0.16279069767441862</v>
      </c>
      <c r="AU60" s="31">
        <f t="shared" si="1"/>
        <v>0.16279069767441862</v>
      </c>
      <c r="AV60" s="34">
        <f t="shared" si="2"/>
        <v>1</v>
      </c>
      <c r="AX60" s="37">
        <v>6.25E-2</v>
      </c>
      <c r="AY60" s="8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G60">
        <v>0</v>
      </c>
      <c r="BH60">
        <v>0</v>
      </c>
      <c r="BI60">
        <v>0</v>
      </c>
      <c r="BJ60">
        <v>0</v>
      </c>
      <c r="BK60">
        <v>29</v>
      </c>
      <c r="BL60">
        <v>0</v>
      </c>
      <c r="BM60">
        <v>0</v>
      </c>
      <c r="BN60">
        <v>0</v>
      </c>
      <c r="BO60">
        <v>0</v>
      </c>
      <c r="BP60">
        <v>5</v>
      </c>
      <c r="BQ60">
        <v>0</v>
      </c>
      <c r="BR60">
        <v>42</v>
      </c>
      <c r="BS60">
        <v>0</v>
      </c>
      <c r="BT60">
        <v>13</v>
      </c>
      <c r="BU60">
        <v>0</v>
      </c>
      <c r="BV60">
        <v>12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1</v>
      </c>
      <c r="CD60">
        <v>3</v>
      </c>
      <c r="CE60">
        <v>34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S60" s="31">
        <f t="shared" si="3"/>
        <v>3.1590909090909092</v>
      </c>
      <c r="CT60" s="31">
        <f t="shared" si="4"/>
        <v>1.3927261894243381</v>
      </c>
      <c r="CU60" s="34">
        <f t="shared" si="5"/>
        <v>0.97777777777777775</v>
      </c>
    </row>
    <row r="61" spans="1:99" ht="13.25" x14ac:dyDescent="0.45">
      <c r="A61" s="37">
        <v>8.3333333333333329E-2</v>
      </c>
      <c r="B61">
        <v>30</v>
      </c>
      <c r="C61">
        <v>0</v>
      </c>
      <c r="D61">
        <v>3</v>
      </c>
      <c r="E61">
        <v>3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0</v>
      </c>
      <c r="AT61" s="31">
        <f t="shared" si="0"/>
        <v>0.86046511627906974</v>
      </c>
      <c r="AU61" s="31">
        <f t="shared" si="1"/>
        <v>0.70087857801277265</v>
      </c>
      <c r="AV61" s="34">
        <f t="shared" si="2"/>
        <v>1</v>
      </c>
      <c r="AX61" s="37">
        <v>8.3333333333333329E-2</v>
      </c>
      <c r="AY61" s="8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G61">
        <v>0</v>
      </c>
      <c r="BH61">
        <v>1</v>
      </c>
      <c r="BI61">
        <v>0</v>
      </c>
      <c r="BJ61">
        <v>0</v>
      </c>
      <c r="BK61">
        <v>8</v>
      </c>
      <c r="BL61">
        <v>0</v>
      </c>
      <c r="BM61">
        <v>0</v>
      </c>
      <c r="BN61">
        <v>0</v>
      </c>
      <c r="BO61">
        <v>0</v>
      </c>
      <c r="BP61">
        <v>9</v>
      </c>
      <c r="BQ61">
        <v>4</v>
      </c>
      <c r="BR61">
        <v>44</v>
      </c>
      <c r="BS61">
        <v>0</v>
      </c>
      <c r="BT61">
        <v>15</v>
      </c>
      <c r="BU61">
        <v>0</v>
      </c>
      <c r="BV61">
        <v>7</v>
      </c>
      <c r="BW61">
        <v>13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3</v>
      </c>
      <c r="CD61">
        <v>0</v>
      </c>
      <c r="CE61">
        <v>26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S61" s="31">
        <f t="shared" si="3"/>
        <v>2.9545454545454546</v>
      </c>
      <c r="CT61" s="31">
        <f t="shared" si="4"/>
        <v>1.2255880693375241</v>
      </c>
      <c r="CU61" s="34">
        <f t="shared" si="5"/>
        <v>0.97777777777777775</v>
      </c>
    </row>
    <row r="62" spans="1:99" ht="13.25" x14ac:dyDescent="0.45">
      <c r="A62" s="37">
        <v>0.10416666666666667</v>
      </c>
      <c r="B62">
        <v>18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15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2</v>
      </c>
      <c r="Z62">
        <v>0</v>
      </c>
      <c r="AA62">
        <v>0</v>
      </c>
      <c r="AB62">
        <v>0</v>
      </c>
      <c r="AC62">
        <v>0</v>
      </c>
      <c r="AD62">
        <v>2</v>
      </c>
      <c r="AE62">
        <v>0</v>
      </c>
      <c r="AF62">
        <v>0</v>
      </c>
      <c r="AG62">
        <v>0</v>
      </c>
      <c r="AH62">
        <v>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15</v>
      </c>
      <c r="AT62" s="31">
        <f t="shared" si="0"/>
        <v>1.2790697674418605</v>
      </c>
      <c r="AU62" s="31">
        <f t="shared" si="1"/>
        <v>0.63168952152193236</v>
      </c>
      <c r="AV62" s="34">
        <f t="shared" si="2"/>
        <v>1</v>
      </c>
      <c r="AX62" s="37">
        <v>0.10416666666666667</v>
      </c>
      <c r="AY62" s="8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G62">
        <v>0</v>
      </c>
      <c r="BH62">
        <v>0</v>
      </c>
      <c r="BI62">
        <v>0</v>
      </c>
      <c r="BJ62">
        <v>0</v>
      </c>
      <c r="BK62">
        <v>28</v>
      </c>
      <c r="BL62">
        <v>0</v>
      </c>
      <c r="BM62">
        <v>0</v>
      </c>
      <c r="BN62">
        <v>0</v>
      </c>
      <c r="BO62">
        <v>0</v>
      </c>
      <c r="BP62">
        <v>2</v>
      </c>
      <c r="BQ62">
        <v>1</v>
      </c>
      <c r="BR62">
        <v>47</v>
      </c>
      <c r="BS62">
        <v>0</v>
      </c>
      <c r="BT62">
        <v>42</v>
      </c>
      <c r="BU62">
        <v>0</v>
      </c>
      <c r="BV62">
        <v>2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6</v>
      </c>
      <c r="CD62">
        <v>0</v>
      </c>
      <c r="CE62">
        <v>28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S62" s="31">
        <f t="shared" si="3"/>
        <v>3.5454545454545454</v>
      </c>
      <c r="CT62" s="31">
        <f t="shared" si="4"/>
        <v>1.6309812820326777</v>
      </c>
      <c r="CU62" s="34">
        <f t="shared" si="5"/>
        <v>0.97777777777777775</v>
      </c>
    </row>
    <row r="63" spans="1:99" ht="13.25" x14ac:dyDescent="0.45">
      <c r="A63" s="37">
        <v>0.125</v>
      </c>
      <c r="B63">
        <v>1</v>
      </c>
      <c r="C63">
        <v>0</v>
      </c>
      <c r="D63">
        <v>0</v>
      </c>
      <c r="E63">
        <v>0</v>
      </c>
      <c r="F63">
        <v>0</v>
      </c>
      <c r="G63">
        <v>1</v>
      </c>
      <c r="H63">
        <v>0</v>
      </c>
      <c r="I63">
        <v>22</v>
      </c>
      <c r="J63">
        <v>0</v>
      </c>
      <c r="K63">
        <v>0</v>
      </c>
      <c r="L63">
        <v>4</v>
      </c>
      <c r="M63">
        <v>1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</v>
      </c>
      <c r="AE63">
        <v>0</v>
      </c>
      <c r="AF63">
        <v>0</v>
      </c>
      <c r="AG63">
        <v>0</v>
      </c>
      <c r="AH63">
        <v>3</v>
      </c>
      <c r="AI63">
        <v>0</v>
      </c>
      <c r="AJ63">
        <v>0</v>
      </c>
      <c r="AK63">
        <v>0</v>
      </c>
      <c r="AL63">
        <v>0</v>
      </c>
      <c r="AM63">
        <v>2</v>
      </c>
      <c r="AN63">
        <v>0</v>
      </c>
      <c r="AO63">
        <v>0</v>
      </c>
      <c r="AP63">
        <v>0</v>
      </c>
      <c r="AQ63">
        <v>0</v>
      </c>
      <c r="AR63">
        <v>8</v>
      </c>
      <c r="AT63" s="31">
        <f t="shared" si="0"/>
        <v>1.0465116279069768</v>
      </c>
      <c r="AU63" s="31">
        <f t="shared" si="1"/>
        <v>0.54777662790376735</v>
      </c>
      <c r="AV63" s="34">
        <f t="shared" si="2"/>
        <v>1</v>
      </c>
      <c r="AX63" s="37">
        <v>0.125</v>
      </c>
      <c r="AY63" s="8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G63">
        <v>8</v>
      </c>
      <c r="BH63">
        <v>9</v>
      </c>
      <c r="BI63">
        <v>0</v>
      </c>
      <c r="BJ63">
        <v>0</v>
      </c>
      <c r="BK63">
        <v>4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25</v>
      </c>
      <c r="BR63">
        <v>32</v>
      </c>
      <c r="BS63">
        <v>0</v>
      </c>
      <c r="BT63">
        <v>45</v>
      </c>
      <c r="BU63">
        <v>0</v>
      </c>
      <c r="BV63">
        <v>3</v>
      </c>
      <c r="BW63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2</v>
      </c>
      <c r="CD63">
        <v>0</v>
      </c>
      <c r="CE63">
        <v>29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S63" s="31">
        <f t="shared" si="3"/>
        <v>3.5909090909090908</v>
      </c>
      <c r="CT63" s="31">
        <f t="shared" si="4"/>
        <v>1.4761379606519069</v>
      </c>
      <c r="CU63" s="34">
        <f t="shared" si="5"/>
        <v>0.97777777777777775</v>
      </c>
    </row>
    <row r="64" spans="1:99" ht="13.25" x14ac:dyDescent="0.45">
      <c r="A64" s="37">
        <v>0.14583333333333334</v>
      </c>
      <c r="B64">
        <v>18</v>
      </c>
      <c r="C64">
        <v>0</v>
      </c>
      <c r="D64">
        <v>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13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11</v>
      </c>
      <c r="AE64">
        <v>0</v>
      </c>
      <c r="AF64">
        <v>0</v>
      </c>
      <c r="AG64">
        <v>0</v>
      </c>
      <c r="AH64">
        <v>40</v>
      </c>
      <c r="AI64">
        <v>4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10</v>
      </c>
      <c r="AT64" s="31">
        <f t="shared" si="0"/>
        <v>2.3953488372093021</v>
      </c>
      <c r="AU64" s="31">
        <f t="shared" si="1"/>
        <v>1.086583607803977</v>
      </c>
      <c r="AV64" s="34">
        <f t="shared" si="2"/>
        <v>1</v>
      </c>
      <c r="AX64" s="37">
        <v>0.14583333333333334</v>
      </c>
      <c r="AY64" s="8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G64">
        <v>4</v>
      </c>
      <c r="BH64">
        <v>0</v>
      </c>
      <c r="BI64">
        <v>0</v>
      </c>
      <c r="BJ64">
        <v>0</v>
      </c>
      <c r="BK64">
        <v>32</v>
      </c>
      <c r="BL64">
        <v>0</v>
      </c>
      <c r="BM64">
        <v>0</v>
      </c>
      <c r="BN64">
        <v>0</v>
      </c>
      <c r="BO64">
        <v>0</v>
      </c>
      <c r="BP64">
        <v>4</v>
      </c>
      <c r="BQ64">
        <v>1</v>
      </c>
      <c r="BR64">
        <v>28</v>
      </c>
      <c r="BS64">
        <v>0</v>
      </c>
      <c r="BT64">
        <v>32</v>
      </c>
      <c r="BU64">
        <v>0</v>
      </c>
      <c r="BV64">
        <v>10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11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S64" s="31">
        <f t="shared" si="3"/>
        <v>2.7727272727272729</v>
      </c>
      <c r="CT64" s="31">
        <f t="shared" si="4"/>
        <v>1.2051087677190977</v>
      </c>
      <c r="CU64" s="34">
        <f t="shared" si="5"/>
        <v>0.97777777777777775</v>
      </c>
    </row>
    <row r="65" spans="1:99" ht="13.25" x14ac:dyDescent="0.45">
      <c r="A65" s="37">
        <v>0.16666666666666666</v>
      </c>
      <c r="B65">
        <v>15</v>
      </c>
      <c r="C65">
        <v>0</v>
      </c>
      <c r="D65">
        <v>0</v>
      </c>
      <c r="E65">
        <v>0</v>
      </c>
      <c r="F65">
        <v>0</v>
      </c>
      <c r="G65">
        <v>5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27</v>
      </c>
      <c r="AE65">
        <v>0</v>
      </c>
      <c r="AF65">
        <v>13</v>
      </c>
      <c r="AG65">
        <v>0</v>
      </c>
      <c r="AH65">
        <v>1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T65" s="31">
        <f t="shared" si="0"/>
        <v>1.4186046511627908</v>
      </c>
      <c r="AU65" s="31">
        <f t="shared" si="1"/>
        <v>0.76700548014832193</v>
      </c>
      <c r="AV65" s="34">
        <f t="shared" si="2"/>
        <v>1</v>
      </c>
      <c r="AX65" s="37">
        <v>0.16666666666666666</v>
      </c>
      <c r="AY65" s="8">
        <v>0</v>
      </c>
      <c r="AZ65">
        <v>0</v>
      </c>
      <c r="BA65">
        <v>0</v>
      </c>
      <c r="BB65">
        <v>8</v>
      </c>
      <c r="BC65">
        <v>0</v>
      </c>
      <c r="BD65">
        <v>0</v>
      </c>
      <c r="BE65">
        <v>0</v>
      </c>
      <c r="BG65">
        <v>6</v>
      </c>
      <c r="BH65">
        <v>0</v>
      </c>
      <c r="BI65">
        <v>0</v>
      </c>
      <c r="BJ65">
        <v>0</v>
      </c>
      <c r="BK65">
        <v>40</v>
      </c>
      <c r="BL65">
        <v>0</v>
      </c>
      <c r="BM65">
        <v>0</v>
      </c>
      <c r="BN65">
        <v>0</v>
      </c>
      <c r="BO65">
        <v>0</v>
      </c>
      <c r="BP65">
        <v>2</v>
      </c>
      <c r="BQ65">
        <v>1</v>
      </c>
      <c r="BR65">
        <v>5</v>
      </c>
      <c r="BS65">
        <v>0</v>
      </c>
      <c r="BT65">
        <v>28</v>
      </c>
      <c r="BU65">
        <v>8</v>
      </c>
      <c r="BV65">
        <v>13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6</v>
      </c>
      <c r="CF65">
        <v>6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7</v>
      </c>
      <c r="CS65" s="31">
        <f t="shared" si="3"/>
        <v>2.9545454545454546</v>
      </c>
      <c r="CT65" s="31">
        <f t="shared" si="4"/>
        <v>1.1457959489879856</v>
      </c>
      <c r="CU65" s="34">
        <f t="shared" si="5"/>
        <v>0.97777777777777775</v>
      </c>
    </row>
    <row r="66" spans="1:99" ht="13.25" x14ac:dyDescent="0.45">
      <c r="A66" s="37">
        <v>0.1875</v>
      </c>
      <c r="B66">
        <v>14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0</v>
      </c>
      <c r="L66">
        <v>3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13</v>
      </c>
      <c r="AE66">
        <v>0</v>
      </c>
      <c r="AF66">
        <v>6</v>
      </c>
      <c r="AG66">
        <v>0</v>
      </c>
      <c r="AH66">
        <v>2</v>
      </c>
      <c r="AI66">
        <v>0</v>
      </c>
      <c r="AJ66">
        <v>0</v>
      </c>
      <c r="AK66">
        <v>0</v>
      </c>
      <c r="AL66">
        <v>39</v>
      </c>
      <c r="AM66">
        <v>0</v>
      </c>
      <c r="AN66">
        <v>0</v>
      </c>
      <c r="AO66">
        <v>0</v>
      </c>
      <c r="AP66">
        <v>12</v>
      </c>
      <c r="AQ66">
        <v>0</v>
      </c>
      <c r="AR66">
        <v>0</v>
      </c>
      <c r="AT66" s="31">
        <f t="shared" ref="AT66:AT121" si="6">AVERAGE(B66:AR66)</f>
        <v>2.13953488372093</v>
      </c>
      <c r="AU66" s="31">
        <f t="shared" ref="AU66:AU121" si="7">STDEV(B66:AR66)/SQRT(COUNTA(B66:AR66))</f>
        <v>1.0233061499750626</v>
      </c>
      <c r="AV66" s="34">
        <f t="shared" ref="AV66:AV121" si="8">COUNT(B66:AR66)/43</f>
        <v>1</v>
      </c>
      <c r="AX66" s="37">
        <v>0.1875</v>
      </c>
      <c r="AY66" s="8">
        <v>0</v>
      </c>
      <c r="AZ66">
        <v>0</v>
      </c>
      <c r="BA66">
        <v>0</v>
      </c>
      <c r="BB66">
        <v>10</v>
      </c>
      <c r="BC66">
        <v>0</v>
      </c>
      <c r="BD66">
        <v>0</v>
      </c>
      <c r="BE66">
        <v>0</v>
      </c>
      <c r="BG66">
        <v>2</v>
      </c>
      <c r="BH66">
        <v>0</v>
      </c>
      <c r="BI66">
        <v>0</v>
      </c>
      <c r="BJ66">
        <v>0</v>
      </c>
      <c r="BK66">
        <v>37</v>
      </c>
      <c r="BL66">
        <v>0</v>
      </c>
      <c r="BM66">
        <v>0</v>
      </c>
      <c r="BN66">
        <v>0</v>
      </c>
      <c r="BO66">
        <v>0</v>
      </c>
      <c r="BP66">
        <v>3</v>
      </c>
      <c r="BQ66">
        <v>7</v>
      </c>
      <c r="BR66">
        <v>3</v>
      </c>
      <c r="BS66">
        <v>0</v>
      </c>
      <c r="BT66">
        <v>31</v>
      </c>
      <c r="BU66">
        <v>6</v>
      </c>
      <c r="BV66">
        <v>40</v>
      </c>
      <c r="BW66">
        <v>0</v>
      </c>
      <c r="BX66">
        <v>0</v>
      </c>
      <c r="BY66">
        <v>4</v>
      </c>
      <c r="BZ66">
        <v>0</v>
      </c>
      <c r="CA66">
        <v>0</v>
      </c>
      <c r="CB66">
        <v>0</v>
      </c>
      <c r="CC66">
        <v>0</v>
      </c>
      <c r="CD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S66" s="31">
        <f t="shared" si="3"/>
        <v>3.3255813953488373</v>
      </c>
      <c r="CT66" s="31">
        <f t="shared" si="4"/>
        <v>1.4269673448039486</v>
      </c>
      <c r="CU66" s="34">
        <f t="shared" si="5"/>
        <v>0.9555555555555556</v>
      </c>
    </row>
    <row r="67" spans="1:99" ht="13.25" x14ac:dyDescent="0.45">
      <c r="A67" s="37">
        <v>0.20833333333333334</v>
      </c>
      <c r="B67">
        <v>29</v>
      </c>
      <c r="C67">
        <v>0</v>
      </c>
      <c r="D67">
        <v>11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13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33</v>
      </c>
      <c r="AG67">
        <v>0</v>
      </c>
      <c r="AH67">
        <v>124</v>
      </c>
      <c r="AI67">
        <v>0</v>
      </c>
      <c r="AJ67">
        <v>0</v>
      </c>
      <c r="AK67">
        <v>0</v>
      </c>
      <c r="AL67">
        <v>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T67" s="31">
        <f t="shared" si="6"/>
        <v>4.9302325581395348</v>
      </c>
      <c r="AU67" s="31">
        <f t="shared" si="7"/>
        <v>3.0276312149774953</v>
      </c>
      <c r="AV67" s="34">
        <f t="shared" si="8"/>
        <v>1</v>
      </c>
      <c r="AX67" s="37">
        <v>0.20833333333333334</v>
      </c>
      <c r="AY67" s="8">
        <v>0</v>
      </c>
      <c r="AZ67">
        <v>0</v>
      </c>
      <c r="BA67">
        <v>0</v>
      </c>
      <c r="BB67">
        <v>4</v>
      </c>
      <c r="BC67">
        <v>0</v>
      </c>
      <c r="BD67">
        <v>0</v>
      </c>
      <c r="BE67">
        <v>0</v>
      </c>
      <c r="BG67">
        <v>3</v>
      </c>
      <c r="BH67">
        <v>0</v>
      </c>
      <c r="BI67">
        <v>0</v>
      </c>
      <c r="BJ67">
        <v>0</v>
      </c>
      <c r="BK67">
        <v>33</v>
      </c>
      <c r="BL67">
        <v>0</v>
      </c>
      <c r="BM67">
        <v>0</v>
      </c>
      <c r="BN67">
        <v>0</v>
      </c>
      <c r="BO67">
        <v>0</v>
      </c>
      <c r="BP67">
        <v>37</v>
      </c>
      <c r="BQ67">
        <v>8</v>
      </c>
      <c r="BS67">
        <v>0</v>
      </c>
      <c r="BT67">
        <v>30</v>
      </c>
      <c r="BU67">
        <v>2</v>
      </c>
      <c r="BV67">
        <v>40</v>
      </c>
      <c r="BW67">
        <v>0</v>
      </c>
      <c r="BX67">
        <v>0</v>
      </c>
      <c r="BY67">
        <v>8</v>
      </c>
      <c r="BZ67">
        <v>26</v>
      </c>
      <c r="CA67">
        <v>0</v>
      </c>
      <c r="CB67">
        <v>0</v>
      </c>
      <c r="CC67">
        <v>0</v>
      </c>
      <c r="CD67">
        <v>0</v>
      </c>
      <c r="CF67">
        <v>19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S67" s="31">
        <f t="shared" ref="CS67:CS121" si="9">AVERAGE(AY67:CQ67)</f>
        <v>5</v>
      </c>
      <c r="CT67" s="31">
        <f t="shared" ref="CT67:CT121" si="10">STDEV(AY67:CQ67)/SQRT(COUNTA(AY67:CQ67))</f>
        <v>1.7212884459187618</v>
      </c>
      <c r="CU67" s="34">
        <f t="shared" ref="CU67:CU121" si="11">COUNT(AY67:CQ67)/45</f>
        <v>0.93333333333333335</v>
      </c>
    </row>
    <row r="68" spans="1:99" ht="13.25" x14ac:dyDescent="0.45">
      <c r="A68" s="37">
        <v>0.22916666666666666</v>
      </c>
      <c r="B68">
        <v>22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11</v>
      </c>
      <c r="Q68">
        <v>0</v>
      </c>
      <c r="R68">
        <v>0</v>
      </c>
      <c r="S68">
        <v>0</v>
      </c>
      <c r="T68">
        <v>0</v>
      </c>
      <c r="U68">
        <v>10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</v>
      </c>
      <c r="AG68">
        <v>0</v>
      </c>
      <c r="AH68">
        <v>1</v>
      </c>
      <c r="AI68">
        <v>0</v>
      </c>
      <c r="AJ68">
        <v>0</v>
      </c>
      <c r="AK68">
        <v>0</v>
      </c>
      <c r="AL68">
        <v>4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T68" s="31">
        <f t="shared" si="6"/>
        <v>1.7441860465116279</v>
      </c>
      <c r="AU68" s="31">
        <f t="shared" si="7"/>
        <v>0.85498539505300719</v>
      </c>
      <c r="AV68" s="34">
        <f t="shared" si="8"/>
        <v>1</v>
      </c>
      <c r="AX68" s="37">
        <v>0.22916666666666666</v>
      </c>
      <c r="AY68" s="8">
        <v>0</v>
      </c>
      <c r="AZ68">
        <v>0</v>
      </c>
      <c r="BA68">
        <v>0</v>
      </c>
      <c r="BB68">
        <v>5</v>
      </c>
      <c r="BC68">
        <v>35</v>
      </c>
      <c r="BD68">
        <v>0</v>
      </c>
      <c r="BE68">
        <v>0</v>
      </c>
      <c r="BG68">
        <v>2</v>
      </c>
      <c r="BH68">
        <v>0</v>
      </c>
      <c r="BI68">
        <v>0</v>
      </c>
      <c r="BJ68">
        <v>0</v>
      </c>
      <c r="BK68">
        <v>29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4</v>
      </c>
      <c r="BS68">
        <v>0</v>
      </c>
      <c r="BT68">
        <v>39</v>
      </c>
      <c r="BU68">
        <v>0</v>
      </c>
      <c r="BV68">
        <v>39</v>
      </c>
      <c r="BW68">
        <v>0</v>
      </c>
      <c r="BX68">
        <v>0</v>
      </c>
      <c r="BY68">
        <v>0</v>
      </c>
      <c r="BZ68">
        <v>41</v>
      </c>
      <c r="CA68">
        <v>34</v>
      </c>
      <c r="CB68">
        <v>0</v>
      </c>
      <c r="CC68">
        <v>0</v>
      </c>
      <c r="CD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S68" s="31">
        <f t="shared" si="9"/>
        <v>5.4285714285714288</v>
      </c>
      <c r="CT68" s="31">
        <f t="shared" si="10"/>
        <v>1.9801989767167534</v>
      </c>
      <c r="CU68" s="34">
        <f t="shared" si="11"/>
        <v>0.93333333333333335</v>
      </c>
    </row>
    <row r="69" spans="1:99" ht="13.25" x14ac:dyDescent="0.45">
      <c r="A69" s="37">
        <v>0.25</v>
      </c>
      <c r="B69">
        <v>35</v>
      </c>
      <c r="C69">
        <v>10</v>
      </c>
      <c r="D69">
        <v>7</v>
      </c>
      <c r="E69">
        <v>0</v>
      </c>
      <c r="F69">
        <v>29</v>
      </c>
      <c r="G69">
        <v>15</v>
      </c>
      <c r="H69">
        <v>0</v>
      </c>
      <c r="I69">
        <v>21</v>
      </c>
      <c r="J69">
        <v>0</v>
      </c>
      <c r="K69">
        <v>0</v>
      </c>
      <c r="L69">
        <v>30</v>
      </c>
      <c r="M69">
        <v>3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7</v>
      </c>
      <c r="U69">
        <v>7</v>
      </c>
      <c r="V69">
        <v>12</v>
      </c>
      <c r="W69">
        <v>1</v>
      </c>
      <c r="X69">
        <v>1</v>
      </c>
      <c r="Y69">
        <v>0</v>
      </c>
      <c r="Z69">
        <v>0</v>
      </c>
      <c r="AA69">
        <v>70</v>
      </c>
      <c r="AB69">
        <v>0</v>
      </c>
      <c r="AC69">
        <v>0</v>
      </c>
      <c r="AD69">
        <v>0</v>
      </c>
      <c r="AE69">
        <v>0</v>
      </c>
      <c r="AF69">
        <v>20</v>
      </c>
      <c r="AG69">
        <v>0</v>
      </c>
      <c r="AH69">
        <v>5</v>
      </c>
      <c r="AI69">
        <v>0</v>
      </c>
      <c r="AJ69">
        <v>0</v>
      </c>
      <c r="AK69">
        <v>0</v>
      </c>
      <c r="AL69">
        <v>1</v>
      </c>
      <c r="AM69">
        <v>1</v>
      </c>
      <c r="AN69">
        <v>3</v>
      </c>
      <c r="AO69">
        <v>0</v>
      </c>
      <c r="AP69">
        <v>11</v>
      </c>
      <c r="AQ69">
        <v>0</v>
      </c>
      <c r="AR69">
        <v>13</v>
      </c>
      <c r="AT69" s="31">
        <f t="shared" si="6"/>
        <v>7.0232558139534884</v>
      </c>
      <c r="AU69" s="31">
        <f t="shared" si="7"/>
        <v>2.0431362479476904</v>
      </c>
      <c r="AV69" s="34">
        <f t="shared" si="8"/>
        <v>1</v>
      </c>
      <c r="AX69" s="37">
        <v>0.25</v>
      </c>
      <c r="AY69" s="8">
        <v>0</v>
      </c>
      <c r="AZ69">
        <v>0</v>
      </c>
      <c r="BA69">
        <v>0</v>
      </c>
      <c r="BB69">
        <v>5</v>
      </c>
      <c r="BC69">
        <v>7</v>
      </c>
      <c r="BD69">
        <v>3</v>
      </c>
      <c r="BE69">
        <v>0</v>
      </c>
      <c r="BG69">
        <v>0</v>
      </c>
      <c r="BH69">
        <v>1</v>
      </c>
      <c r="BI69">
        <v>0</v>
      </c>
      <c r="BJ69">
        <v>1</v>
      </c>
      <c r="BK69">
        <v>33</v>
      </c>
      <c r="BL69">
        <v>3</v>
      </c>
      <c r="BM69">
        <v>6</v>
      </c>
      <c r="BN69">
        <v>0</v>
      </c>
      <c r="BO69">
        <v>0</v>
      </c>
      <c r="BP69">
        <v>41</v>
      </c>
      <c r="BQ69">
        <v>3</v>
      </c>
      <c r="BS69">
        <v>39</v>
      </c>
      <c r="BT69">
        <v>17</v>
      </c>
      <c r="BU69">
        <v>0</v>
      </c>
      <c r="BV69">
        <v>35</v>
      </c>
      <c r="BW69">
        <v>0</v>
      </c>
      <c r="BX69">
        <v>0</v>
      </c>
      <c r="BY69">
        <v>7</v>
      </c>
      <c r="BZ69">
        <v>42</v>
      </c>
      <c r="CA69">
        <v>28</v>
      </c>
      <c r="CB69">
        <v>41</v>
      </c>
      <c r="CC69">
        <v>2</v>
      </c>
      <c r="CD69">
        <v>0</v>
      </c>
      <c r="CF69">
        <v>27</v>
      </c>
      <c r="CG69">
        <v>17</v>
      </c>
      <c r="CH69">
        <v>0</v>
      </c>
      <c r="CI69">
        <v>3</v>
      </c>
      <c r="CJ69">
        <v>0</v>
      </c>
      <c r="CK69">
        <v>0</v>
      </c>
      <c r="CL69">
        <v>2</v>
      </c>
      <c r="CM69">
        <v>0</v>
      </c>
      <c r="CN69">
        <v>0</v>
      </c>
      <c r="CO69">
        <v>0</v>
      </c>
      <c r="CP69">
        <v>6</v>
      </c>
      <c r="CQ69">
        <v>18</v>
      </c>
      <c r="CS69" s="31">
        <f t="shared" si="9"/>
        <v>9.2142857142857135</v>
      </c>
      <c r="CT69" s="31">
        <f t="shared" si="10"/>
        <v>2.1622717100464111</v>
      </c>
      <c r="CU69" s="34">
        <f t="shared" si="11"/>
        <v>0.93333333333333335</v>
      </c>
    </row>
    <row r="70" spans="1:99" ht="13.25" x14ac:dyDescent="0.45">
      <c r="A70" s="37">
        <v>0.27083333333333331</v>
      </c>
      <c r="B70">
        <v>23</v>
      </c>
      <c r="C70">
        <v>5</v>
      </c>
      <c r="D70">
        <v>14</v>
      </c>
      <c r="E70">
        <v>1</v>
      </c>
      <c r="F70">
        <v>14</v>
      </c>
      <c r="G70">
        <v>12</v>
      </c>
      <c r="H70">
        <v>0</v>
      </c>
      <c r="I70">
        <v>6</v>
      </c>
      <c r="J70">
        <v>0</v>
      </c>
      <c r="K70">
        <v>0</v>
      </c>
      <c r="L70">
        <v>7</v>
      </c>
      <c r="M70">
        <v>8</v>
      </c>
      <c r="N70">
        <v>0</v>
      </c>
      <c r="O70">
        <v>0</v>
      </c>
      <c r="P70">
        <v>0</v>
      </c>
      <c r="Q70">
        <v>0</v>
      </c>
      <c r="R70">
        <v>15</v>
      </c>
      <c r="S70">
        <v>20</v>
      </c>
      <c r="T70">
        <v>17</v>
      </c>
      <c r="U70">
        <v>22</v>
      </c>
      <c r="V70">
        <v>9</v>
      </c>
      <c r="W70">
        <v>2</v>
      </c>
      <c r="X70">
        <v>110</v>
      </c>
      <c r="Y70">
        <v>0</v>
      </c>
      <c r="Z70">
        <v>0</v>
      </c>
      <c r="AA70">
        <v>12</v>
      </c>
      <c r="AB70">
        <v>0</v>
      </c>
      <c r="AC70">
        <v>0</v>
      </c>
      <c r="AD70">
        <v>0</v>
      </c>
      <c r="AE70">
        <v>1</v>
      </c>
      <c r="AF70">
        <v>30</v>
      </c>
      <c r="AG70">
        <v>0</v>
      </c>
      <c r="AH70">
        <v>35</v>
      </c>
      <c r="AI70">
        <v>0</v>
      </c>
      <c r="AJ70">
        <v>0</v>
      </c>
      <c r="AK70">
        <v>4</v>
      </c>
      <c r="AL70">
        <v>0</v>
      </c>
      <c r="AM70">
        <v>8</v>
      </c>
      <c r="AN70">
        <v>28</v>
      </c>
      <c r="AO70">
        <v>0</v>
      </c>
      <c r="AP70">
        <v>15</v>
      </c>
      <c r="AQ70">
        <v>0</v>
      </c>
      <c r="AR70">
        <v>23</v>
      </c>
      <c r="AT70" s="31">
        <f t="shared" si="6"/>
        <v>10.255813953488373</v>
      </c>
      <c r="AU70" s="31">
        <f t="shared" si="7"/>
        <v>2.8028803851070698</v>
      </c>
      <c r="AV70" s="34">
        <f t="shared" si="8"/>
        <v>1</v>
      </c>
      <c r="AX70" s="37">
        <v>0.27083333333333331</v>
      </c>
      <c r="AY70" s="8">
        <v>0</v>
      </c>
      <c r="AZ70">
        <v>0</v>
      </c>
      <c r="BA70">
        <v>1</v>
      </c>
      <c r="BB70">
        <v>2</v>
      </c>
      <c r="BC70">
        <v>21</v>
      </c>
      <c r="BD70">
        <v>68</v>
      </c>
      <c r="BE70">
        <v>1</v>
      </c>
      <c r="BG70">
        <v>0</v>
      </c>
      <c r="BH70">
        <v>31</v>
      </c>
      <c r="BI70">
        <v>0</v>
      </c>
      <c r="BJ70">
        <v>36</v>
      </c>
      <c r="BK70">
        <v>39</v>
      </c>
      <c r="BL70">
        <v>16</v>
      </c>
      <c r="BM70">
        <v>16</v>
      </c>
      <c r="BN70">
        <v>0</v>
      </c>
      <c r="BO70">
        <v>0</v>
      </c>
      <c r="BP70">
        <v>16</v>
      </c>
      <c r="BQ70">
        <v>29</v>
      </c>
      <c r="BS70">
        <v>65</v>
      </c>
      <c r="BT70">
        <v>17</v>
      </c>
      <c r="BU70">
        <v>0</v>
      </c>
      <c r="BV70">
        <v>33</v>
      </c>
      <c r="BW70">
        <v>0</v>
      </c>
      <c r="BX70">
        <v>0</v>
      </c>
      <c r="BY70">
        <v>28</v>
      </c>
      <c r="BZ70">
        <v>11</v>
      </c>
      <c r="CA70">
        <v>24</v>
      </c>
      <c r="CB70">
        <v>43</v>
      </c>
      <c r="CC70">
        <v>5</v>
      </c>
      <c r="CD70">
        <v>0</v>
      </c>
      <c r="CF70">
        <v>1</v>
      </c>
      <c r="CG70">
        <v>40</v>
      </c>
      <c r="CH70">
        <v>0</v>
      </c>
      <c r="CI70">
        <v>14</v>
      </c>
      <c r="CJ70">
        <v>2</v>
      </c>
      <c r="CK70">
        <v>4</v>
      </c>
      <c r="CL70">
        <v>4</v>
      </c>
      <c r="CM70">
        <v>11</v>
      </c>
      <c r="CN70">
        <v>0</v>
      </c>
      <c r="CO70">
        <v>0</v>
      </c>
      <c r="CP70">
        <v>9</v>
      </c>
      <c r="CQ70">
        <v>40</v>
      </c>
      <c r="CS70" s="31">
        <f t="shared" si="9"/>
        <v>14.928571428571429</v>
      </c>
      <c r="CT70" s="31">
        <f t="shared" si="10"/>
        <v>2.8196656454413698</v>
      </c>
      <c r="CU70" s="34">
        <f t="shared" si="11"/>
        <v>0.93333333333333335</v>
      </c>
    </row>
    <row r="71" spans="1:99" ht="13.25" x14ac:dyDescent="0.45">
      <c r="A71" s="37">
        <v>0.29166666666666669</v>
      </c>
      <c r="B71">
        <v>14</v>
      </c>
      <c r="C71">
        <v>35</v>
      </c>
      <c r="D71">
        <v>37</v>
      </c>
      <c r="E71">
        <v>26</v>
      </c>
      <c r="F71">
        <v>31</v>
      </c>
      <c r="G71">
        <v>20</v>
      </c>
      <c r="H71">
        <v>3</v>
      </c>
      <c r="I71">
        <v>34</v>
      </c>
      <c r="J71">
        <v>0</v>
      </c>
      <c r="K71">
        <v>0</v>
      </c>
      <c r="L71">
        <v>27</v>
      </c>
      <c r="M71">
        <v>5</v>
      </c>
      <c r="N71">
        <v>0</v>
      </c>
      <c r="O71">
        <v>0</v>
      </c>
      <c r="P71">
        <v>18</v>
      </c>
      <c r="Q71">
        <v>2</v>
      </c>
      <c r="R71">
        <v>27</v>
      </c>
      <c r="S71">
        <v>33</v>
      </c>
      <c r="T71">
        <v>26</v>
      </c>
      <c r="U71">
        <v>0</v>
      </c>
      <c r="V71">
        <v>17</v>
      </c>
      <c r="W71">
        <v>2</v>
      </c>
      <c r="X71">
        <v>49</v>
      </c>
      <c r="Y71">
        <v>0</v>
      </c>
      <c r="Z71">
        <v>0</v>
      </c>
      <c r="AA71">
        <v>0</v>
      </c>
      <c r="AB71">
        <v>0</v>
      </c>
      <c r="AC71">
        <v>8</v>
      </c>
      <c r="AD71">
        <v>0</v>
      </c>
      <c r="AE71">
        <v>25</v>
      </c>
      <c r="AF71">
        <v>17</v>
      </c>
      <c r="AG71">
        <v>0</v>
      </c>
      <c r="AH71">
        <v>55</v>
      </c>
      <c r="AI71">
        <v>6</v>
      </c>
      <c r="AJ71">
        <v>30</v>
      </c>
      <c r="AK71">
        <v>71</v>
      </c>
      <c r="AL71">
        <v>1</v>
      </c>
      <c r="AM71">
        <v>0</v>
      </c>
      <c r="AN71">
        <v>13</v>
      </c>
      <c r="AO71">
        <v>0</v>
      </c>
      <c r="AP71">
        <v>24</v>
      </c>
      <c r="AQ71">
        <v>0</v>
      </c>
      <c r="AR71">
        <v>29</v>
      </c>
      <c r="AT71" s="31">
        <f t="shared" si="6"/>
        <v>15.930232558139535</v>
      </c>
      <c r="AU71" s="31">
        <f t="shared" si="7"/>
        <v>2.6743511956452504</v>
      </c>
      <c r="AV71" s="34">
        <f t="shared" si="8"/>
        <v>1</v>
      </c>
      <c r="AX71" s="37">
        <v>0.29166666666666669</v>
      </c>
      <c r="AY71" s="8">
        <v>0</v>
      </c>
      <c r="AZ71">
        <v>0</v>
      </c>
      <c r="BA71">
        <v>10</v>
      </c>
      <c r="BB71">
        <v>5</v>
      </c>
      <c r="BC71">
        <v>22</v>
      </c>
      <c r="BD71">
        <v>21</v>
      </c>
      <c r="BE71">
        <v>12</v>
      </c>
      <c r="BG71">
        <v>6</v>
      </c>
      <c r="BH71">
        <v>42</v>
      </c>
      <c r="BI71">
        <v>9</v>
      </c>
      <c r="BJ71">
        <v>43</v>
      </c>
      <c r="BK71">
        <v>42</v>
      </c>
      <c r="BL71">
        <v>30</v>
      </c>
      <c r="BM71">
        <v>55</v>
      </c>
      <c r="BN71">
        <v>0</v>
      </c>
      <c r="BO71">
        <v>17</v>
      </c>
      <c r="BP71">
        <v>39</v>
      </c>
      <c r="BQ71">
        <v>36</v>
      </c>
      <c r="BS71">
        <v>62</v>
      </c>
      <c r="BT71">
        <v>14</v>
      </c>
      <c r="BU71">
        <v>15</v>
      </c>
      <c r="BV71">
        <v>33</v>
      </c>
      <c r="BW71">
        <v>0</v>
      </c>
      <c r="BX71">
        <v>9</v>
      </c>
      <c r="BY71">
        <v>38</v>
      </c>
      <c r="BZ71">
        <v>37</v>
      </c>
      <c r="CA71">
        <v>30</v>
      </c>
      <c r="CB71">
        <v>44</v>
      </c>
      <c r="CC71">
        <v>0</v>
      </c>
      <c r="CD71">
        <v>0</v>
      </c>
      <c r="CF71">
        <v>39</v>
      </c>
      <c r="CG71">
        <v>56</v>
      </c>
      <c r="CH71">
        <v>13</v>
      </c>
      <c r="CI71">
        <v>36</v>
      </c>
      <c r="CJ71">
        <v>23</v>
      </c>
      <c r="CK71">
        <v>2</v>
      </c>
      <c r="CL71">
        <v>19</v>
      </c>
      <c r="CM71">
        <v>4</v>
      </c>
      <c r="CN71">
        <v>32</v>
      </c>
      <c r="CO71">
        <v>0</v>
      </c>
      <c r="CP71">
        <v>33</v>
      </c>
      <c r="CQ71">
        <v>49</v>
      </c>
      <c r="CS71" s="31">
        <f t="shared" si="9"/>
        <v>23.261904761904763</v>
      </c>
      <c r="CT71" s="31">
        <f t="shared" si="10"/>
        <v>2.812585685634386</v>
      </c>
      <c r="CU71" s="34">
        <f t="shared" si="11"/>
        <v>0.93333333333333335</v>
      </c>
    </row>
    <row r="72" spans="1:99" ht="13.25" x14ac:dyDescent="0.45">
      <c r="A72" s="37">
        <v>0.3125</v>
      </c>
      <c r="B72">
        <v>0</v>
      </c>
      <c r="C72">
        <v>21</v>
      </c>
      <c r="D72">
        <v>15</v>
      </c>
      <c r="E72">
        <v>43</v>
      </c>
      <c r="F72">
        <v>28</v>
      </c>
      <c r="G72">
        <v>5</v>
      </c>
      <c r="H72">
        <v>4</v>
      </c>
      <c r="I72">
        <v>1</v>
      </c>
      <c r="J72">
        <v>0</v>
      </c>
      <c r="K72">
        <v>17</v>
      </c>
      <c r="L72">
        <v>6</v>
      </c>
      <c r="M72">
        <v>14</v>
      </c>
      <c r="N72">
        <v>0</v>
      </c>
      <c r="O72">
        <v>0</v>
      </c>
      <c r="P72">
        <v>17</v>
      </c>
      <c r="Q72">
        <v>19</v>
      </c>
      <c r="R72">
        <v>19</v>
      </c>
      <c r="S72">
        <v>17</v>
      </c>
      <c r="T72">
        <v>12</v>
      </c>
      <c r="U72">
        <v>0</v>
      </c>
      <c r="V72">
        <v>13</v>
      </c>
      <c r="W72">
        <v>9</v>
      </c>
      <c r="X72">
        <v>29</v>
      </c>
      <c r="Y72">
        <v>0</v>
      </c>
      <c r="Z72">
        <v>0</v>
      </c>
      <c r="AA72">
        <v>0</v>
      </c>
      <c r="AB72">
        <v>5</v>
      </c>
      <c r="AC72">
        <v>107</v>
      </c>
      <c r="AD72">
        <v>0</v>
      </c>
      <c r="AE72">
        <v>1</v>
      </c>
      <c r="AF72">
        <v>0</v>
      </c>
      <c r="AG72">
        <v>0</v>
      </c>
      <c r="AH72">
        <v>43</v>
      </c>
      <c r="AI72">
        <v>16</v>
      </c>
      <c r="AJ72">
        <v>47</v>
      </c>
      <c r="AK72">
        <v>62</v>
      </c>
      <c r="AL72">
        <v>9</v>
      </c>
      <c r="AM72">
        <v>0</v>
      </c>
      <c r="AN72">
        <v>4</v>
      </c>
      <c r="AO72">
        <v>0</v>
      </c>
      <c r="AP72">
        <v>13</v>
      </c>
      <c r="AQ72">
        <v>27</v>
      </c>
      <c r="AR72">
        <v>4</v>
      </c>
      <c r="AT72" s="31">
        <f t="shared" si="6"/>
        <v>14.581395348837209</v>
      </c>
      <c r="AU72" s="31">
        <f t="shared" si="7"/>
        <v>3.1481036423202751</v>
      </c>
      <c r="AV72" s="34">
        <f t="shared" si="8"/>
        <v>1</v>
      </c>
      <c r="AX72" s="37">
        <v>0.3125</v>
      </c>
      <c r="AY72" s="8">
        <v>0</v>
      </c>
      <c r="AZ72">
        <v>13</v>
      </c>
      <c r="BA72">
        <v>16</v>
      </c>
      <c r="BB72">
        <v>2</v>
      </c>
      <c r="BC72">
        <v>27</v>
      </c>
      <c r="BD72">
        <v>3</v>
      </c>
      <c r="BE72">
        <v>16</v>
      </c>
      <c r="BG72">
        <v>24</v>
      </c>
      <c r="BH72">
        <v>12</v>
      </c>
      <c r="BI72">
        <v>45</v>
      </c>
      <c r="BJ72">
        <v>39</v>
      </c>
      <c r="BK72">
        <v>36</v>
      </c>
      <c r="BL72">
        <v>31</v>
      </c>
      <c r="BM72">
        <v>35</v>
      </c>
      <c r="BN72">
        <v>2</v>
      </c>
      <c r="BO72">
        <v>18</v>
      </c>
      <c r="BP72">
        <v>43</v>
      </c>
      <c r="BQ72">
        <v>24</v>
      </c>
      <c r="BS72">
        <v>64</v>
      </c>
      <c r="BT72">
        <v>30</v>
      </c>
      <c r="BU72">
        <v>1</v>
      </c>
      <c r="BV72">
        <v>30</v>
      </c>
      <c r="BW72">
        <v>3</v>
      </c>
      <c r="BX72">
        <v>32</v>
      </c>
      <c r="BY72">
        <v>33</v>
      </c>
      <c r="BZ72">
        <v>22</v>
      </c>
      <c r="CA72">
        <v>18</v>
      </c>
      <c r="CB72">
        <v>27</v>
      </c>
      <c r="CC72">
        <v>0</v>
      </c>
      <c r="CD72">
        <v>1</v>
      </c>
      <c r="CF72">
        <v>9</v>
      </c>
      <c r="CG72">
        <v>44</v>
      </c>
      <c r="CH72">
        <v>34</v>
      </c>
      <c r="CI72">
        <v>16</v>
      </c>
      <c r="CJ72">
        <v>23</v>
      </c>
      <c r="CK72">
        <v>2</v>
      </c>
      <c r="CL72">
        <v>8</v>
      </c>
      <c r="CM72">
        <v>14</v>
      </c>
      <c r="CN72">
        <v>40</v>
      </c>
      <c r="CO72">
        <v>0</v>
      </c>
      <c r="CP72">
        <v>22</v>
      </c>
      <c r="CQ72">
        <v>49</v>
      </c>
      <c r="CS72" s="31">
        <f t="shared" si="9"/>
        <v>21.61904761904762</v>
      </c>
      <c r="CT72" s="31">
        <f t="shared" si="10"/>
        <v>2.4761234691192855</v>
      </c>
      <c r="CU72" s="34">
        <f t="shared" si="11"/>
        <v>0.93333333333333335</v>
      </c>
    </row>
    <row r="73" spans="1:99" ht="13.25" x14ac:dyDescent="0.45">
      <c r="A73" s="37">
        <v>0.33333333333333331</v>
      </c>
      <c r="B73">
        <v>11</v>
      </c>
      <c r="C73">
        <v>17</v>
      </c>
      <c r="D73">
        <v>19</v>
      </c>
      <c r="E73">
        <v>33</v>
      </c>
      <c r="F73">
        <v>33</v>
      </c>
      <c r="G73">
        <v>7</v>
      </c>
      <c r="H73">
        <v>12</v>
      </c>
      <c r="I73">
        <v>0</v>
      </c>
      <c r="J73">
        <v>0</v>
      </c>
      <c r="K73">
        <v>17</v>
      </c>
      <c r="L73">
        <v>52</v>
      </c>
      <c r="M73">
        <v>6</v>
      </c>
      <c r="N73">
        <v>0</v>
      </c>
      <c r="O73">
        <v>11</v>
      </c>
      <c r="P73">
        <v>1</v>
      </c>
      <c r="Q73">
        <v>1</v>
      </c>
      <c r="R73">
        <v>22</v>
      </c>
      <c r="S73">
        <v>10</v>
      </c>
      <c r="T73">
        <v>22</v>
      </c>
      <c r="U73">
        <v>0</v>
      </c>
      <c r="V73">
        <v>15</v>
      </c>
      <c r="W73">
        <v>11</v>
      </c>
      <c r="X73">
        <v>17</v>
      </c>
      <c r="Y73">
        <v>4</v>
      </c>
      <c r="Z73">
        <v>0</v>
      </c>
      <c r="AA73">
        <v>4</v>
      </c>
      <c r="AB73">
        <v>37</v>
      </c>
      <c r="AC73">
        <v>16</v>
      </c>
      <c r="AD73">
        <v>0</v>
      </c>
      <c r="AE73">
        <v>0</v>
      </c>
      <c r="AF73">
        <v>17</v>
      </c>
      <c r="AG73">
        <v>0</v>
      </c>
      <c r="AH73">
        <v>23</v>
      </c>
      <c r="AI73">
        <v>15</v>
      </c>
      <c r="AJ73">
        <v>25</v>
      </c>
      <c r="AK73">
        <v>26</v>
      </c>
      <c r="AL73">
        <v>48</v>
      </c>
      <c r="AM73">
        <v>0</v>
      </c>
      <c r="AN73">
        <v>1</v>
      </c>
      <c r="AO73">
        <v>5</v>
      </c>
      <c r="AP73">
        <v>12</v>
      </c>
      <c r="AQ73">
        <v>6</v>
      </c>
      <c r="AR73">
        <v>12</v>
      </c>
      <c r="AT73" s="31">
        <f t="shared" si="6"/>
        <v>13.209302325581396</v>
      </c>
      <c r="AU73" s="31">
        <f t="shared" si="7"/>
        <v>1.9896070329751863</v>
      </c>
      <c r="AV73" s="34">
        <f t="shared" si="8"/>
        <v>1</v>
      </c>
      <c r="AX73" s="37">
        <v>0.33333333333333331</v>
      </c>
      <c r="AY73" s="8">
        <v>0</v>
      </c>
      <c r="AZ73">
        <v>20</v>
      </c>
      <c r="BA73">
        <v>10</v>
      </c>
      <c r="BB73">
        <v>10</v>
      </c>
      <c r="BC73">
        <v>18</v>
      </c>
      <c r="BD73">
        <v>17</v>
      </c>
      <c r="BE73">
        <v>15</v>
      </c>
      <c r="BG73">
        <v>16</v>
      </c>
      <c r="BH73">
        <v>22</v>
      </c>
      <c r="BI73">
        <v>32</v>
      </c>
      <c r="BJ73">
        <v>23</v>
      </c>
      <c r="BK73">
        <v>42</v>
      </c>
      <c r="BL73">
        <v>24</v>
      </c>
      <c r="BM73">
        <v>28</v>
      </c>
      <c r="BN73">
        <v>15</v>
      </c>
      <c r="BO73">
        <v>34</v>
      </c>
      <c r="BP73">
        <v>28</v>
      </c>
      <c r="BQ73">
        <v>33</v>
      </c>
      <c r="BS73">
        <v>48</v>
      </c>
      <c r="BT73">
        <v>20</v>
      </c>
      <c r="BU73">
        <v>7</v>
      </c>
      <c r="BV73">
        <v>48</v>
      </c>
      <c r="BW73">
        <v>1</v>
      </c>
      <c r="BX73">
        <v>15</v>
      </c>
      <c r="BY73">
        <v>35</v>
      </c>
      <c r="BZ73">
        <v>23</v>
      </c>
      <c r="CA73">
        <v>23</v>
      </c>
      <c r="CB73">
        <v>10</v>
      </c>
      <c r="CC73">
        <v>0</v>
      </c>
      <c r="CD73">
        <v>41</v>
      </c>
      <c r="CF73">
        <v>28</v>
      </c>
      <c r="CG73">
        <v>37</v>
      </c>
      <c r="CH73">
        <v>29</v>
      </c>
      <c r="CI73">
        <v>13</v>
      </c>
      <c r="CJ73">
        <v>7</v>
      </c>
      <c r="CK73">
        <v>0</v>
      </c>
      <c r="CL73">
        <v>17</v>
      </c>
      <c r="CM73">
        <v>8</v>
      </c>
      <c r="CN73">
        <v>34</v>
      </c>
      <c r="CO73">
        <v>0</v>
      </c>
      <c r="CP73">
        <v>13</v>
      </c>
      <c r="CQ73">
        <v>50</v>
      </c>
      <c r="CS73" s="31">
        <f t="shared" si="9"/>
        <v>21.285714285714285</v>
      </c>
      <c r="CT73" s="31">
        <f t="shared" si="10"/>
        <v>2.1305492452131709</v>
      </c>
      <c r="CU73" s="34">
        <f t="shared" si="11"/>
        <v>0.93333333333333335</v>
      </c>
    </row>
    <row r="74" spans="1:99" ht="13.25" x14ac:dyDescent="0.45">
      <c r="A74" s="10">
        <v>0.35416666666666669</v>
      </c>
      <c r="B74" s="8">
        <v>9</v>
      </c>
      <c r="C74" s="8">
        <v>24</v>
      </c>
      <c r="D74" s="8">
        <v>31</v>
      </c>
      <c r="E74" s="8">
        <v>54</v>
      </c>
      <c r="F74" s="8">
        <v>36</v>
      </c>
      <c r="G74" s="8">
        <v>24</v>
      </c>
      <c r="H74" s="8">
        <v>12</v>
      </c>
      <c r="I74" s="8">
        <v>0</v>
      </c>
      <c r="J74" s="8">
        <v>30</v>
      </c>
      <c r="K74" s="8">
        <v>24</v>
      </c>
      <c r="L74" s="8">
        <v>23</v>
      </c>
      <c r="M74" s="8">
        <v>37</v>
      </c>
      <c r="N74" s="8">
        <v>0</v>
      </c>
      <c r="O74" s="8">
        <v>10</v>
      </c>
      <c r="P74" s="8">
        <v>3</v>
      </c>
      <c r="Q74" s="8">
        <v>20</v>
      </c>
      <c r="R74" s="8">
        <v>47</v>
      </c>
      <c r="S74" s="8">
        <v>12</v>
      </c>
      <c r="T74" s="8">
        <v>24</v>
      </c>
      <c r="U74" s="8">
        <v>0</v>
      </c>
      <c r="V74" s="8">
        <v>10</v>
      </c>
      <c r="W74" s="8">
        <v>11</v>
      </c>
      <c r="X74" s="8">
        <v>19</v>
      </c>
      <c r="Y74" s="8">
        <v>3</v>
      </c>
      <c r="Z74" s="8">
        <v>16</v>
      </c>
      <c r="AA74" s="8">
        <v>20</v>
      </c>
      <c r="AB74" s="8">
        <v>35</v>
      </c>
      <c r="AC74" s="8">
        <v>16</v>
      </c>
      <c r="AD74" s="8">
        <v>0</v>
      </c>
      <c r="AE74" s="8">
        <v>5</v>
      </c>
      <c r="AF74" s="8">
        <v>0</v>
      </c>
      <c r="AG74" s="8">
        <v>0</v>
      </c>
      <c r="AH74" s="8">
        <v>22</v>
      </c>
      <c r="AI74" s="8">
        <v>18</v>
      </c>
      <c r="AJ74" s="8">
        <v>38</v>
      </c>
      <c r="AK74" s="8">
        <v>20</v>
      </c>
      <c r="AL74" s="8">
        <v>1</v>
      </c>
      <c r="AM74" s="8">
        <v>5</v>
      </c>
      <c r="AN74" s="8">
        <v>6</v>
      </c>
      <c r="AO74" s="8">
        <v>4</v>
      </c>
      <c r="AP74" s="8">
        <v>28</v>
      </c>
      <c r="AQ74" s="8">
        <v>36</v>
      </c>
      <c r="AR74" s="8">
        <v>12</v>
      </c>
      <c r="AS74" s="8"/>
      <c r="AT74" s="31">
        <f t="shared" si="6"/>
        <v>17.325581395348838</v>
      </c>
      <c r="AU74" s="31">
        <f t="shared" si="7"/>
        <v>2.1258106212924361</v>
      </c>
      <c r="AV74" s="34">
        <f t="shared" si="8"/>
        <v>1</v>
      </c>
      <c r="AW74" s="8"/>
      <c r="AX74" s="10">
        <v>0.35416666666666669</v>
      </c>
      <c r="AY74" s="8">
        <v>54</v>
      </c>
      <c r="AZ74" s="8">
        <v>47</v>
      </c>
      <c r="BA74" s="8">
        <v>5</v>
      </c>
      <c r="BB74" s="8">
        <v>42</v>
      </c>
      <c r="BC74" s="8">
        <v>27</v>
      </c>
      <c r="BD74" s="8">
        <v>28</v>
      </c>
      <c r="BE74" s="8">
        <v>10</v>
      </c>
      <c r="BF74" s="8"/>
      <c r="BG74" s="8">
        <v>51</v>
      </c>
      <c r="BH74" s="8">
        <v>49</v>
      </c>
      <c r="BI74" s="8">
        <v>65</v>
      </c>
      <c r="BJ74" s="8">
        <v>45</v>
      </c>
      <c r="BK74" s="8">
        <v>37</v>
      </c>
      <c r="BL74" s="8">
        <v>37</v>
      </c>
      <c r="BM74" s="8">
        <v>31</v>
      </c>
      <c r="BN74" s="8">
        <v>31</v>
      </c>
      <c r="BO74" s="8">
        <v>28</v>
      </c>
      <c r="BP74" s="8">
        <v>87</v>
      </c>
      <c r="BQ74" s="8">
        <v>34</v>
      </c>
      <c r="BR74" s="8"/>
      <c r="BS74" s="8">
        <v>71</v>
      </c>
      <c r="BT74" s="8">
        <v>20</v>
      </c>
      <c r="BU74" s="8">
        <v>0</v>
      </c>
      <c r="BV74" s="8">
        <v>50</v>
      </c>
      <c r="BW74" s="8">
        <v>33</v>
      </c>
      <c r="BX74" s="8">
        <v>37</v>
      </c>
      <c r="BY74" s="8">
        <v>45</v>
      </c>
      <c r="BZ74" s="8">
        <v>31</v>
      </c>
      <c r="CA74" s="8">
        <v>35</v>
      </c>
      <c r="CB74" s="8">
        <v>18</v>
      </c>
      <c r="CC74" s="8">
        <v>0</v>
      </c>
      <c r="CD74" s="8">
        <v>51</v>
      </c>
      <c r="CE74" s="8"/>
      <c r="CF74" s="8">
        <v>27</v>
      </c>
      <c r="CG74" s="8">
        <v>46</v>
      </c>
      <c r="CH74" s="8">
        <v>24</v>
      </c>
      <c r="CI74" s="8">
        <v>10</v>
      </c>
      <c r="CJ74" s="8">
        <v>23</v>
      </c>
      <c r="CK74" s="8">
        <v>11</v>
      </c>
      <c r="CL74" s="8">
        <v>15</v>
      </c>
      <c r="CM74" s="8">
        <v>8</v>
      </c>
      <c r="CN74" s="8">
        <v>26</v>
      </c>
      <c r="CO74" s="8">
        <v>0</v>
      </c>
      <c r="CP74" s="8">
        <v>7</v>
      </c>
      <c r="CQ74" s="8">
        <v>36</v>
      </c>
      <c r="CR74" s="8"/>
      <c r="CS74" s="31">
        <f t="shared" si="9"/>
        <v>31.714285714285715</v>
      </c>
      <c r="CT74" s="31">
        <f t="shared" si="10"/>
        <v>3.0214651579457725</v>
      </c>
      <c r="CU74" s="34">
        <f t="shared" si="11"/>
        <v>0.93333333333333335</v>
      </c>
    </row>
    <row r="75" spans="1:99" ht="13.25" x14ac:dyDescent="0.45">
      <c r="A75" s="10">
        <v>0.375</v>
      </c>
      <c r="B75" s="8">
        <v>23</v>
      </c>
      <c r="C75" s="8">
        <v>17</v>
      </c>
      <c r="D75" s="8">
        <v>45</v>
      </c>
      <c r="E75" s="8">
        <v>24</v>
      </c>
      <c r="F75" s="8">
        <v>42</v>
      </c>
      <c r="G75" s="8">
        <v>9</v>
      </c>
      <c r="H75" s="8">
        <v>3</v>
      </c>
      <c r="I75" s="8">
        <v>8</v>
      </c>
      <c r="J75" s="8">
        <v>31</v>
      </c>
      <c r="K75" s="8">
        <v>31</v>
      </c>
      <c r="L75" s="8">
        <v>19</v>
      </c>
      <c r="M75" s="8">
        <v>27</v>
      </c>
      <c r="N75" s="8">
        <v>0</v>
      </c>
      <c r="O75" s="8">
        <v>8</v>
      </c>
      <c r="P75" s="8">
        <v>3</v>
      </c>
      <c r="Q75" s="8">
        <v>32</v>
      </c>
      <c r="R75" s="8">
        <v>30</v>
      </c>
      <c r="S75" s="8">
        <v>23</v>
      </c>
      <c r="T75" s="8">
        <v>19</v>
      </c>
      <c r="U75" s="8">
        <v>11</v>
      </c>
      <c r="V75" s="8">
        <v>7</v>
      </c>
      <c r="W75" s="8">
        <v>12</v>
      </c>
      <c r="X75" s="8">
        <v>6</v>
      </c>
      <c r="Y75" s="8">
        <v>9</v>
      </c>
      <c r="Z75" s="8">
        <v>19</v>
      </c>
      <c r="AA75" s="8">
        <v>1</v>
      </c>
      <c r="AB75" s="8">
        <v>9</v>
      </c>
      <c r="AC75" s="8">
        <v>29</v>
      </c>
      <c r="AD75" s="8">
        <v>0</v>
      </c>
      <c r="AE75" s="8">
        <v>0</v>
      </c>
      <c r="AF75" s="8">
        <v>37</v>
      </c>
      <c r="AG75" s="8">
        <v>0</v>
      </c>
      <c r="AH75" s="8">
        <v>11</v>
      </c>
      <c r="AI75" s="8">
        <v>9</v>
      </c>
      <c r="AJ75" s="8">
        <v>11</v>
      </c>
      <c r="AK75" s="8">
        <v>11</v>
      </c>
      <c r="AL75" s="8">
        <v>12</v>
      </c>
      <c r="AM75" s="8">
        <v>12</v>
      </c>
      <c r="AN75" s="8">
        <v>10</v>
      </c>
      <c r="AO75" s="8">
        <v>1</v>
      </c>
      <c r="AP75" s="8">
        <v>24</v>
      </c>
      <c r="AQ75" s="8">
        <v>6</v>
      </c>
      <c r="AR75" s="8">
        <v>43</v>
      </c>
      <c r="AS75" s="8"/>
      <c r="AT75" s="31">
        <f t="shared" si="6"/>
        <v>15.906976744186046</v>
      </c>
      <c r="AU75" s="31">
        <f t="shared" si="7"/>
        <v>1.9309262386140742</v>
      </c>
      <c r="AV75" s="34">
        <f t="shared" si="8"/>
        <v>1</v>
      </c>
      <c r="AW75" s="8"/>
      <c r="AX75" s="10">
        <v>0.375</v>
      </c>
      <c r="AY75" s="8">
        <v>49</v>
      </c>
      <c r="AZ75" s="8">
        <v>43</v>
      </c>
      <c r="BA75" s="8">
        <v>7</v>
      </c>
      <c r="BB75" s="8">
        <v>34</v>
      </c>
      <c r="BC75" s="8">
        <v>32</v>
      </c>
      <c r="BD75" s="8">
        <v>11</v>
      </c>
      <c r="BE75" s="8">
        <v>17</v>
      </c>
      <c r="BF75" s="8"/>
      <c r="BG75" s="8">
        <v>31</v>
      </c>
      <c r="BH75" s="8">
        <v>24</v>
      </c>
      <c r="BI75" s="8">
        <v>38</v>
      </c>
      <c r="BJ75" s="8">
        <v>32</v>
      </c>
      <c r="BK75" s="8">
        <v>26</v>
      </c>
      <c r="BL75" s="8">
        <v>32</v>
      </c>
      <c r="BM75" s="8">
        <v>23</v>
      </c>
      <c r="BN75" s="8">
        <v>39</v>
      </c>
      <c r="BO75" s="8">
        <v>22</v>
      </c>
      <c r="BP75" s="8">
        <v>37</v>
      </c>
      <c r="BQ75" s="8">
        <v>39</v>
      </c>
      <c r="BR75" s="8"/>
      <c r="BS75" s="8">
        <v>53</v>
      </c>
      <c r="BT75" s="8">
        <v>31</v>
      </c>
      <c r="BU75" s="8">
        <v>39</v>
      </c>
      <c r="BV75" s="8">
        <v>74</v>
      </c>
      <c r="BW75" s="8">
        <v>28</v>
      </c>
      <c r="BX75" s="8">
        <v>17</v>
      </c>
      <c r="BY75" s="8">
        <v>32</v>
      </c>
      <c r="BZ75" s="8">
        <v>34</v>
      </c>
      <c r="CA75" s="8">
        <v>41</v>
      </c>
      <c r="CB75" s="8">
        <v>31</v>
      </c>
      <c r="CC75" s="8">
        <v>0</v>
      </c>
      <c r="CD75" s="8">
        <v>50</v>
      </c>
      <c r="CE75" s="8"/>
      <c r="CF75" s="8">
        <v>8</v>
      </c>
      <c r="CG75" s="8">
        <v>33</v>
      </c>
      <c r="CH75" s="8">
        <v>14</v>
      </c>
      <c r="CI75" s="8">
        <v>34</v>
      </c>
      <c r="CJ75" s="8">
        <v>26</v>
      </c>
      <c r="CK75" s="8">
        <v>12</v>
      </c>
      <c r="CL75" s="8">
        <v>19</v>
      </c>
      <c r="CM75" s="8">
        <v>13</v>
      </c>
      <c r="CN75" s="8">
        <v>14</v>
      </c>
      <c r="CO75" s="8">
        <v>0</v>
      </c>
      <c r="CP75" s="8">
        <v>28</v>
      </c>
      <c r="CQ75" s="8">
        <v>66</v>
      </c>
      <c r="CR75" s="8"/>
      <c r="CS75" s="31">
        <f t="shared" si="9"/>
        <v>29.357142857142858</v>
      </c>
      <c r="CT75" s="31">
        <f t="shared" si="10"/>
        <v>2.4306457630198217</v>
      </c>
      <c r="CU75" s="34">
        <f t="shared" si="11"/>
        <v>0.93333333333333335</v>
      </c>
    </row>
    <row r="76" spans="1:99" ht="13.25" x14ac:dyDescent="0.45">
      <c r="A76" s="10">
        <v>0.39583333333333331</v>
      </c>
      <c r="B76" s="8">
        <v>26</v>
      </c>
      <c r="C76" s="8">
        <v>21</v>
      </c>
      <c r="D76" s="8">
        <v>34</v>
      </c>
      <c r="E76" s="8">
        <v>19</v>
      </c>
      <c r="F76" s="8">
        <v>29</v>
      </c>
      <c r="G76" s="8">
        <v>0</v>
      </c>
      <c r="H76" s="8">
        <v>6</v>
      </c>
      <c r="I76" s="8">
        <v>27</v>
      </c>
      <c r="J76" s="8">
        <v>31</v>
      </c>
      <c r="K76" s="8">
        <v>13</v>
      </c>
      <c r="L76" s="8">
        <v>6</v>
      </c>
      <c r="M76" s="8">
        <v>3</v>
      </c>
      <c r="N76" s="8">
        <v>0</v>
      </c>
      <c r="O76" s="8">
        <v>19</v>
      </c>
      <c r="P76" s="8">
        <v>35</v>
      </c>
      <c r="Q76" s="8">
        <v>29</v>
      </c>
      <c r="R76" s="8">
        <v>14</v>
      </c>
      <c r="S76" s="8">
        <v>19</v>
      </c>
      <c r="T76" s="8">
        <v>9</v>
      </c>
      <c r="U76" s="8">
        <v>4</v>
      </c>
      <c r="V76" s="8">
        <v>14</v>
      </c>
      <c r="W76" s="8">
        <v>20</v>
      </c>
      <c r="X76" s="8">
        <v>17</v>
      </c>
      <c r="Y76" s="8">
        <v>0</v>
      </c>
      <c r="Z76" s="8">
        <v>1</v>
      </c>
      <c r="AA76" s="8">
        <v>1</v>
      </c>
      <c r="AB76" s="8">
        <v>15</v>
      </c>
      <c r="AC76" s="8">
        <v>14</v>
      </c>
      <c r="AD76" s="8">
        <v>0</v>
      </c>
      <c r="AE76" s="8">
        <v>0</v>
      </c>
      <c r="AF76" s="8">
        <v>78</v>
      </c>
      <c r="AG76" s="8">
        <v>0</v>
      </c>
      <c r="AH76" s="8">
        <v>18</v>
      </c>
      <c r="AI76" s="8">
        <v>24</v>
      </c>
      <c r="AJ76" s="8">
        <v>14</v>
      </c>
      <c r="AK76" s="8">
        <v>13</v>
      </c>
      <c r="AL76" s="8">
        <v>21</v>
      </c>
      <c r="AM76" s="8">
        <v>5</v>
      </c>
      <c r="AN76" s="8">
        <v>4</v>
      </c>
      <c r="AO76" s="8">
        <v>10</v>
      </c>
      <c r="AP76" s="8">
        <v>19</v>
      </c>
      <c r="AQ76" s="8">
        <v>6</v>
      </c>
      <c r="AR76" s="8">
        <v>40</v>
      </c>
      <c r="AS76" s="8"/>
      <c r="AT76" s="31">
        <f t="shared" si="6"/>
        <v>15.767441860465116</v>
      </c>
      <c r="AU76" s="31">
        <f t="shared" si="7"/>
        <v>2.2375129587657989</v>
      </c>
      <c r="AV76" s="34">
        <f t="shared" si="8"/>
        <v>1</v>
      </c>
      <c r="AW76" s="8"/>
      <c r="AX76" s="10">
        <v>0.39583333333333331</v>
      </c>
      <c r="AY76" s="8">
        <v>26</v>
      </c>
      <c r="AZ76" s="8">
        <v>33</v>
      </c>
      <c r="BA76" s="8">
        <v>4</v>
      </c>
      <c r="BB76" s="8">
        <v>17</v>
      </c>
      <c r="BC76" s="8">
        <v>31</v>
      </c>
      <c r="BD76" s="8">
        <v>0</v>
      </c>
      <c r="BE76" s="8">
        <v>12</v>
      </c>
      <c r="BF76" s="8"/>
      <c r="BG76" s="8">
        <v>23</v>
      </c>
      <c r="BH76" s="8">
        <v>21</v>
      </c>
      <c r="BI76" s="8">
        <v>38</v>
      </c>
      <c r="BJ76" s="8">
        <v>33</v>
      </c>
      <c r="BK76" s="8">
        <v>37</v>
      </c>
      <c r="BL76" s="8">
        <v>48</v>
      </c>
      <c r="BM76" s="8">
        <v>28</v>
      </c>
      <c r="BN76" s="8">
        <v>24</v>
      </c>
      <c r="BO76" s="8">
        <v>40</v>
      </c>
      <c r="BP76" s="8">
        <v>38</v>
      </c>
      <c r="BQ76" s="8">
        <v>62</v>
      </c>
      <c r="BR76" s="8"/>
      <c r="BS76" s="8">
        <v>50</v>
      </c>
      <c r="BT76" s="8">
        <v>19</v>
      </c>
      <c r="BU76" s="8">
        <v>4</v>
      </c>
      <c r="BV76" s="8">
        <v>37</v>
      </c>
      <c r="BW76" s="8">
        <v>4</v>
      </c>
      <c r="BX76" s="8">
        <v>30</v>
      </c>
      <c r="BY76" s="8">
        <v>34</v>
      </c>
      <c r="BZ76" s="8">
        <v>24</v>
      </c>
      <c r="CA76" s="8">
        <v>29</v>
      </c>
      <c r="CB76" s="8">
        <v>38</v>
      </c>
      <c r="CC76" s="8">
        <v>0</v>
      </c>
      <c r="CD76" s="8">
        <v>46</v>
      </c>
      <c r="CE76" s="8"/>
      <c r="CF76" s="8">
        <v>0</v>
      </c>
      <c r="CG76" s="8">
        <v>22</v>
      </c>
      <c r="CH76" s="8">
        <v>2</v>
      </c>
      <c r="CI76" s="8">
        <v>10</v>
      </c>
      <c r="CJ76" s="8">
        <v>46</v>
      </c>
      <c r="CK76" s="8">
        <v>17</v>
      </c>
      <c r="CL76" s="8">
        <v>16</v>
      </c>
      <c r="CM76" s="8">
        <v>37</v>
      </c>
      <c r="CN76" s="8">
        <v>31</v>
      </c>
      <c r="CO76" s="8">
        <v>0</v>
      </c>
      <c r="CP76" s="8">
        <v>14</v>
      </c>
      <c r="CQ76" s="8">
        <v>42</v>
      </c>
      <c r="CR76" s="8"/>
      <c r="CS76" s="31">
        <f t="shared" si="9"/>
        <v>25.404761904761905</v>
      </c>
      <c r="CT76" s="31">
        <f t="shared" si="10"/>
        <v>2.4487925213841417</v>
      </c>
      <c r="CU76" s="34">
        <f t="shared" si="11"/>
        <v>0.93333333333333335</v>
      </c>
    </row>
    <row r="77" spans="1:99" ht="13.25" x14ac:dyDescent="0.45">
      <c r="A77" s="10">
        <v>0.41666666666666669</v>
      </c>
      <c r="B77" s="8">
        <v>23</v>
      </c>
      <c r="C77" s="8">
        <v>35</v>
      </c>
      <c r="D77" s="8">
        <v>28</v>
      </c>
      <c r="E77" s="8">
        <v>15</v>
      </c>
      <c r="F77" s="8">
        <v>20</v>
      </c>
      <c r="G77" s="8">
        <v>0</v>
      </c>
      <c r="H77" s="8">
        <v>7</v>
      </c>
      <c r="I77" s="8">
        <v>37</v>
      </c>
      <c r="J77" s="8">
        <v>31</v>
      </c>
      <c r="K77" s="8">
        <v>22</v>
      </c>
      <c r="L77" s="8">
        <v>4</v>
      </c>
      <c r="M77" s="8">
        <v>20</v>
      </c>
      <c r="N77" s="8">
        <v>0</v>
      </c>
      <c r="O77" s="8">
        <v>4</v>
      </c>
      <c r="P77" s="8">
        <v>51</v>
      </c>
      <c r="Q77" s="8">
        <v>23</v>
      </c>
      <c r="R77" s="8">
        <v>24</v>
      </c>
      <c r="S77" s="8">
        <v>17</v>
      </c>
      <c r="T77" s="8">
        <v>4</v>
      </c>
      <c r="U77" s="8">
        <v>9</v>
      </c>
      <c r="V77" s="8">
        <v>20</v>
      </c>
      <c r="W77" s="8">
        <v>16</v>
      </c>
      <c r="X77" s="8">
        <v>1</v>
      </c>
      <c r="Y77" s="8">
        <v>30</v>
      </c>
      <c r="Z77" s="8">
        <v>47</v>
      </c>
      <c r="AA77" s="8">
        <v>5</v>
      </c>
      <c r="AB77" s="8">
        <v>28</v>
      </c>
      <c r="AC77" s="8">
        <v>9</v>
      </c>
      <c r="AD77" s="8">
        <v>0</v>
      </c>
      <c r="AE77" s="8">
        <v>0</v>
      </c>
      <c r="AF77" s="8">
        <v>10</v>
      </c>
      <c r="AG77" s="8">
        <v>0</v>
      </c>
      <c r="AH77" s="8">
        <v>11</v>
      </c>
      <c r="AI77" s="8">
        <v>8</v>
      </c>
      <c r="AJ77" s="8">
        <v>33</v>
      </c>
      <c r="AK77" s="8">
        <v>33</v>
      </c>
      <c r="AL77" s="8">
        <v>5</v>
      </c>
      <c r="AM77" s="8">
        <v>3</v>
      </c>
      <c r="AN77" s="8">
        <v>9</v>
      </c>
      <c r="AO77" s="8">
        <v>16</v>
      </c>
      <c r="AP77" s="8">
        <v>4</v>
      </c>
      <c r="AQ77" s="8">
        <v>5</v>
      </c>
      <c r="AR77" s="8">
        <v>45</v>
      </c>
      <c r="AS77" s="8"/>
      <c r="AT77" s="31">
        <f t="shared" si="6"/>
        <v>16.558139534883722</v>
      </c>
      <c r="AU77" s="31">
        <f t="shared" si="7"/>
        <v>2.145923103025595</v>
      </c>
      <c r="AV77" s="34">
        <f t="shared" si="8"/>
        <v>1</v>
      </c>
      <c r="AW77" s="8"/>
      <c r="AX77" s="10">
        <v>0.41666666666666669</v>
      </c>
      <c r="AY77" s="8">
        <v>23</v>
      </c>
      <c r="AZ77" s="8">
        <v>43</v>
      </c>
      <c r="BA77" s="8">
        <v>11</v>
      </c>
      <c r="BB77" s="8">
        <v>18</v>
      </c>
      <c r="BC77" s="8">
        <v>33</v>
      </c>
      <c r="BD77" s="8">
        <v>20</v>
      </c>
      <c r="BE77" s="8">
        <v>30</v>
      </c>
      <c r="BF77" s="8"/>
      <c r="BG77" s="8">
        <v>23</v>
      </c>
      <c r="BH77" s="8">
        <v>34</v>
      </c>
      <c r="BI77" s="8">
        <v>35</v>
      </c>
      <c r="BJ77" s="8">
        <v>48</v>
      </c>
      <c r="BK77" s="8">
        <v>40</v>
      </c>
      <c r="BL77" s="8">
        <v>47</v>
      </c>
      <c r="BM77" s="8">
        <v>38</v>
      </c>
      <c r="BN77" s="8">
        <v>19</v>
      </c>
      <c r="BO77" s="8">
        <v>37</v>
      </c>
      <c r="BP77" s="8">
        <v>25</v>
      </c>
      <c r="BQ77" s="8">
        <v>49</v>
      </c>
      <c r="BR77" s="8"/>
      <c r="BS77" s="8">
        <v>53</v>
      </c>
      <c r="BT77" s="8">
        <v>27</v>
      </c>
      <c r="BU77" s="8">
        <v>0</v>
      </c>
      <c r="BV77" s="8">
        <v>86</v>
      </c>
      <c r="BW77" s="8">
        <v>0</v>
      </c>
      <c r="BX77" s="8">
        <v>31</v>
      </c>
      <c r="BY77" s="8">
        <v>39</v>
      </c>
      <c r="BZ77" s="8">
        <v>31</v>
      </c>
      <c r="CA77" s="8">
        <v>42</v>
      </c>
      <c r="CB77" s="8">
        <v>57</v>
      </c>
      <c r="CC77" s="8">
        <v>0</v>
      </c>
      <c r="CD77" s="8">
        <v>59</v>
      </c>
      <c r="CE77" s="8"/>
      <c r="CF77" s="8">
        <v>10</v>
      </c>
      <c r="CG77" s="8">
        <v>21</v>
      </c>
      <c r="CH77" s="8">
        <v>10</v>
      </c>
      <c r="CI77" s="8">
        <v>0</v>
      </c>
      <c r="CJ77" s="8">
        <v>38</v>
      </c>
      <c r="CK77" s="8">
        <v>17</v>
      </c>
      <c r="CL77" s="8">
        <v>24</v>
      </c>
      <c r="CM77" s="8">
        <v>14</v>
      </c>
      <c r="CN77" s="8">
        <v>34</v>
      </c>
      <c r="CO77" s="8">
        <v>0</v>
      </c>
      <c r="CP77" s="8">
        <v>16</v>
      </c>
      <c r="CQ77" s="8">
        <v>60</v>
      </c>
      <c r="CR77" s="8"/>
      <c r="CS77" s="31">
        <f t="shared" si="9"/>
        <v>29.571428571428573</v>
      </c>
      <c r="CT77" s="31">
        <f t="shared" si="10"/>
        <v>2.9253473655662088</v>
      </c>
      <c r="CU77" s="34">
        <f t="shared" si="11"/>
        <v>0.93333333333333335</v>
      </c>
    </row>
    <row r="78" spans="1:99" ht="13.25" x14ac:dyDescent="0.45">
      <c r="A78" s="10">
        <v>0.4375</v>
      </c>
      <c r="B78" s="8">
        <v>9</v>
      </c>
      <c r="C78" s="8">
        <v>24</v>
      </c>
      <c r="D78" s="8">
        <v>25</v>
      </c>
      <c r="E78" s="8">
        <v>11</v>
      </c>
      <c r="F78" s="8">
        <v>14</v>
      </c>
      <c r="G78" s="8">
        <v>2</v>
      </c>
      <c r="H78" s="8">
        <v>5</v>
      </c>
      <c r="I78" s="8">
        <v>11</v>
      </c>
      <c r="J78" s="8">
        <v>20</v>
      </c>
      <c r="K78" s="8">
        <v>22</v>
      </c>
      <c r="L78" s="8">
        <v>3</v>
      </c>
      <c r="M78" s="8">
        <v>12</v>
      </c>
      <c r="N78" s="8">
        <v>0</v>
      </c>
      <c r="O78" s="8">
        <v>3</v>
      </c>
      <c r="P78" s="8">
        <v>0</v>
      </c>
      <c r="Q78" s="8">
        <v>20</v>
      </c>
      <c r="R78" s="8">
        <v>18</v>
      </c>
      <c r="S78" s="8">
        <v>9</v>
      </c>
      <c r="T78" s="8">
        <v>9</v>
      </c>
      <c r="U78" s="8">
        <v>16</v>
      </c>
      <c r="V78" s="8">
        <v>9</v>
      </c>
      <c r="W78" s="8">
        <v>1</v>
      </c>
      <c r="X78" s="8">
        <v>9</v>
      </c>
      <c r="Y78" s="8">
        <v>12</v>
      </c>
      <c r="Z78" s="8">
        <v>16</v>
      </c>
      <c r="AA78" s="8">
        <v>3</v>
      </c>
      <c r="AB78" s="8">
        <v>9</v>
      </c>
      <c r="AC78" s="8">
        <v>2</v>
      </c>
      <c r="AD78" s="8">
        <v>0</v>
      </c>
      <c r="AE78" s="8">
        <v>0</v>
      </c>
      <c r="AF78" s="8">
        <v>29</v>
      </c>
      <c r="AG78" s="8">
        <v>0</v>
      </c>
      <c r="AH78" s="8">
        <v>11</v>
      </c>
      <c r="AI78" s="8">
        <v>14</v>
      </c>
      <c r="AJ78" s="8">
        <v>17</v>
      </c>
      <c r="AK78" s="8">
        <v>12</v>
      </c>
      <c r="AL78" s="8">
        <v>62</v>
      </c>
      <c r="AM78" s="8">
        <v>0</v>
      </c>
      <c r="AN78" s="8">
        <v>3</v>
      </c>
      <c r="AO78" s="8">
        <v>1</v>
      </c>
      <c r="AP78" s="8">
        <v>2</v>
      </c>
      <c r="AQ78" s="8">
        <v>2</v>
      </c>
      <c r="AR78" s="8">
        <v>15</v>
      </c>
      <c r="AS78" s="8"/>
      <c r="AT78" s="31">
        <f t="shared" si="6"/>
        <v>10.744186046511627</v>
      </c>
      <c r="AU78" s="31">
        <f t="shared" si="7"/>
        <v>1.714408041168517</v>
      </c>
      <c r="AV78" s="34">
        <f t="shared" si="8"/>
        <v>1</v>
      </c>
      <c r="AW78" s="8"/>
      <c r="AX78" s="10">
        <v>0.4375</v>
      </c>
      <c r="AY78" s="8">
        <v>12</v>
      </c>
      <c r="AZ78" s="8">
        <v>45</v>
      </c>
      <c r="BA78" s="8">
        <v>22</v>
      </c>
      <c r="BB78" s="8">
        <v>26</v>
      </c>
      <c r="BC78" s="8">
        <v>30</v>
      </c>
      <c r="BD78" s="8">
        <v>7</v>
      </c>
      <c r="BE78" s="8">
        <v>22</v>
      </c>
      <c r="BF78" s="8"/>
      <c r="BG78" s="8">
        <v>21</v>
      </c>
      <c r="BH78" s="8">
        <v>27</v>
      </c>
      <c r="BI78" s="8">
        <v>35</v>
      </c>
      <c r="BJ78" s="8">
        <v>42</v>
      </c>
      <c r="BK78" s="8">
        <v>32</v>
      </c>
      <c r="BL78" s="8">
        <v>30</v>
      </c>
      <c r="BM78" s="8">
        <v>16</v>
      </c>
      <c r="BN78" s="8">
        <v>36</v>
      </c>
      <c r="BO78" s="8">
        <v>34</v>
      </c>
      <c r="BP78" s="8">
        <v>21</v>
      </c>
      <c r="BQ78" s="8">
        <v>53</v>
      </c>
      <c r="BR78" s="8"/>
      <c r="BS78" s="8">
        <v>52</v>
      </c>
      <c r="BT78" s="8">
        <v>29</v>
      </c>
      <c r="BU78" s="8">
        <v>0</v>
      </c>
      <c r="BV78" s="8">
        <v>58</v>
      </c>
      <c r="BW78" s="8">
        <v>24</v>
      </c>
      <c r="BX78" s="8">
        <v>31</v>
      </c>
      <c r="BY78" s="8">
        <v>42</v>
      </c>
      <c r="BZ78" s="8">
        <v>29</v>
      </c>
      <c r="CA78" s="8">
        <v>38</v>
      </c>
      <c r="CB78" s="8">
        <v>30</v>
      </c>
      <c r="CC78" s="8">
        <v>0</v>
      </c>
      <c r="CD78" s="8">
        <v>67</v>
      </c>
      <c r="CE78" s="8"/>
      <c r="CF78" s="8">
        <v>2</v>
      </c>
      <c r="CG78" s="8">
        <v>37</v>
      </c>
      <c r="CH78" s="8">
        <v>16</v>
      </c>
      <c r="CI78" s="8">
        <v>1</v>
      </c>
      <c r="CJ78" s="8">
        <v>38</v>
      </c>
      <c r="CK78" s="8">
        <v>8</v>
      </c>
      <c r="CL78" s="8">
        <v>14</v>
      </c>
      <c r="CM78" s="8">
        <v>8</v>
      </c>
      <c r="CN78" s="8">
        <v>41</v>
      </c>
      <c r="CO78" s="8">
        <v>0</v>
      </c>
      <c r="CP78" s="8">
        <v>23</v>
      </c>
      <c r="CQ78" s="8">
        <v>58</v>
      </c>
      <c r="CR78" s="8"/>
      <c r="CS78" s="31">
        <f t="shared" si="9"/>
        <v>27.547619047619047</v>
      </c>
      <c r="CT78" s="31">
        <f t="shared" si="10"/>
        <v>2.6162190406136996</v>
      </c>
      <c r="CU78" s="34">
        <f t="shared" si="11"/>
        <v>0.93333333333333335</v>
      </c>
    </row>
    <row r="79" spans="1:99" ht="13.25" x14ac:dyDescent="0.45">
      <c r="A79" s="10">
        <v>0.45833333333333331</v>
      </c>
      <c r="B79" s="8">
        <v>15</v>
      </c>
      <c r="C79" s="8">
        <v>17</v>
      </c>
      <c r="D79" s="8">
        <v>21</v>
      </c>
      <c r="E79" s="8">
        <v>14</v>
      </c>
      <c r="F79" s="8">
        <v>12</v>
      </c>
      <c r="G79" s="8">
        <v>8</v>
      </c>
      <c r="H79" s="8">
        <v>5</v>
      </c>
      <c r="I79" s="8">
        <v>22</v>
      </c>
      <c r="J79" s="8">
        <v>25</v>
      </c>
      <c r="K79" s="8">
        <v>19</v>
      </c>
      <c r="L79" s="8">
        <v>5</v>
      </c>
      <c r="M79" s="8">
        <v>0</v>
      </c>
      <c r="N79" s="8">
        <v>0</v>
      </c>
      <c r="O79" s="8">
        <v>2</v>
      </c>
      <c r="P79" s="8">
        <v>2</v>
      </c>
      <c r="Q79" s="8">
        <v>23</v>
      </c>
      <c r="R79" s="8">
        <v>11</v>
      </c>
      <c r="S79" s="8">
        <v>12</v>
      </c>
      <c r="T79" s="8">
        <v>12</v>
      </c>
      <c r="U79" s="8">
        <v>0</v>
      </c>
      <c r="V79" s="8">
        <v>17</v>
      </c>
      <c r="W79" s="8">
        <v>0</v>
      </c>
      <c r="X79" s="8">
        <v>14</v>
      </c>
      <c r="Y79" s="8">
        <v>64</v>
      </c>
      <c r="Z79" s="8">
        <v>14</v>
      </c>
      <c r="AA79" s="8">
        <v>5</v>
      </c>
      <c r="AB79" s="8">
        <v>2</v>
      </c>
      <c r="AC79" s="8">
        <v>8</v>
      </c>
      <c r="AD79" s="8">
        <v>0</v>
      </c>
      <c r="AE79" s="8">
        <v>0</v>
      </c>
      <c r="AF79" s="8">
        <v>0</v>
      </c>
      <c r="AG79" s="8">
        <v>0</v>
      </c>
      <c r="AH79" s="8">
        <v>11</v>
      </c>
      <c r="AI79" s="8">
        <v>5</v>
      </c>
      <c r="AJ79" s="8">
        <v>7</v>
      </c>
      <c r="AK79" s="8">
        <v>12</v>
      </c>
      <c r="AL79" s="8">
        <v>1</v>
      </c>
      <c r="AM79" s="8">
        <v>28</v>
      </c>
      <c r="AN79" s="8">
        <v>6</v>
      </c>
      <c r="AO79" s="8">
        <v>10</v>
      </c>
      <c r="AP79" s="8">
        <v>11</v>
      </c>
      <c r="AQ79" s="8">
        <v>1</v>
      </c>
      <c r="AR79" s="8">
        <v>36</v>
      </c>
      <c r="AS79" s="8"/>
      <c r="AT79" s="31">
        <f t="shared" si="6"/>
        <v>11.093023255813954</v>
      </c>
      <c r="AU79" s="31">
        <f t="shared" si="7"/>
        <v>1.8350632994077321</v>
      </c>
      <c r="AV79" s="34">
        <f t="shared" si="8"/>
        <v>1</v>
      </c>
      <c r="AW79" s="8"/>
      <c r="AX79" s="10">
        <v>0.45833333333333331</v>
      </c>
      <c r="AY79" s="8">
        <v>14</v>
      </c>
      <c r="AZ79" s="8">
        <v>28</v>
      </c>
      <c r="BA79" s="8">
        <v>25</v>
      </c>
      <c r="BB79" s="8">
        <v>24</v>
      </c>
      <c r="BC79" s="8">
        <v>46</v>
      </c>
      <c r="BD79" s="8">
        <v>12</v>
      </c>
      <c r="BE79" s="8">
        <v>25</v>
      </c>
      <c r="BF79" s="8"/>
      <c r="BG79" s="8">
        <v>25</v>
      </c>
      <c r="BH79" s="8">
        <v>17</v>
      </c>
      <c r="BI79" s="8">
        <v>29</v>
      </c>
      <c r="BJ79" s="8">
        <v>28</v>
      </c>
      <c r="BK79" s="8">
        <v>33</v>
      </c>
      <c r="BL79" s="8">
        <v>43</v>
      </c>
      <c r="BM79" s="8">
        <v>31</v>
      </c>
      <c r="BN79" s="8">
        <v>37</v>
      </c>
      <c r="BO79" s="8">
        <v>29</v>
      </c>
      <c r="BP79" s="8">
        <v>40</v>
      </c>
      <c r="BQ79" s="8">
        <v>36</v>
      </c>
      <c r="BR79" s="8"/>
      <c r="BS79" s="8">
        <v>54</v>
      </c>
      <c r="BT79" s="8">
        <v>21</v>
      </c>
      <c r="BU79" s="8">
        <v>0</v>
      </c>
      <c r="BV79" s="8">
        <v>64</v>
      </c>
      <c r="BW79" s="8">
        <v>28</v>
      </c>
      <c r="BX79" s="8">
        <v>27</v>
      </c>
      <c r="BY79" s="8">
        <v>44</v>
      </c>
      <c r="BZ79" s="8">
        <v>18</v>
      </c>
      <c r="CA79" s="8">
        <v>36</v>
      </c>
      <c r="CB79" s="8">
        <v>24</v>
      </c>
      <c r="CC79" s="8">
        <v>0</v>
      </c>
      <c r="CD79" s="8">
        <v>73</v>
      </c>
      <c r="CE79" s="8"/>
      <c r="CF79" s="8">
        <v>1</v>
      </c>
      <c r="CG79" s="8">
        <v>42</v>
      </c>
      <c r="CH79" s="8">
        <v>35</v>
      </c>
      <c r="CI79" s="8">
        <v>12</v>
      </c>
      <c r="CJ79" s="8">
        <v>34</v>
      </c>
      <c r="CK79" s="8">
        <v>2</v>
      </c>
      <c r="CL79" s="8">
        <v>14</v>
      </c>
      <c r="CM79" s="8">
        <v>5</v>
      </c>
      <c r="CN79" s="8">
        <v>33</v>
      </c>
      <c r="CO79" s="8">
        <v>0</v>
      </c>
      <c r="CP79" s="8">
        <v>14</v>
      </c>
      <c r="CQ79" s="8">
        <v>67</v>
      </c>
      <c r="CR79" s="8"/>
      <c r="CS79" s="31">
        <f t="shared" si="9"/>
        <v>27.857142857142858</v>
      </c>
      <c r="CT79" s="31">
        <f t="shared" si="10"/>
        <v>2.7192631176667521</v>
      </c>
      <c r="CU79" s="34">
        <f t="shared" si="11"/>
        <v>0.93333333333333335</v>
      </c>
    </row>
    <row r="80" spans="1:99" ht="13.25" x14ac:dyDescent="0.45">
      <c r="A80" s="10">
        <v>0.47916666666666669</v>
      </c>
      <c r="B80" s="8">
        <v>17</v>
      </c>
      <c r="C80" s="8">
        <v>12</v>
      </c>
      <c r="D80" s="8">
        <v>13</v>
      </c>
      <c r="E80" s="8">
        <v>6</v>
      </c>
      <c r="F80" s="8">
        <v>11</v>
      </c>
      <c r="G80" s="8">
        <v>1</v>
      </c>
      <c r="H80" s="8">
        <v>0</v>
      </c>
      <c r="I80" s="8">
        <v>4</v>
      </c>
      <c r="J80" s="8">
        <v>11</v>
      </c>
      <c r="K80" s="8">
        <v>9</v>
      </c>
      <c r="L80" s="8">
        <v>5</v>
      </c>
      <c r="M80" s="8">
        <v>0</v>
      </c>
      <c r="N80" s="8">
        <v>0</v>
      </c>
      <c r="O80" s="8">
        <v>0</v>
      </c>
      <c r="P80" s="8">
        <v>35</v>
      </c>
      <c r="Q80" s="8">
        <v>17</v>
      </c>
      <c r="R80" s="8">
        <v>13</v>
      </c>
      <c r="S80" s="8">
        <v>15</v>
      </c>
      <c r="T80" s="8">
        <v>4</v>
      </c>
      <c r="U80" s="8">
        <v>2</v>
      </c>
      <c r="V80" s="8">
        <v>0</v>
      </c>
      <c r="W80" s="8">
        <v>2</v>
      </c>
      <c r="X80" s="8">
        <v>12</v>
      </c>
      <c r="Y80" s="8">
        <v>29</v>
      </c>
      <c r="Z80" s="8">
        <v>12</v>
      </c>
      <c r="AA80" s="8">
        <v>2</v>
      </c>
      <c r="AB80" s="8">
        <v>2</v>
      </c>
      <c r="AC80" s="8">
        <v>0</v>
      </c>
      <c r="AD80" s="8">
        <v>0</v>
      </c>
      <c r="AE80" s="8">
        <v>0</v>
      </c>
      <c r="AF80" s="8">
        <v>2</v>
      </c>
      <c r="AG80" s="8">
        <v>0</v>
      </c>
      <c r="AH80" s="8">
        <v>9</v>
      </c>
      <c r="AI80" s="8">
        <v>3</v>
      </c>
      <c r="AJ80" s="8">
        <v>23</v>
      </c>
      <c r="AK80" s="8">
        <v>15</v>
      </c>
      <c r="AL80" s="8">
        <v>21</v>
      </c>
      <c r="AM80" s="8">
        <v>0</v>
      </c>
      <c r="AN80" s="8">
        <v>2</v>
      </c>
      <c r="AO80" s="8">
        <v>9</v>
      </c>
      <c r="AP80" s="8">
        <v>12</v>
      </c>
      <c r="AQ80" s="8">
        <v>0</v>
      </c>
      <c r="AR80" s="8">
        <v>31</v>
      </c>
      <c r="AS80" s="8"/>
      <c r="AT80" s="31">
        <f t="shared" si="6"/>
        <v>8.395348837209303</v>
      </c>
      <c r="AU80" s="31">
        <f t="shared" si="7"/>
        <v>1.3961422624236737</v>
      </c>
      <c r="AV80" s="34">
        <f t="shared" si="8"/>
        <v>1</v>
      </c>
      <c r="AW80" s="8"/>
      <c r="AX80" s="10">
        <v>0.47916666666666669</v>
      </c>
      <c r="AY80" s="8">
        <v>16</v>
      </c>
      <c r="AZ80" s="8">
        <v>23</v>
      </c>
      <c r="BA80" s="8">
        <v>30</v>
      </c>
      <c r="BB80" s="8">
        <v>23</v>
      </c>
      <c r="BC80" s="8">
        <v>45</v>
      </c>
      <c r="BD80" s="8">
        <v>4</v>
      </c>
      <c r="BE80" s="8">
        <v>21</v>
      </c>
      <c r="BF80" s="8"/>
      <c r="BG80" s="8">
        <v>37</v>
      </c>
      <c r="BH80" s="8">
        <v>39</v>
      </c>
      <c r="BI80" s="8">
        <v>31</v>
      </c>
      <c r="BJ80" s="8">
        <v>39</v>
      </c>
      <c r="BK80" s="8">
        <v>22</v>
      </c>
      <c r="BL80" s="8">
        <v>41</v>
      </c>
      <c r="BM80" s="8">
        <v>40</v>
      </c>
      <c r="BN80" s="8">
        <v>25</v>
      </c>
      <c r="BO80" s="8">
        <v>47</v>
      </c>
      <c r="BP80" s="8">
        <v>24</v>
      </c>
      <c r="BQ80" s="8">
        <v>27</v>
      </c>
      <c r="BR80" s="8"/>
      <c r="BS80" s="8">
        <v>50</v>
      </c>
      <c r="BT80" s="8">
        <v>32</v>
      </c>
      <c r="BU80" s="8">
        <v>0</v>
      </c>
      <c r="BV80" s="8">
        <v>51</v>
      </c>
      <c r="BW80" s="8">
        <v>0</v>
      </c>
      <c r="BX80" s="8">
        <v>36</v>
      </c>
      <c r="BY80" s="8">
        <v>41</v>
      </c>
      <c r="BZ80" s="8">
        <v>27</v>
      </c>
      <c r="CA80" s="8">
        <v>30</v>
      </c>
      <c r="CB80" s="8">
        <v>26</v>
      </c>
      <c r="CC80" s="8">
        <v>0</v>
      </c>
      <c r="CD80" s="8">
        <v>38</v>
      </c>
      <c r="CE80" s="8"/>
      <c r="CF80" s="8">
        <v>3</v>
      </c>
      <c r="CG80" s="8">
        <v>38</v>
      </c>
      <c r="CH80" s="8">
        <v>24</v>
      </c>
      <c r="CI80" s="8">
        <v>4</v>
      </c>
      <c r="CJ80" s="8">
        <v>28</v>
      </c>
      <c r="CK80" s="8">
        <v>27</v>
      </c>
      <c r="CL80" s="8">
        <v>0</v>
      </c>
      <c r="CM80" s="8">
        <v>18</v>
      </c>
      <c r="CN80" s="8">
        <v>18</v>
      </c>
      <c r="CO80" s="8">
        <v>0</v>
      </c>
      <c r="CP80" s="8">
        <v>15</v>
      </c>
      <c r="CQ80" s="8">
        <v>50</v>
      </c>
      <c r="CR80" s="8"/>
      <c r="CS80" s="31">
        <f t="shared" si="9"/>
        <v>25.952380952380953</v>
      </c>
      <c r="CT80" s="31">
        <f t="shared" si="10"/>
        <v>2.3445769539215191</v>
      </c>
      <c r="CU80" s="34">
        <f t="shared" si="11"/>
        <v>0.93333333333333335</v>
      </c>
    </row>
    <row r="81" spans="1:99" ht="13.25" x14ac:dyDescent="0.45">
      <c r="A81" s="10">
        <v>0.5</v>
      </c>
      <c r="B81" s="8">
        <v>10</v>
      </c>
      <c r="C81" s="8">
        <v>13</v>
      </c>
      <c r="D81" s="8">
        <v>23</v>
      </c>
      <c r="E81" s="8">
        <v>0</v>
      </c>
      <c r="F81" s="8">
        <v>6</v>
      </c>
      <c r="G81" s="8">
        <v>2</v>
      </c>
      <c r="H81" s="8">
        <v>0</v>
      </c>
      <c r="I81" s="8">
        <v>2</v>
      </c>
      <c r="J81" s="8">
        <v>12</v>
      </c>
      <c r="K81" s="8">
        <v>13</v>
      </c>
      <c r="L81" s="8">
        <v>2</v>
      </c>
      <c r="M81" s="8">
        <v>0</v>
      </c>
      <c r="N81" s="8">
        <v>0</v>
      </c>
      <c r="O81" s="8">
        <v>1</v>
      </c>
      <c r="P81" s="8">
        <v>0</v>
      </c>
      <c r="Q81" s="8">
        <v>4</v>
      </c>
      <c r="R81" s="8">
        <v>4</v>
      </c>
      <c r="S81" s="8">
        <v>12</v>
      </c>
      <c r="T81" s="8">
        <v>6</v>
      </c>
      <c r="U81" s="8">
        <v>4</v>
      </c>
      <c r="V81" s="8">
        <v>12</v>
      </c>
      <c r="W81" s="8">
        <v>0</v>
      </c>
      <c r="X81" s="8">
        <v>7</v>
      </c>
      <c r="Y81" s="8">
        <v>13</v>
      </c>
      <c r="Z81" s="8">
        <v>4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4</v>
      </c>
      <c r="AI81" s="8">
        <v>0</v>
      </c>
      <c r="AJ81" s="8">
        <v>14</v>
      </c>
      <c r="AK81" s="8">
        <v>5</v>
      </c>
      <c r="AL81" s="8">
        <v>106</v>
      </c>
      <c r="AM81" s="8">
        <v>0</v>
      </c>
      <c r="AN81" s="8">
        <v>0</v>
      </c>
      <c r="AO81" s="8">
        <v>21</v>
      </c>
      <c r="AP81" s="8">
        <v>10</v>
      </c>
      <c r="AQ81" s="8">
        <v>0</v>
      </c>
      <c r="AR81" s="8">
        <v>56</v>
      </c>
      <c r="AS81" s="8"/>
      <c r="AT81" s="31">
        <f t="shared" si="6"/>
        <v>8.5116279069767433</v>
      </c>
      <c r="AU81" s="31">
        <f t="shared" si="7"/>
        <v>2.7643458677303232</v>
      </c>
      <c r="AV81" s="34">
        <f t="shared" si="8"/>
        <v>1</v>
      </c>
      <c r="AW81" s="8"/>
      <c r="AX81" s="10">
        <v>0.5</v>
      </c>
      <c r="AY81" s="8">
        <v>15</v>
      </c>
      <c r="AZ81" s="8">
        <v>9</v>
      </c>
      <c r="BA81" s="8">
        <v>20</v>
      </c>
      <c r="BB81" s="8">
        <v>31</v>
      </c>
      <c r="BC81" s="8">
        <v>27</v>
      </c>
      <c r="BD81" s="8">
        <v>8</v>
      </c>
      <c r="BE81" s="8">
        <v>11</v>
      </c>
      <c r="BF81" s="8"/>
      <c r="BG81" s="8">
        <v>28</v>
      </c>
      <c r="BH81" s="8">
        <v>43</v>
      </c>
      <c r="BI81" s="8">
        <v>30</v>
      </c>
      <c r="BJ81" s="8">
        <v>27</v>
      </c>
      <c r="BK81" s="8">
        <v>31</v>
      </c>
      <c r="BL81" s="8">
        <v>24</v>
      </c>
      <c r="BM81" s="8">
        <v>27</v>
      </c>
      <c r="BN81" s="8">
        <v>15</v>
      </c>
      <c r="BO81" s="8">
        <v>30</v>
      </c>
      <c r="BP81" s="8">
        <v>27</v>
      </c>
      <c r="BQ81" s="8">
        <v>50</v>
      </c>
      <c r="BR81" s="8"/>
      <c r="BS81" s="8">
        <v>61</v>
      </c>
      <c r="BT81" s="8">
        <v>24</v>
      </c>
      <c r="BU81" s="8">
        <v>3</v>
      </c>
      <c r="BV81" s="8">
        <v>58</v>
      </c>
      <c r="BW81" s="8">
        <v>6</v>
      </c>
      <c r="BX81" s="8">
        <v>28</v>
      </c>
      <c r="BY81" s="8">
        <v>57</v>
      </c>
      <c r="BZ81" s="8">
        <v>26</v>
      </c>
      <c r="CA81" s="8">
        <v>35</v>
      </c>
      <c r="CB81" s="8">
        <v>22</v>
      </c>
      <c r="CC81" s="8">
        <v>0</v>
      </c>
      <c r="CD81" s="8">
        <v>76</v>
      </c>
      <c r="CE81" s="8"/>
      <c r="CF81" s="8">
        <v>6</v>
      </c>
      <c r="CG81" s="8">
        <v>34</v>
      </c>
      <c r="CH81" s="8">
        <v>19</v>
      </c>
      <c r="CI81" s="8">
        <v>9</v>
      </c>
      <c r="CJ81" s="8">
        <v>30</v>
      </c>
      <c r="CK81" s="8">
        <v>14</v>
      </c>
      <c r="CL81" s="8">
        <v>1</v>
      </c>
      <c r="CM81" s="8">
        <v>0</v>
      </c>
      <c r="CN81" s="8">
        <v>9</v>
      </c>
      <c r="CO81" s="8">
        <v>0</v>
      </c>
      <c r="CP81" s="8">
        <v>16</v>
      </c>
      <c r="CQ81" s="8">
        <v>57</v>
      </c>
      <c r="CR81" s="8"/>
      <c r="CS81" s="31">
        <f t="shared" si="9"/>
        <v>24.857142857142858</v>
      </c>
      <c r="CT81" s="31">
        <f t="shared" si="10"/>
        <v>2.8236127772140178</v>
      </c>
      <c r="CU81" s="34">
        <f t="shared" si="11"/>
        <v>0.93333333333333335</v>
      </c>
    </row>
    <row r="82" spans="1:99" ht="13.25" x14ac:dyDescent="0.45">
      <c r="A82" s="10">
        <v>0.52083333333333337</v>
      </c>
      <c r="B82" s="8">
        <v>13</v>
      </c>
      <c r="C82" s="8">
        <v>16</v>
      </c>
      <c r="D82" s="8">
        <v>4</v>
      </c>
      <c r="E82" s="8">
        <v>0</v>
      </c>
      <c r="F82" s="8">
        <v>8</v>
      </c>
      <c r="G82" s="8">
        <v>1</v>
      </c>
      <c r="H82" s="8">
        <v>0</v>
      </c>
      <c r="I82" s="8">
        <v>0</v>
      </c>
      <c r="J82" s="8">
        <v>8</v>
      </c>
      <c r="K82" s="8">
        <v>11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5</v>
      </c>
      <c r="R82" s="8">
        <v>1</v>
      </c>
      <c r="S82" s="8">
        <v>3</v>
      </c>
      <c r="T82" s="8">
        <v>5</v>
      </c>
      <c r="U82" s="8">
        <v>0</v>
      </c>
      <c r="V82" s="8">
        <v>4</v>
      </c>
      <c r="W82" s="8">
        <v>0</v>
      </c>
      <c r="X82" s="8">
        <v>6</v>
      </c>
      <c r="Y82" s="8">
        <v>20</v>
      </c>
      <c r="Z82" s="8">
        <v>2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8</v>
      </c>
      <c r="AG82" s="8">
        <v>0</v>
      </c>
      <c r="AH82" s="8">
        <v>4</v>
      </c>
      <c r="AI82" s="8">
        <v>0</v>
      </c>
      <c r="AJ82" s="8">
        <v>7</v>
      </c>
      <c r="AK82" s="8">
        <v>7</v>
      </c>
      <c r="AL82" s="8">
        <v>0</v>
      </c>
      <c r="AM82" s="8">
        <v>23</v>
      </c>
      <c r="AN82" s="8">
        <v>0</v>
      </c>
      <c r="AO82" s="8">
        <v>6</v>
      </c>
      <c r="AP82" s="8">
        <v>6</v>
      </c>
      <c r="AQ82" s="8">
        <v>0</v>
      </c>
      <c r="AR82" s="8">
        <v>17</v>
      </c>
      <c r="AS82" s="8"/>
      <c r="AT82" s="31">
        <f t="shared" si="6"/>
        <v>4.3255813953488369</v>
      </c>
      <c r="AU82" s="31">
        <f t="shared" si="7"/>
        <v>0.90263606216606251</v>
      </c>
      <c r="AV82" s="34">
        <f t="shared" si="8"/>
        <v>1</v>
      </c>
      <c r="AW82" s="8"/>
      <c r="AX82" s="10">
        <v>0.52083333333333337</v>
      </c>
      <c r="AY82" s="8">
        <v>9</v>
      </c>
      <c r="AZ82" s="8">
        <v>26</v>
      </c>
      <c r="BA82" s="8">
        <v>12</v>
      </c>
      <c r="BB82" s="8">
        <v>19</v>
      </c>
      <c r="BC82" s="8">
        <v>38</v>
      </c>
      <c r="BD82" s="8">
        <v>4</v>
      </c>
      <c r="BE82" s="8">
        <v>21</v>
      </c>
      <c r="BF82" s="8"/>
      <c r="BG82" s="8">
        <v>30</v>
      </c>
      <c r="BH82" s="8">
        <v>12</v>
      </c>
      <c r="BI82" s="8">
        <v>33</v>
      </c>
      <c r="BJ82" s="8">
        <v>30</v>
      </c>
      <c r="BK82" s="8">
        <v>17</v>
      </c>
      <c r="BL82" s="8">
        <v>27</v>
      </c>
      <c r="BM82" s="8">
        <v>27</v>
      </c>
      <c r="BN82" s="8">
        <v>25</v>
      </c>
      <c r="BO82" s="8">
        <v>33</v>
      </c>
      <c r="BP82" s="8">
        <v>13</v>
      </c>
      <c r="BQ82" s="8">
        <v>23</v>
      </c>
      <c r="BR82" s="8"/>
      <c r="BS82" s="8">
        <v>58</v>
      </c>
      <c r="BT82" s="8">
        <v>22</v>
      </c>
      <c r="BU82" s="8">
        <v>0</v>
      </c>
      <c r="BV82" s="8">
        <v>38</v>
      </c>
      <c r="BW82" s="8">
        <v>35</v>
      </c>
      <c r="BX82" s="8">
        <v>23</v>
      </c>
      <c r="BY82" s="8">
        <v>57</v>
      </c>
      <c r="BZ82" s="8">
        <v>15</v>
      </c>
      <c r="CA82" s="8">
        <v>15</v>
      </c>
      <c r="CB82" s="8">
        <v>22</v>
      </c>
      <c r="CC82" s="8">
        <v>1</v>
      </c>
      <c r="CD82" s="8">
        <v>63</v>
      </c>
      <c r="CE82" s="8"/>
      <c r="CF82" s="8">
        <v>27</v>
      </c>
      <c r="CG82" s="8">
        <v>38</v>
      </c>
      <c r="CH82" s="8">
        <v>10</v>
      </c>
      <c r="CI82" s="8">
        <v>8</v>
      </c>
      <c r="CJ82" s="8">
        <v>22</v>
      </c>
      <c r="CK82" s="8">
        <v>19</v>
      </c>
      <c r="CL82" s="8">
        <v>18</v>
      </c>
      <c r="CM82" s="8">
        <v>2</v>
      </c>
      <c r="CN82" s="8">
        <v>14</v>
      </c>
      <c r="CO82" s="8">
        <v>0</v>
      </c>
      <c r="CP82" s="8">
        <v>4</v>
      </c>
      <c r="CQ82" s="8">
        <v>42</v>
      </c>
      <c r="CR82" s="8"/>
      <c r="CS82" s="31">
        <f t="shared" si="9"/>
        <v>22.666666666666668</v>
      </c>
      <c r="CT82" s="31">
        <f t="shared" si="10"/>
        <v>2.3440107449487408</v>
      </c>
      <c r="CU82" s="34">
        <f t="shared" si="11"/>
        <v>0.93333333333333335</v>
      </c>
    </row>
    <row r="83" spans="1:99" ht="13.25" x14ac:dyDescent="0.45">
      <c r="A83" s="10">
        <v>0.54166666666666663</v>
      </c>
      <c r="B83" s="8">
        <v>15</v>
      </c>
      <c r="C83" s="8">
        <v>0</v>
      </c>
      <c r="D83" s="8">
        <v>18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3</v>
      </c>
      <c r="K83" s="8">
        <v>7</v>
      </c>
      <c r="L83" s="8">
        <v>2</v>
      </c>
      <c r="M83" s="8">
        <v>0</v>
      </c>
      <c r="N83" s="8">
        <v>0</v>
      </c>
      <c r="O83" s="8">
        <v>0</v>
      </c>
      <c r="P83" s="8">
        <v>0</v>
      </c>
      <c r="Q83" s="8">
        <v>2</v>
      </c>
      <c r="R83" s="8">
        <v>0</v>
      </c>
      <c r="S83" s="8">
        <v>2</v>
      </c>
      <c r="T83" s="8">
        <v>2</v>
      </c>
      <c r="U83" s="8">
        <v>1</v>
      </c>
      <c r="V83" s="8">
        <v>4</v>
      </c>
      <c r="W83" s="8">
        <v>0</v>
      </c>
      <c r="X83" s="8">
        <v>4</v>
      </c>
      <c r="Y83" s="8">
        <v>39</v>
      </c>
      <c r="Z83" s="8">
        <v>6</v>
      </c>
      <c r="AA83" s="8">
        <v>0</v>
      </c>
      <c r="AB83" s="8">
        <v>0</v>
      </c>
      <c r="AC83" s="8">
        <v>0</v>
      </c>
      <c r="AD83" s="8">
        <v>0</v>
      </c>
      <c r="AE83" s="8">
        <v>9</v>
      </c>
      <c r="AF83" s="8">
        <v>174</v>
      </c>
      <c r="AG83" s="8">
        <v>0</v>
      </c>
      <c r="AH83" s="8">
        <v>3</v>
      </c>
      <c r="AI83" s="8">
        <v>0</v>
      </c>
      <c r="AJ83" s="8">
        <v>7</v>
      </c>
      <c r="AK83" s="8">
        <v>3</v>
      </c>
      <c r="AL83" s="8">
        <v>2</v>
      </c>
      <c r="AM83" s="8">
        <v>4</v>
      </c>
      <c r="AN83" s="8">
        <v>0</v>
      </c>
      <c r="AO83" s="8">
        <v>0</v>
      </c>
      <c r="AP83" s="8">
        <v>17</v>
      </c>
      <c r="AQ83" s="8">
        <v>0</v>
      </c>
      <c r="AR83" s="8">
        <v>4</v>
      </c>
      <c r="AS83" s="8"/>
      <c r="AT83" s="31">
        <f t="shared" si="6"/>
        <v>7.6279069767441863</v>
      </c>
      <c r="AU83" s="31">
        <f t="shared" si="7"/>
        <v>4.1068269952344254</v>
      </c>
      <c r="AV83" s="34">
        <f t="shared" si="8"/>
        <v>1</v>
      </c>
      <c r="AW83" s="8"/>
      <c r="AX83" s="10">
        <v>0.54166666666666663</v>
      </c>
      <c r="AY83" s="8">
        <v>17</v>
      </c>
      <c r="AZ83" s="8">
        <v>16</v>
      </c>
      <c r="BA83" s="8">
        <v>26</v>
      </c>
      <c r="BB83" s="8">
        <v>31</v>
      </c>
      <c r="BC83" s="8">
        <v>23</v>
      </c>
      <c r="BD83" s="8">
        <v>0</v>
      </c>
      <c r="BE83" s="8">
        <v>0</v>
      </c>
      <c r="BF83" s="8"/>
      <c r="BG83" s="8">
        <v>22</v>
      </c>
      <c r="BH83" s="8">
        <v>30</v>
      </c>
      <c r="BI83" s="8">
        <v>27</v>
      </c>
      <c r="BJ83" s="8">
        <v>36</v>
      </c>
      <c r="BK83" s="8">
        <v>29</v>
      </c>
      <c r="BL83" s="8">
        <v>23</v>
      </c>
      <c r="BM83" s="8">
        <v>23</v>
      </c>
      <c r="BN83" s="8">
        <v>32</v>
      </c>
      <c r="BO83" s="8">
        <v>31</v>
      </c>
      <c r="BP83" s="8">
        <v>31</v>
      </c>
      <c r="BQ83" s="8">
        <v>24</v>
      </c>
      <c r="BR83" s="8"/>
      <c r="BS83" s="8">
        <v>63</v>
      </c>
      <c r="BT83" s="8">
        <v>19</v>
      </c>
      <c r="BU83" s="8">
        <v>0</v>
      </c>
      <c r="BV83" s="8">
        <v>55</v>
      </c>
      <c r="BW83" s="8">
        <v>8</v>
      </c>
      <c r="BX83" s="8">
        <v>21</v>
      </c>
      <c r="BY83" s="8">
        <v>56</v>
      </c>
      <c r="BZ83" s="8">
        <v>38</v>
      </c>
      <c r="CA83" s="8">
        <v>29</v>
      </c>
      <c r="CB83" s="8">
        <v>28</v>
      </c>
      <c r="CC83" s="8">
        <v>5</v>
      </c>
      <c r="CD83" s="8">
        <v>49</v>
      </c>
      <c r="CE83" s="8"/>
      <c r="CF83" s="8">
        <v>19</v>
      </c>
      <c r="CG83" s="8">
        <v>41</v>
      </c>
      <c r="CH83" s="8">
        <v>12</v>
      </c>
      <c r="CI83" s="8">
        <v>11</v>
      </c>
      <c r="CJ83" s="8">
        <v>42</v>
      </c>
      <c r="CK83" s="8">
        <v>25</v>
      </c>
      <c r="CL83" s="8">
        <v>10</v>
      </c>
      <c r="CM83" s="8">
        <v>6</v>
      </c>
      <c r="CN83" s="8">
        <v>11</v>
      </c>
      <c r="CO83" s="8">
        <v>0</v>
      </c>
      <c r="CP83" s="8">
        <v>12</v>
      </c>
      <c r="CQ83" s="8">
        <v>49</v>
      </c>
      <c r="CR83" s="8"/>
      <c r="CS83" s="31">
        <f t="shared" si="9"/>
        <v>24.523809523809526</v>
      </c>
      <c r="CT83" s="31">
        <f t="shared" si="10"/>
        <v>2.4421858831008003</v>
      </c>
      <c r="CU83" s="34">
        <f t="shared" si="11"/>
        <v>0.93333333333333335</v>
      </c>
    </row>
    <row r="84" spans="1:99" ht="13.25" x14ac:dyDescent="0.45">
      <c r="A84" s="10">
        <v>0.5625</v>
      </c>
      <c r="B84" s="8">
        <v>11</v>
      </c>
      <c r="C84" s="8">
        <v>12</v>
      </c>
      <c r="D84" s="8">
        <v>2</v>
      </c>
      <c r="E84" s="8">
        <v>0</v>
      </c>
      <c r="F84" s="8">
        <v>5</v>
      </c>
      <c r="G84" s="8">
        <v>0</v>
      </c>
      <c r="H84" s="8">
        <v>0</v>
      </c>
      <c r="I84" s="8">
        <v>0</v>
      </c>
      <c r="J84" s="8">
        <v>2</v>
      </c>
      <c r="K84" s="8">
        <v>1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7</v>
      </c>
      <c r="R84" s="8">
        <v>0</v>
      </c>
      <c r="S84" s="8">
        <v>0</v>
      </c>
      <c r="T84" s="8">
        <v>2</v>
      </c>
      <c r="U84" s="8">
        <v>0</v>
      </c>
      <c r="V84" s="8">
        <v>4</v>
      </c>
      <c r="W84" s="8">
        <v>0</v>
      </c>
      <c r="X84" s="8">
        <v>10</v>
      </c>
      <c r="Y84" s="8">
        <v>10</v>
      </c>
      <c r="Z84" s="8">
        <v>5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17</v>
      </c>
      <c r="AG84" s="8">
        <v>0</v>
      </c>
      <c r="AH84" s="8">
        <v>2</v>
      </c>
      <c r="AI84" s="8">
        <v>0</v>
      </c>
      <c r="AJ84" s="8">
        <v>2</v>
      </c>
      <c r="AK84" s="8">
        <v>1</v>
      </c>
      <c r="AL84" s="8">
        <v>0</v>
      </c>
      <c r="AM84" s="8">
        <v>2</v>
      </c>
      <c r="AN84" s="8">
        <v>0</v>
      </c>
      <c r="AO84" s="8">
        <v>0</v>
      </c>
      <c r="AP84" s="8">
        <v>10</v>
      </c>
      <c r="AQ84" s="8">
        <v>0</v>
      </c>
      <c r="AR84" s="8">
        <v>26</v>
      </c>
      <c r="AS84" s="8"/>
      <c r="AT84" s="31">
        <f t="shared" si="6"/>
        <v>3.0465116279069768</v>
      </c>
      <c r="AU84" s="31">
        <f t="shared" si="7"/>
        <v>0.83920642811139845</v>
      </c>
      <c r="AV84" s="34">
        <f t="shared" si="8"/>
        <v>1</v>
      </c>
      <c r="AW84" s="8"/>
      <c r="AX84" s="10">
        <v>0.5625</v>
      </c>
      <c r="AY84" s="8">
        <v>7</v>
      </c>
      <c r="AZ84" s="8">
        <v>9</v>
      </c>
      <c r="BA84" s="8">
        <v>13</v>
      </c>
      <c r="BB84" s="8">
        <v>15</v>
      </c>
      <c r="BC84" s="8">
        <v>14</v>
      </c>
      <c r="BD84" s="8">
        <v>0</v>
      </c>
      <c r="BE84" s="8">
        <v>0</v>
      </c>
      <c r="BF84" s="8"/>
      <c r="BG84" s="8">
        <v>17</v>
      </c>
      <c r="BH84" s="8">
        <v>30</v>
      </c>
      <c r="BI84" s="8">
        <v>21</v>
      </c>
      <c r="BJ84" s="8">
        <v>8</v>
      </c>
      <c r="BK84" s="8">
        <v>25</v>
      </c>
      <c r="BL84" s="8">
        <v>11</v>
      </c>
      <c r="BM84" s="8">
        <v>15</v>
      </c>
      <c r="BN84" s="8">
        <v>25</v>
      </c>
      <c r="BO84" s="8">
        <v>40</v>
      </c>
      <c r="BP84" s="8">
        <v>38</v>
      </c>
      <c r="BQ84" s="8">
        <v>18</v>
      </c>
      <c r="BR84" s="8"/>
      <c r="BS84" s="8">
        <v>72</v>
      </c>
      <c r="BT84" s="8">
        <v>7</v>
      </c>
      <c r="BU84" s="8">
        <v>0</v>
      </c>
      <c r="BV84" s="8">
        <v>40</v>
      </c>
      <c r="BW84" s="8">
        <v>0</v>
      </c>
      <c r="BX84" s="8">
        <v>13</v>
      </c>
      <c r="BY84" s="8">
        <v>53</v>
      </c>
      <c r="BZ84" s="8">
        <v>35</v>
      </c>
      <c r="CA84" s="8">
        <v>20</v>
      </c>
      <c r="CB84" s="8">
        <v>22</v>
      </c>
      <c r="CC84" s="8">
        <v>4</v>
      </c>
      <c r="CD84" s="8">
        <v>24</v>
      </c>
      <c r="CE84" s="8"/>
      <c r="CF84" s="8">
        <v>10</v>
      </c>
      <c r="CG84" s="8">
        <v>36</v>
      </c>
      <c r="CH84" s="8">
        <v>28</v>
      </c>
      <c r="CI84" s="8">
        <v>18</v>
      </c>
      <c r="CJ84" s="8">
        <v>32</v>
      </c>
      <c r="CK84" s="8">
        <v>17</v>
      </c>
      <c r="CL84" s="8">
        <v>6</v>
      </c>
      <c r="CM84" s="8">
        <v>0</v>
      </c>
      <c r="CN84" s="8">
        <v>9</v>
      </c>
      <c r="CO84" s="8">
        <v>0</v>
      </c>
      <c r="CP84" s="8">
        <v>0</v>
      </c>
      <c r="CQ84" s="8">
        <v>55</v>
      </c>
      <c r="CR84" s="8"/>
      <c r="CS84" s="31">
        <f t="shared" si="9"/>
        <v>19.214285714285715</v>
      </c>
      <c r="CT84" s="31">
        <f t="shared" si="10"/>
        <v>2.566544270793691</v>
      </c>
      <c r="CU84" s="34">
        <f t="shared" si="11"/>
        <v>0.93333333333333335</v>
      </c>
    </row>
    <row r="85" spans="1:99" ht="13.25" x14ac:dyDescent="0.45">
      <c r="A85" s="10">
        <v>0.58333333333333337</v>
      </c>
      <c r="B85" s="8">
        <v>9</v>
      </c>
      <c r="C85" s="8">
        <v>20</v>
      </c>
      <c r="D85" s="8">
        <v>0</v>
      </c>
      <c r="E85" s="8">
        <v>0</v>
      </c>
      <c r="F85" s="8">
        <v>0</v>
      </c>
      <c r="G85" s="8">
        <v>1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2</v>
      </c>
      <c r="N85" s="8">
        <v>0</v>
      </c>
      <c r="O85" s="8">
        <v>0</v>
      </c>
      <c r="P85" s="8">
        <v>0</v>
      </c>
      <c r="Q85" s="8">
        <v>7</v>
      </c>
      <c r="R85" s="8">
        <v>0</v>
      </c>
      <c r="S85" s="8">
        <v>0</v>
      </c>
      <c r="T85" s="8">
        <v>3</v>
      </c>
      <c r="U85" s="8">
        <v>0</v>
      </c>
      <c r="V85" s="8">
        <v>4</v>
      </c>
      <c r="W85" s="8">
        <v>0</v>
      </c>
      <c r="X85" s="8">
        <v>9</v>
      </c>
      <c r="Y85" s="8">
        <v>1</v>
      </c>
      <c r="Z85" s="8">
        <v>0</v>
      </c>
      <c r="AA85" s="8">
        <v>5</v>
      </c>
      <c r="AB85" s="8">
        <v>0</v>
      </c>
      <c r="AC85" s="8">
        <v>0</v>
      </c>
      <c r="AD85" s="8">
        <v>0</v>
      </c>
      <c r="AE85" s="8">
        <v>0</v>
      </c>
      <c r="AF85" s="8">
        <v>72</v>
      </c>
      <c r="AG85" s="8">
        <v>0</v>
      </c>
      <c r="AH85" s="8">
        <v>0</v>
      </c>
      <c r="AI85" s="8">
        <v>0</v>
      </c>
      <c r="AJ85" s="8">
        <v>7</v>
      </c>
      <c r="AK85" s="8">
        <v>0</v>
      </c>
      <c r="AL85" s="8">
        <v>6</v>
      </c>
      <c r="AM85" s="8">
        <v>0</v>
      </c>
      <c r="AN85" s="8">
        <v>0</v>
      </c>
      <c r="AO85" s="8">
        <v>7</v>
      </c>
      <c r="AP85" s="8">
        <v>0</v>
      </c>
      <c r="AQ85" s="8">
        <v>0</v>
      </c>
      <c r="AR85" s="8">
        <v>0</v>
      </c>
      <c r="AS85" s="8"/>
      <c r="AT85" s="31">
        <f t="shared" si="6"/>
        <v>3.558139534883721</v>
      </c>
      <c r="AU85" s="31">
        <f t="shared" si="7"/>
        <v>1.7356602254303926</v>
      </c>
      <c r="AV85" s="34">
        <f t="shared" si="8"/>
        <v>1</v>
      </c>
      <c r="AW85" s="8"/>
      <c r="AX85" s="10">
        <v>0.58333333333333337</v>
      </c>
      <c r="AY85" s="8">
        <v>8</v>
      </c>
      <c r="AZ85" s="8">
        <v>17</v>
      </c>
      <c r="BA85" s="8">
        <v>13</v>
      </c>
      <c r="BB85" s="8">
        <v>14</v>
      </c>
      <c r="BC85" s="8">
        <v>11</v>
      </c>
      <c r="BD85" s="8">
        <v>0</v>
      </c>
      <c r="BE85" s="8">
        <v>0</v>
      </c>
      <c r="BF85" s="8"/>
      <c r="BG85" s="8">
        <v>21</v>
      </c>
      <c r="BH85" s="8">
        <v>41</v>
      </c>
      <c r="BI85" s="8">
        <v>25</v>
      </c>
      <c r="BJ85" s="8">
        <v>6</v>
      </c>
      <c r="BK85" s="8">
        <v>23</v>
      </c>
      <c r="BL85" s="8">
        <v>5</v>
      </c>
      <c r="BM85" s="8">
        <v>15</v>
      </c>
      <c r="BN85" s="8">
        <v>17</v>
      </c>
      <c r="BO85" s="8">
        <v>16</v>
      </c>
      <c r="BP85" s="8">
        <v>37</v>
      </c>
      <c r="BQ85" s="8">
        <v>19</v>
      </c>
      <c r="BR85" s="8"/>
      <c r="BS85" s="8">
        <v>58</v>
      </c>
      <c r="BT85" s="8">
        <v>26</v>
      </c>
      <c r="BU85" s="8">
        <v>0</v>
      </c>
      <c r="BV85" s="8">
        <v>19</v>
      </c>
      <c r="BW85" s="8">
        <v>18</v>
      </c>
      <c r="BX85" s="8">
        <v>1</v>
      </c>
      <c r="BY85" s="8">
        <v>40</v>
      </c>
      <c r="BZ85" s="8">
        <v>28</v>
      </c>
      <c r="CA85" s="8">
        <v>28</v>
      </c>
      <c r="CB85" s="8">
        <v>26</v>
      </c>
      <c r="CC85" s="8">
        <v>0</v>
      </c>
      <c r="CD85" s="8">
        <v>18</v>
      </c>
      <c r="CE85" s="8"/>
      <c r="CF85" s="8">
        <v>8</v>
      </c>
      <c r="CG85" s="8">
        <v>46</v>
      </c>
      <c r="CH85" s="8">
        <v>16</v>
      </c>
      <c r="CI85" s="8">
        <v>14</v>
      </c>
      <c r="CJ85" s="8">
        <v>25</v>
      </c>
      <c r="CK85" s="8">
        <v>23</v>
      </c>
      <c r="CL85" s="8">
        <v>3</v>
      </c>
      <c r="CM85" s="8">
        <v>0</v>
      </c>
      <c r="CN85" s="8">
        <v>10</v>
      </c>
      <c r="CO85" s="8">
        <v>0</v>
      </c>
      <c r="CP85" s="8">
        <v>2</v>
      </c>
      <c r="CQ85" s="8">
        <v>54</v>
      </c>
      <c r="CR85" s="8"/>
      <c r="CS85" s="31">
        <f t="shared" si="9"/>
        <v>17.88095238095238</v>
      </c>
      <c r="CT85" s="31">
        <f t="shared" si="10"/>
        <v>2.280606104858883</v>
      </c>
      <c r="CU85" s="34">
        <f t="shared" si="11"/>
        <v>0.93333333333333335</v>
      </c>
    </row>
    <row r="86" spans="1:99" ht="13.25" x14ac:dyDescent="0.45">
      <c r="A86" s="10">
        <v>0.60416666666666663</v>
      </c>
      <c r="B86" s="8">
        <v>13</v>
      </c>
      <c r="C86" s="8">
        <v>7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3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12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1</v>
      </c>
      <c r="Y86" s="8">
        <v>4</v>
      </c>
      <c r="Z86" s="8">
        <v>17</v>
      </c>
      <c r="AA86" s="8">
        <v>5</v>
      </c>
      <c r="AB86" s="8">
        <v>23</v>
      </c>
      <c r="AC86" s="8">
        <v>0</v>
      </c>
      <c r="AD86" s="8">
        <v>0</v>
      </c>
      <c r="AE86" s="8">
        <v>65</v>
      </c>
      <c r="AF86" s="8">
        <v>70</v>
      </c>
      <c r="AG86" s="8">
        <v>0</v>
      </c>
      <c r="AH86" s="8">
        <v>0</v>
      </c>
      <c r="AI86" s="8">
        <v>0</v>
      </c>
      <c r="AJ86" s="8">
        <v>2</v>
      </c>
      <c r="AK86" s="8">
        <v>0</v>
      </c>
      <c r="AL86" s="8">
        <v>0</v>
      </c>
      <c r="AM86" s="8">
        <v>0</v>
      </c>
      <c r="AN86" s="8">
        <v>0</v>
      </c>
      <c r="AO86" s="8">
        <v>7</v>
      </c>
      <c r="AP86" s="8">
        <v>0</v>
      </c>
      <c r="AQ86" s="8">
        <v>0</v>
      </c>
      <c r="AR86" s="8">
        <v>14</v>
      </c>
      <c r="AS86" s="8"/>
      <c r="AT86" s="31">
        <f t="shared" si="6"/>
        <v>5.6511627906976747</v>
      </c>
      <c r="AU86" s="31">
        <f t="shared" si="7"/>
        <v>2.2609114580596024</v>
      </c>
      <c r="AV86" s="34">
        <f t="shared" si="8"/>
        <v>1</v>
      </c>
      <c r="AW86" s="8"/>
      <c r="AX86" s="10">
        <v>0.60416666666666663</v>
      </c>
      <c r="AY86" s="8">
        <v>4</v>
      </c>
      <c r="AZ86" s="8">
        <v>3</v>
      </c>
      <c r="BA86" s="8">
        <v>30</v>
      </c>
      <c r="BB86" s="8">
        <v>6</v>
      </c>
      <c r="BC86" s="8">
        <v>9</v>
      </c>
      <c r="BD86" s="8">
        <v>0</v>
      </c>
      <c r="BE86" s="8">
        <v>0</v>
      </c>
      <c r="BF86" s="8"/>
      <c r="BG86" s="8">
        <v>21</v>
      </c>
      <c r="BH86" s="8">
        <v>47</v>
      </c>
      <c r="BI86" s="8">
        <v>34</v>
      </c>
      <c r="BJ86" s="8">
        <v>6</v>
      </c>
      <c r="BK86" s="8">
        <v>23</v>
      </c>
      <c r="BL86" s="8">
        <v>6</v>
      </c>
      <c r="BM86" s="8">
        <v>4</v>
      </c>
      <c r="BN86" s="8">
        <v>21</v>
      </c>
      <c r="BO86" s="8">
        <v>20</v>
      </c>
      <c r="BP86" s="8">
        <v>27</v>
      </c>
      <c r="BQ86" s="8">
        <v>16</v>
      </c>
      <c r="BR86" s="8"/>
      <c r="BS86" s="8">
        <v>56</v>
      </c>
      <c r="BT86" s="8">
        <v>20</v>
      </c>
      <c r="BU86" s="8">
        <v>0</v>
      </c>
      <c r="BV86" s="8">
        <v>14</v>
      </c>
      <c r="BW86" s="8">
        <v>5</v>
      </c>
      <c r="BX86" s="8">
        <v>0</v>
      </c>
      <c r="BY86" s="8">
        <v>45</v>
      </c>
      <c r="BZ86" s="8">
        <v>38</v>
      </c>
      <c r="CA86" s="8">
        <v>19</v>
      </c>
      <c r="CB86" s="8">
        <v>34</v>
      </c>
      <c r="CC86" s="8">
        <v>16</v>
      </c>
      <c r="CD86" s="8">
        <v>0</v>
      </c>
      <c r="CE86" s="8"/>
      <c r="CF86" s="8">
        <v>11</v>
      </c>
      <c r="CG86" s="8">
        <v>79</v>
      </c>
      <c r="CH86" s="8">
        <v>14</v>
      </c>
      <c r="CI86" s="8">
        <v>26</v>
      </c>
      <c r="CJ86" s="8">
        <v>27</v>
      </c>
      <c r="CK86" s="8">
        <v>32</v>
      </c>
      <c r="CL86" s="8">
        <v>1</v>
      </c>
      <c r="CM86" s="8">
        <v>1</v>
      </c>
      <c r="CN86" s="8">
        <v>4</v>
      </c>
      <c r="CO86" s="8">
        <v>0</v>
      </c>
      <c r="CP86" s="8">
        <v>2</v>
      </c>
      <c r="CQ86" s="8">
        <v>51</v>
      </c>
      <c r="CR86" s="8"/>
      <c r="CS86" s="31">
        <f t="shared" si="9"/>
        <v>18.38095238095238</v>
      </c>
      <c r="CT86" s="31">
        <f t="shared" si="10"/>
        <v>2.8216337762353358</v>
      </c>
      <c r="CU86" s="34">
        <f t="shared" si="11"/>
        <v>0.93333333333333335</v>
      </c>
    </row>
    <row r="87" spans="1:99" ht="13.25" x14ac:dyDescent="0.45">
      <c r="A87" s="10">
        <v>0.625</v>
      </c>
      <c r="B87" s="8">
        <v>4</v>
      </c>
      <c r="C87" s="8">
        <v>9</v>
      </c>
      <c r="D87" s="8">
        <v>0</v>
      </c>
      <c r="E87" s="8">
        <v>0</v>
      </c>
      <c r="F87" s="8">
        <v>0</v>
      </c>
      <c r="G87" s="8">
        <v>1</v>
      </c>
      <c r="H87" s="8">
        <v>0</v>
      </c>
      <c r="I87" s="8">
        <v>15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16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65</v>
      </c>
      <c r="Z87" s="8">
        <v>9</v>
      </c>
      <c r="AA87" s="8">
        <v>7</v>
      </c>
      <c r="AB87" s="8">
        <v>13</v>
      </c>
      <c r="AC87" s="8">
        <v>0</v>
      </c>
      <c r="AD87" s="8">
        <v>0</v>
      </c>
      <c r="AE87" s="8">
        <v>0</v>
      </c>
      <c r="AF87" s="8">
        <v>19</v>
      </c>
      <c r="AG87" s="8">
        <v>0</v>
      </c>
      <c r="AH87" s="8">
        <v>0</v>
      </c>
      <c r="AI87" s="8">
        <v>0</v>
      </c>
      <c r="AJ87" s="8">
        <v>9</v>
      </c>
      <c r="AK87" s="8">
        <v>0</v>
      </c>
      <c r="AL87" s="8">
        <v>0</v>
      </c>
      <c r="AM87" s="8">
        <v>0</v>
      </c>
      <c r="AN87" s="8">
        <v>0</v>
      </c>
      <c r="AO87" s="8">
        <v>3</v>
      </c>
      <c r="AP87" s="8">
        <v>0</v>
      </c>
      <c r="AQ87" s="8">
        <v>0</v>
      </c>
      <c r="AR87" s="8">
        <v>7</v>
      </c>
      <c r="AS87" s="8"/>
      <c r="AT87" s="31">
        <f t="shared" si="6"/>
        <v>4.1162790697674421</v>
      </c>
      <c r="AU87" s="31">
        <f t="shared" si="7"/>
        <v>1.6428675003900508</v>
      </c>
      <c r="AV87" s="34">
        <f t="shared" si="8"/>
        <v>1</v>
      </c>
      <c r="AW87" s="8"/>
      <c r="AX87" s="10">
        <v>0.625</v>
      </c>
      <c r="AY87" s="8">
        <v>1</v>
      </c>
      <c r="AZ87" s="8">
        <v>1</v>
      </c>
      <c r="BA87" s="8">
        <v>23</v>
      </c>
      <c r="BB87" s="8">
        <v>18</v>
      </c>
      <c r="BC87" s="8">
        <v>7</v>
      </c>
      <c r="BD87" s="8">
        <v>0</v>
      </c>
      <c r="BE87" s="8">
        <v>0</v>
      </c>
      <c r="BF87" s="8"/>
      <c r="BG87" s="8">
        <v>14</v>
      </c>
      <c r="BH87" s="8">
        <v>40</v>
      </c>
      <c r="BI87" s="8">
        <v>17</v>
      </c>
      <c r="BJ87" s="8">
        <v>0</v>
      </c>
      <c r="BK87" s="8">
        <v>14</v>
      </c>
      <c r="BL87" s="8">
        <v>1</v>
      </c>
      <c r="BM87" s="8">
        <v>0</v>
      </c>
      <c r="BN87" s="8">
        <v>0</v>
      </c>
      <c r="BO87" s="8">
        <v>10</v>
      </c>
      <c r="BP87" s="8">
        <v>25</v>
      </c>
      <c r="BQ87" s="8">
        <v>13</v>
      </c>
      <c r="BR87" s="8"/>
      <c r="BS87" s="8">
        <v>52</v>
      </c>
      <c r="BT87" s="8">
        <v>13</v>
      </c>
      <c r="BU87" s="8">
        <v>0</v>
      </c>
      <c r="BV87" s="8">
        <v>4</v>
      </c>
      <c r="BW87" s="8">
        <v>11</v>
      </c>
      <c r="BX87" s="8">
        <v>0</v>
      </c>
      <c r="BY87" s="8">
        <v>43</v>
      </c>
      <c r="BZ87" s="8">
        <v>28</v>
      </c>
      <c r="CA87" s="8">
        <v>28</v>
      </c>
      <c r="CB87" s="8">
        <v>45</v>
      </c>
      <c r="CC87" s="8">
        <v>4</v>
      </c>
      <c r="CD87" s="8">
        <v>27</v>
      </c>
      <c r="CE87" s="8"/>
      <c r="CF87" s="8">
        <v>19</v>
      </c>
      <c r="CG87" s="8">
        <v>41</v>
      </c>
      <c r="CH87" s="8">
        <v>11</v>
      </c>
      <c r="CI87" s="8">
        <v>9</v>
      </c>
      <c r="CJ87" s="8">
        <v>24</v>
      </c>
      <c r="CK87" s="8">
        <v>23</v>
      </c>
      <c r="CL87" s="8">
        <v>4</v>
      </c>
      <c r="CM87" s="8">
        <v>2</v>
      </c>
      <c r="CN87" s="8">
        <v>1</v>
      </c>
      <c r="CO87" s="8">
        <v>18</v>
      </c>
      <c r="CP87" s="8">
        <v>0</v>
      </c>
      <c r="CQ87" s="8">
        <v>55</v>
      </c>
      <c r="CR87" s="8"/>
      <c r="CS87" s="31">
        <f t="shared" si="9"/>
        <v>15.380952380952381</v>
      </c>
      <c r="CT87" s="31">
        <f t="shared" si="10"/>
        <v>2.4170206511429617</v>
      </c>
      <c r="CU87" s="34">
        <f t="shared" si="11"/>
        <v>0.93333333333333335</v>
      </c>
    </row>
    <row r="88" spans="1:99" ht="13.25" x14ac:dyDescent="0.45">
      <c r="A88" s="10">
        <v>0.64583333333333337</v>
      </c>
      <c r="B88" s="8">
        <v>12</v>
      </c>
      <c r="C88" s="8">
        <v>16</v>
      </c>
      <c r="D88" s="8">
        <v>0</v>
      </c>
      <c r="E88" s="8">
        <v>0</v>
      </c>
      <c r="F88" s="8">
        <v>0</v>
      </c>
      <c r="G88" s="8">
        <v>27</v>
      </c>
      <c r="H88" s="8">
        <v>0</v>
      </c>
      <c r="I88" s="8">
        <v>6</v>
      </c>
      <c r="J88" s="8">
        <v>0</v>
      </c>
      <c r="K88" s="8">
        <v>0</v>
      </c>
      <c r="L88" s="8">
        <v>3</v>
      </c>
      <c r="M88" s="8">
        <v>3</v>
      </c>
      <c r="N88" s="8">
        <v>0</v>
      </c>
      <c r="O88" s="8">
        <v>0</v>
      </c>
      <c r="P88" s="8">
        <v>24</v>
      </c>
      <c r="Q88" s="8">
        <v>1</v>
      </c>
      <c r="R88" s="8">
        <v>0</v>
      </c>
      <c r="S88" s="8">
        <v>0</v>
      </c>
      <c r="T88" s="8">
        <v>0</v>
      </c>
      <c r="U88" s="8">
        <v>0</v>
      </c>
      <c r="V88" s="8">
        <v>4</v>
      </c>
      <c r="W88" s="8">
        <v>0</v>
      </c>
      <c r="X88" s="8">
        <v>1</v>
      </c>
      <c r="Y88" s="8">
        <v>12</v>
      </c>
      <c r="Z88" s="8">
        <v>18</v>
      </c>
      <c r="AA88" s="8">
        <v>28</v>
      </c>
      <c r="AB88" s="8">
        <v>3</v>
      </c>
      <c r="AC88" s="8">
        <v>0</v>
      </c>
      <c r="AD88" s="8">
        <v>0</v>
      </c>
      <c r="AE88" s="8">
        <v>0</v>
      </c>
      <c r="AF88" s="8">
        <v>1</v>
      </c>
      <c r="AG88" s="8">
        <v>0</v>
      </c>
      <c r="AH88" s="8">
        <v>0</v>
      </c>
      <c r="AI88" s="8">
        <v>0</v>
      </c>
      <c r="AJ88" s="8">
        <v>2</v>
      </c>
      <c r="AK88" s="8">
        <v>0</v>
      </c>
      <c r="AL88" s="8">
        <v>0</v>
      </c>
      <c r="AM88" s="8">
        <v>0</v>
      </c>
      <c r="AN88" s="8">
        <v>0</v>
      </c>
      <c r="AO88" s="8">
        <v>12</v>
      </c>
      <c r="AP88" s="8">
        <v>3</v>
      </c>
      <c r="AQ88" s="8">
        <v>200</v>
      </c>
      <c r="AR88" s="8">
        <v>27</v>
      </c>
      <c r="AS88" s="8"/>
      <c r="AT88" s="31">
        <f t="shared" si="6"/>
        <v>9.3720930232558146</v>
      </c>
      <c r="AU88" s="31">
        <f t="shared" si="7"/>
        <v>4.7149092307336664</v>
      </c>
      <c r="AV88" s="34">
        <f t="shared" si="8"/>
        <v>1</v>
      </c>
      <c r="AW88" s="8"/>
      <c r="AX88" s="10">
        <v>0.64583333333333337</v>
      </c>
      <c r="AY88" s="8">
        <v>0</v>
      </c>
      <c r="AZ88" s="8">
        <v>0</v>
      </c>
      <c r="BA88" s="8">
        <v>8</v>
      </c>
      <c r="BB88" s="8">
        <v>13</v>
      </c>
      <c r="BC88" s="8">
        <v>14</v>
      </c>
      <c r="BD88" s="8">
        <v>11</v>
      </c>
      <c r="BE88" s="8">
        <v>0</v>
      </c>
      <c r="BF88" s="8"/>
      <c r="BG88" s="8">
        <v>22</v>
      </c>
      <c r="BH88" s="8">
        <v>52</v>
      </c>
      <c r="BI88" s="8">
        <v>10</v>
      </c>
      <c r="BJ88" s="8">
        <v>0</v>
      </c>
      <c r="BK88" s="8">
        <v>6</v>
      </c>
      <c r="BL88" s="8">
        <v>12</v>
      </c>
      <c r="BM88" s="8">
        <v>0</v>
      </c>
      <c r="BN88" s="8">
        <v>6</v>
      </c>
      <c r="BO88" s="8">
        <v>12</v>
      </c>
      <c r="BP88" s="8">
        <v>51</v>
      </c>
      <c r="BQ88" s="8">
        <v>26</v>
      </c>
      <c r="BR88" s="8"/>
      <c r="BS88" s="8">
        <v>45</v>
      </c>
      <c r="BT88" s="8">
        <v>17</v>
      </c>
      <c r="BU88" s="8">
        <v>0</v>
      </c>
      <c r="BV88" s="8"/>
      <c r="BW88" s="8">
        <v>16</v>
      </c>
      <c r="BX88" s="8">
        <v>5</v>
      </c>
      <c r="BY88" s="8">
        <v>47</v>
      </c>
      <c r="BZ88" s="8">
        <v>22</v>
      </c>
      <c r="CA88" s="8">
        <v>39</v>
      </c>
      <c r="CB88" s="8">
        <v>39</v>
      </c>
      <c r="CC88" s="8">
        <v>12</v>
      </c>
      <c r="CD88" s="8">
        <v>11</v>
      </c>
      <c r="CE88" s="8"/>
      <c r="CF88" s="8">
        <v>10</v>
      </c>
      <c r="CG88" s="8">
        <v>34</v>
      </c>
      <c r="CH88" s="8">
        <v>3</v>
      </c>
      <c r="CI88" s="8">
        <v>8</v>
      </c>
      <c r="CJ88" s="8">
        <v>25</v>
      </c>
      <c r="CK88" s="8">
        <v>27</v>
      </c>
      <c r="CL88" s="8">
        <v>0</v>
      </c>
      <c r="CM88" s="8">
        <v>0</v>
      </c>
      <c r="CN88" s="8">
        <v>0</v>
      </c>
      <c r="CO88" s="8">
        <v>0</v>
      </c>
      <c r="CP88" s="8">
        <v>4</v>
      </c>
      <c r="CQ88" s="8">
        <v>62</v>
      </c>
      <c r="CR88" s="8"/>
      <c r="CS88" s="31">
        <f t="shared" si="9"/>
        <v>16.317073170731707</v>
      </c>
      <c r="CT88" s="31">
        <f t="shared" si="10"/>
        <v>2.6706259027933932</v>
      </c>
      <c r="CU88" s="34">
        <f t="shared" si="11"/>
        <v>0.91111111111111109</v>
      </c>
    </row>
    <row r="89" spans="1:99" ht="13.25" x14ac:dyDescent="0.45">
      <c r="A89" s="10">
        <v>0.66666666666666663</v>
      </c>
      <c r="B89" s="8">
        <v>7</v>
      </c>
      <c r="C89" s="8">
        <v>18</v>
      </c>
      <c r="D89" s="8">
        <v>0</v>
      </c>
      <c r="E89" s="8">
        <v>0</v>
      </c>
      <c r="F89" s="8">
        <v>0</v>
      </c>
      <c r="G89" s="8">
        <v>12</v>
      </c>
      <c r="H89" s="8">
        <v>0</v>
      </c>
      <c r="I89" s="8">
        <v>10</v>
      </c>
      <c r="J89" s="8">
        <v>0</v>
      </c>
      <c r="K89" s="8">
        <v>0</v>
      </c>
      <c r="L89" s="8">
        <v>7</v>
      </c>
      <c r="M89" s="8">
        <v>9</v>
      </c>
      <c r="N89" s="8">
        <v>0</v>
      </c>
      <c r="O89" s="8">
        <v>0</v>
      </c>
      <c r="P89" s="8">
        <v>0</v>
      </c>
      <c r="Q89" s="8">
        <v>22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15</v>
      </c>
      <c r="AA89" s="8">
        <v>0</v>
      </c>
      <c r="AB89" s="8">
        <v>0</v>
      </c>
      <c r="AC89" s="8">
        <v>0</v>
      </c>
      <c r="AD89" s="8">
        <v>0</v>
      </c>
      <c r="AE89" s="8">
        <v>3</v>
      </c>
      <c r="AF89" s="8">
        <v>0</v>
      </c>
      <c r="AG89" s="8">
        <v>0</v>
      </c>
      <c r="AH89" s="8">
        <v>0</v>
      </c>
      <c r="AI89" s="8">
        <v>23</v>
      </c>
      <c r="AJ89" s="8">
        <v>9</v>
      </c>
      <c r="AK89" s="8">
        <v>0</v>
      </c>
      <c r="AL89" s="8">
        <v>30</v>
      </c>
      <c r="AM89" s="8">
        <v>6</v>
      </c>
      <c r="AN89" s="8">
        <v>0</v>
      </c>
      <c r="AO89" s="8">
        <v>9</v>
      </c>
      <c r="AP89" s="8">
        <v>14</v>
      </c>
      <c r="AQ89" s="8">
        <v>0</v>
      </c>
      <c r="AR89" s="8">
        <v>7</v>
      </c>
      <c r="AS89" s="8"/>
      <c r="AT89" s="31">
        <f t="shared" si="6"/>
        <v>4.7209302325581399</v>
      </c>
      <c r="AU89" s="31">
        <f t="shared" si="7"/>
        <v>1.1481245631983639</v>
      </c>
      <c r="AV89" s="34">
        <f t="shared" si="8"/>
        <v>1</v>
      </c>
      <c r="AW89" s="8"/>
      <c r="AX89" s="10">
        <v>0.66666666666666663</v>
      </c>
      <c r="AY89" s="8">
        <v>0</v>
      </c>
      <c r="AZ89" s="8">
        <v>0</v>
      </c>
      <c r="BA89" s="8">
        <v>18</v>
      </c>
      <c r="BB89" s="8">
        <v>7</v>
      </c>
      <c r="BC89" s="8">
        <v>26</v>
      </c>
      <c r="BD89" s="8">
        <v>0</v>
      </c>
      <c r="BE89" s="8">
        <v>0</v>
      </c>
      <c r="BF89" s="8"/>
      <c r="BG89" s="8">
        <v>11</v>
      </c>
      <c r="BH89" s="8">
        <v>23</v>
      </c>
      <c r="BI89" s="8">
        <v>12</v>
      </c>
      <c r="BJ89" s="8">
        <v>0</v>
      </c>
      <c r="BK89" s="8">
        <v>5</v>
      </c>
      <c r="BL89" s="8">
        <v>7</v>
      </c>
      <c r="BM89" s="8">
        <v>0</v>
      </c>
      <c r="BN89" s="8">
        <v>10</v>
      </c>
      <c r="BO89" s="8">
        <v>5</v>
      </c>
      <c r="BP89" s="8">
        <v>32</v>
      </c>
      <c r="BQ89" s="8">
        <v>6</v>
      </c>
      <c r="BR89" s="8"/>
      <c r="BS89" s="8">
        <v>44</v>
      </c>
      <c r="BT89" s="8">
        <v>22</v>
      </c>
      <c r="BU89" s="8">
        <v>0</v>
      </c>
      <c r="BV89" s="8"/>
      <c r="BW89" s="8">
        <v>0</v>
      </c>
      <c r="BX89" s="8">
        <v>0</v>
      </c>
      <c r="BY89" s="8">
        <v>40</v>
      </c>
      <c r="BZ89" s="8">
        <v>24</v>
      </c>
      <c r="CA89" s="8">
        <v>24</v>
      </c>
      <c r="CB89" s="8">
        <v>25</v>
      </c>
      <c r="CC89" s="8">
        <v>4</v>
      </c>
      <c r="CD89" s="8">
        <v>14</v>
      </c>
      <c r="CE89" s="8"/>
      <c r="CF89" s="8">
        <v>4</v>
      </c>
      <c r="CG89" s="8">
        <v>35</v>
      </c>
      <c r="CH89" s="8">
        <v>5</v>
      </c>
      <c r="CI89" s="8">
        <v>6</v>
      </c>
      <c r="CJ89" s="8">
        <v>23</v>
      </c>
      <c r="CK89" s="8">
        <v>24</v>
      </c>
      <c r="CL89" s="8">
        <v>0</v>
      </c>
      <c r="CM89" s="8">
        <v>0</v>
      </c>
      <c r="CN89" s="8">
        <v>2</v>
      </c>
      <c r="CO89" s="8">
        <v>0</v>
      </c>
      <c r="CP89" s="8">
        <v>1</v>
      </c>
      <c r="CQ89" s="8">
        <v>52</v>
      </c>
      <c r="CR89" s="8"/>
      <c r="CS89" s="31">
        <f t="shared" si="9"/>
        <v>12.463414634146341</v>
      </c>
      <c r="CT89" s="31">
        <f t="shared" si="10"/>
        <v>2.1889683395229063</v>
      </c>
      <c r="CU89" s="34">
        <f t="shared" si="11"/>
        <v>0.91111111111111109</v>
      </c>
    </row>
    <row r="90" spans="1:99" ht="13.25" x14ac:dyDescent="0.45">
      <c r="A90" s="10">
        <v>0.6875</v>
      </c>
      <c r="B90" s="8">
        <v>7</v>
      </c>
      <c r="C90" s="8">
        <v>7</v>
      </c>
      <c r="D90" s="8">
        <v>0</v>
      </c>
      <c r="E90" s="8">
        <v>0</v>
      </c>
      <c r="F90" s="8">
        <v>2</v>
      </c>
      <c r="G90" s="8">
        <v>3</v>
      </c>
      <c r="H90" s="8">
        <v>2</v>
      </c>
      <c r="I90" s="8">
        <v>8</v>
      </c>
      <c r="J90" s="8">
        <v>11</v>
      </c>
      <c r="K90" s="8">
        <v>0</v>
      </c>
      <c r="L90" s="8">
        <v>1</v>
      </c>
      <c r="M90" s="8">
        <v>6</v>
      </c>
      <c r="N90" s="8">
        <v>0</v>
      </c>
      <c r="O90" s="8">
        <v>0</v>
      </c>
      <c r="P90" s="8">
        <v>0</v>
      </c>
      <c r="Q90" s="8">
        <v>2</v>
      </c>
      <c r="R90" s="8">
        <v>29</v>
      </c>
      <c r="S90" s="8">
        <v>0</v>
      </c>
      <c r="T90" s="8">
        <v>0</v>
      </c>
      <c r="U90" s="8">
        <v>0</v>
      </c>
      <c r="V90" s="8">
        <v>1</v>
      </c>
      <c r="W90" s="8">
        <v>3</v>
      </c>
      <c r="X90" s="8">
        <v>1</v>
      </c>
      <c r="Y90" s="8">
        <v>10</v>
      </c>
      <c r="Z90" s="8">
        <v>61</v>
      </c>
      <c r="AA90" s="8">
        <v>0</v>
      </c>
      <c r="AB90" s="8">
        <v>0</v>
      </c>
      <c r="AC90" s="8">
        <v>0</v>
      </c>
      <c r="AD90" s="8">
        <v>0</v>
      </c>
      <c r="AE90" s="8">
        <v>2</v>
      </c>
      <c r="AF90" s="8">
        <v>9</v>
      </c>
      <c r="AG90" s="8">
        <v>0</v>
      </c>
      <c r="AH90" s="8">
        <v>0</v>
      </c>
      <c r="AI90" s="8">
        <v>11</v>
      </c>
      <c r="AJ90" s="8">
        <v>1</v>
      </c>
      <c r="AK90" s="8">
        <v>0</v>
      </c>
      <c r="AL90" s="8">
        <v>8</v>
      </c>
      <c r="AM90" s="8">
        <v>0</v>
      </c>
      <c r="AN90" s="8">
        <v>0</v>
      </c>
      <c r="AO90" s="8">
        <v>17</v>
      </c>
      <c r="AP90" s="8">
        <v>9</v>
      </c>
      <c r="AQ90" s="8">
        <v>55</v>
      </c>
      <c r="AR90" s="8">
        <v>14</v>
      </c>
      <c r="AS90" s="8"/>
      <c r="AT90" s="31">
        <f t="shared" si="6"/>
        <v>6.5116279069767442</v>
      </c>
      <c r="AU90" s="31">
        <f t="shared" si="7"/>
        <v>1.9761513018771062</v>
      </c>
      <c r="AV90" s="34">
        <f t="shared" si="8"/>
        <v>1</v>
      </c>
      <c r="AW90" s="8"/>
      <c r="AX90" s="10">
        <v>0.6875</v>
      </c>
      <c r="AY90" s="8">
        <v>0</v>
      </c>
      <c r="AZ90" s="8">
        <v>0</v>
      </c>
      <c r="BA90" s="8">
        <v>14</v>
      </c>
      <c r="BB90" s="8">
        <v>24</v>
      </c>
      <c r="BC90" s="8">
        <v>7</v>
      </c>
      <c r="BD90" s="8">
        <v>0</v>
      </c>
      <c r="BE90" s="8">
        <v>0</v>
      </c>
      <c r="BF90" s="8"/>
      <c r="BG90" s="8">
        <v>20</v>
      </c>
      <c r="BH90" s="8">
        <v>34</v>
      </c>
      <c r="BI90" s="8">
        <v>13</v>
      </c>
      <c r="BJ90" s="8">
        <v>0</v>
      </c>
      <c r="BK90" s="8">
        <v>1</v>
      </c>
      <c r="BL90" s="8">
        <v>6</v>
      </c>
      <c r="BM90" s="8">
        <v>0</v>
      </c>
      <c r="BN90" s="8">
        <v>12</v>
      </c>
      <c r="BO90" s="8">
        <v>5</v>
      </c>
      <c r="BP90" s="8">
        <v>43</v>
      </c>
      <c r="BQ90" s="8">
        <v>4</v>
      </c>
      <c r="BR90" s="8"/>
      <c r="BS90" s="8">
        <v>32</v>
      </c>
      <c r="BT90" s="8">
        <v>15</v>
      </c>
      <c r="BU90" s="8">
        <v>0</v>
      </c>
      <c r="BV90" s="8"/>
      <c r="BW90" s="8">
        <v>0</v>
      </c>
      <c r="BX90" s="8">
        <v>1</v>
      </c>
      <c r="BY90" s="8">
        <v>31</v>
      </c>
      <c r="BZ90" s="8">
        <v>27</v>
      </c>
      <c r="CA90" s="8">
        <v>24</v>
      </c>
      <c r="CB90" s="8">
        <v>48</v>
      </c>
      <c r="CC90" s="8">
        <v>7</v>
      </c>
      <c r="CD90" s="8">
        <v>14</v>
      </c>
      <c r="CE90" s="8"/>
      <c r="CF90" s="8">
        <v>20</v>
      </c>
      <c r="CG90" s="8">
        <v>54</v>
      </c>
      <c r="CH90" s="8">
        <v>7</v>
      </c>
      <c r="CI90" s="8">
        <v>0</v>
      </c>
      <c r="CJ90" s="8">
        <v>21</v>
      </c>
      <c r="CK90" s="8">
        <v>29</v>
      </c>
      <c r="CL90" s="8">
        <v>0</v>
      </c>
      <c r="CM90" s="8">
        <v>1</v>
      </c>
      <c r="CN90" s="8">
        <v>3</v>
      </c>
      <c r="CO90" s="8">
        <v>1</v>
      </c>
      <c r="CP90" s="8">
        <v>1</v>
      </c>
      <c r="CQ90" s="8">
        <v>68</v>
      </c>
      <c r="CR90" s="8"/>
      <c r="CS90" s="31">
        <f t="shared" si="9"/>
        <v>14.317073170731707</v>
      </c>
      <c r="CT90" s="31">
        <f t="shared" si="10"/>
        <v>2.6550547797367079</v>
      </c>
      <c r="CU90" s="34">
        <f t="shared" si="11"/>
        <v>0.91111111111111109</v>
      </c>
    </row>
    <row r="91" spans="1:99" ht="13.25" x14ac:dyDescent="0.45">
      <c r="A91" s="10">
        <v>0.70833333333333337</v>
      </c>
      <c r="B91" s="8">
        <v>13</v>
      </c>
      <c r="C91" s="8">
        <v>1</v>
      </c>
      <c r="D91" s="8">
        <v>9</v>
      </c>
      <c r="E91" s="8">
        <v>0</v>
      </c>
      <c r="F91" s="8">
        <v>0</v>
      </c>
      <c r="G91" s="8">
        <v>13</v>
      </c>
      <c r="H91" s="8">
        <v>1</v>
      </c>
      <c r="I91" s="8">
        <v>0</v>
      </c>
      <c r="J91" s="8">
        <v>12</v>
      </c>
      <c r="K91" s="8">
        <v>0</v>
      </c>
      <c r="L91" s="8">
        <v>25</v>
      </c>
      <c r="M91" s="8">
        <v>44</v>
      </c>
      <c r="N91" s="8">
        <v>0</v>
      </c>
      <c r="O91" s="8">
        <v>22</v>
      </c>
      <c r="P91" s="8">
        <v>0</v>
      </c>
      <c r="Q91" s="8">
        <v>13</v>
      </c>
      <c r="R91" s="8">
        <v>0</v>
      </c>
      <c r="S91" s="8">
        <v>14</v>
      </c>
      <c r="T91" s="8">
        <v>3</v>
      </c>
      <c r="U91" s="8">
        <v>0</v>
      </c>
      <c r="V91" s="8">
        <v>37</v>
      </c>
      <c r="W91" s="8">
        <v>25</v>
      </c>
      <c r="X91" s="8">
        <v>16</v>
      </c>
      <c r="Y91" s="8">
        <v>6</v>
      </c>
      <c r="Z91" s="8">
        <v>23</v>
      </c>
      <c r="AA91" s="8">
        <v>0</v>
      </c>
      <c r="AB91" s="8">
        <v>17</v>
      </c>
      <c r="AC91" s="8">
        <v>0</v>
      </c>
      <c r="AD91" s="8">
        <v>0</v>
      </c>
      <c r="AE91" s="8">
        <v>4</v>
      </c>
      <c r="AF91" s="8">
        <v>19</v>
      </c>
      <c r="AG91" s="8">
        <v>0</v>
      </c>
      <c r="AH91" s="8">
        <v>8</v>
      </c>
      <c r="AI91" s="8">
        <v>26</v>
      </c>
      <c r="AJ91" s="8">
        <v>9</v>
      </c>
      <c r="AK91" s="8">
        <v>7</v>
      </c>
      <c r="AL91" s="8">
        <v>0</v>
      </c>
      <c r="AM91" s="8">
        <v>0</v>
      </c>
      <c r="AN91" s="8">
        <v>0</v>
      </c>
      <c r="AO91" s="8">
        <v>24</v>
      </c>
      <c r="AP91" s="8">
        <v>12</v>
      </c>
      <c r="AQ91" s="8">
        <v>8</v>
      </c>
      <c r="AR91" s="8">
        <v>43</v>
      </c>
      <c r="AS91" s="8"/>
      <c r="AT91" s="31">
        <f t="shared" si="6"/>
        <v>10.55813953488372</v>
      </c>
      <c r="AU91" s="31">
        <f t="shared" si="7"/>
        <v>1.8490374394454785</v>
      </c>
      <c r="AV91" s="34">
        <f t="shared" si="8"/>
        <v>1</v>
      </c>
      <c r="AW91" s="8"/>
      <c r="AX91" s="10">
        <v>0.70833333333333337</v>
      </c>
      <c r="AY91" s="8">
        <v>0</v>
      </c>
      <c r="AZ91" s="8">
        <v>0</v>
      </c>
      <c r="BA91" s="8">
        <v>17</v>
      </c>
      <c r="BB91" s="8">
        <v>4</v>
      </c>
      <c r="BC91" s="8">
        <v>8</v>
      </c>
      <c r="BD91" s="8">
        <v>10</v>
      </c>
      <c r="BE91" s="8">
        <v>3</v>
      </c>
      <c r="BF91" s="8"/>
      <c r="BG91" s="8">
        <v>16</v>
      </c>
      <c r="BH91" s="8">
        <v>48</v>
      </c>
      <c r="BI91" s="8">
        <v>41</v>
      </c>
      <c r="BJ91" s="8">
        <v>0</v>
      </c>
      <c r="BK91" s="8">
        <v>5</v>
      </c>
      <c r="BL91" s="8">
        <v>19</v>
      </c>
      <c r="BM91" s="8">
        <v>5</v>
      </c>
      <c r="BN91" s="8">
        <v>13</v>
      </c>
      <c r="BO91" s="8">
        <v>17</v>
      </c>
      <c r="BP91" s="8">
        <v>31</v>
      </c>
      <c r="BQ91" s="8">
        <v>16</v>
      </c>
      <c r="BR91" s="8"/>
      <c r="BS91" s="8">
        <v>20</v>
      </c>
      <c r="BT91" s="8">
        <v>19</v>
      </c>
      <c r="BU91" s="8">
        <v>0</v>
      </c>
      <c r="BV91" s="8"/>
      <c r="BW91" s="8">
        <v>17</v>
      </c>
      <c r="BX91" s="8">
        <v>16</v>
      </c>
      <c r="BY91" s="8">
        <v>28</v>
      </c>
      <c r="BZ91" s="8">
        <v>23</v>
      </c>
      <c r="CA91" s="8">
        <v>24</v>
      </c>
      <c r="CB91" s="8">
        <v>35</v>
      </c>
      <c r="CC91" s="8">
        <v>19</v>
      </c>
      <c r="CD91" s="8">
        <v>16</v>
      </c>
      <c r="CE91" s="8"/>
      <c r="CF91" s="8">
        <v>13</v>
      </c>
      <c r="CG91" s="8">
        <v>35</v>
      </c>
      <c r="CH91" s="8">
        <v>9</v>
      </c>
      <c r="CI91" s="8">
        <v>0</v>
      </c>
      <c r="CJ91" s="8">
        <v>30</v>
      </c>
      <c r="CK91" s="8">
        <v>35</v>
      </c>
      <c r="CL91" s="8">
        <v>5</v>
      </c>
      <c r="CM91" s="8">
        <v>1</v>
      </c>
      <c r="CN91" s="8">
        <v>5</v>
      </c>
      <c r="CO91" s="8">
        <v>0</v>
      </c>
      <c r="CP91" s="8">
        <v>19</v>
      </c>
      <c r="CQ91" s="8">
        <v>58</v>
      </c>
      <c r="CR91" s="8"/>
      <c r="CS91" s="31">
        <f t="shared" si="9"/>
        <v>16.585365853658537</v>
      </c>
      <c r="CT91" s="31">
        <f t="shared" si="10"/>
        <v>2.2003258100641063</v>
      </c>
      <c r="CU91" s="34">
        <f t="shared" si="11"/>
        <v>0.91111111111111109</v>
      </c>
    </row>
    <row r="92" spans="1:99" ht="13.25" x14ac:dyDescent="0.45">
      <c r="A92" s="10">
        <v>0.72916666666666663</v>
      </c>
      <c r="B92" s="8">
        <v>6</v>
      </c>
      <c r="C92" s="8">
        <v>18</v>
      </c>
      <c r="D92" s="8">
        <v>0</v>
      </c>
      <c r="E92" s="8">
        <v>0</v>
      </c>
      <c r="F92" s="8">
        <v>16</v>
      </c>
      <c r="G92" s="8">
        <v>9</v>
      </c>
      <c r="H92" s="8">
        <v>0</v>
      </c>
      <c r="I92" s="8">
        <v>0</v>
      </c>
      <c r="J92" s="8">
        <v>45</v>
      </c>
      <c r="K92" s="8">
        <v>0</v>
      </c>
      <c r="L92" s="8">
        <v>4</v>
      </c>
      <c r="M92" s="8">
        <v>5</v>
      </c>
      <c r="N92" s="8">
        <v>0</v>
      </c>
      <c r="O92" s="8">
        <v>17</v>
      </c>
      <c r="P92" s="8">
        <v>3</v>
      </c>
      <c r="Q92" s="8">
        <v>6</v>
      </c>
      <c r="R92" s="8">
        <v>0</v>
      </c>
      <c r="S92" s="8">
        <v>1</v>
      </c>
      <c r="T92" s="8">
        <v>1</v>
      </c>
      <c r="U92" s="8">
        <v>1</v>
      </c>
      <c r="V92" s="8">
        <v>11</v>
      </c>
      <c r="W92" s="8">
        <v>7</v>
      </c>
      <c r="X92" s="8">
        <v>6</v>
      </c>
      <c r="Y92" s="8">
        <v>6</v>
      </c>
      <c r="Z92" s="8">
        <v>12</v>
      </c>
      <c r="AA92" s="8">
        <v>7</v>
      </c>
      <c r="AB92" s="8">
        <v>4</v>
      </c>
      <c r="AC92" s="8">
        <v>0</v>
      </c>
      <c r="AD92" s="8">
        <v>0</v>
      </c>
      <c r="AE92" s="8">
        <v>2</v>
      </c>
      <c r="AF92" s="8">
        <v>15</v>
      </c>
      <c r="AG92" s="8">
        <v>0</v>
      </c>
      <c r="AH92" s="8">
        <v>13</v>
      </c>
      <c r="AI92" s="8">
        <v>9</v>
      </c>
      <c r="AJ92" s="8">
        <v>5</v>
      </c>
      <c r="AK92" s="8">
        <v>22</v>
      </c>
      <c r="AL92" s="8">
        <v>0</v>
      </c>
      <c r="AM92" s="8">
        <v>0</v>
      </c>
      <c r="AN92" s="8">
        <v>0</v>
      </c>
      <c r="AO92" s="8">
        <v>9</v>
      </c>
      <c r="AP92" s="8">
        <v>4</v>
      </c>
      <c r="AQ92" s="8">
        <v>3</v>
      </c>
      <c r="AR92" s="8">
        <v>31</v>
      </c>
      <c r="AS92" s="8"/>
      <c r="AT92" s="31">
        <f t="shared" si="6"/>
        <v>6.9302325581395348</v>
      </c>
      <c r="AU92" s="31">
        <f t="shared" si="7"/>
        <v>1.4002038092581091</v>
      </c>
      <c r="AV92" s="34">
        <f t="shared" si="8"/>
        <v>1</v>
      </c>
      <c r="AW92" s="8"/>
      <c r="AX92" s="10">
        <v>0.72916666666666663</v>
      </c>
      <c r="AY92" s="8">
        <v>0</v>
      </c>
      <c r="AZ92" s="8">
        <v>0</v>
      </c>
      <c r="BA92" s="8">
        <v>15</v>
      </c>
      <c r="BB92" s="8">
        <v>19</v>
      </c>
      <c r="BC92" s="8">
        <v>28</v>
      </c>
      <c r="BD92" s="8">
        <v>8</v>
      </c>
      <c r="BE92" s="8">
        <v>1</v>
      </c>
      <c r="BF92" s="8"/>
      <c r="BG92" s="8">
        <v>13</v>
      </c>
      <c r="BH92" s="8">
        <v>24</v>
      </c>
      <c r="BI92" s="8">
        <v>7</v>
      </c>
      <c r="BJ92" s="8">
        <v>5</v>
      </c>
      <c r="BK92" s="8">
        <v>2</v>
      </c>
      <c r="BL92" s="8">
        <v>9</v>
      </c>
      <c r="BM92" s="8">
        <v>7</v>
      </c>
      <c r="BN92" s="8">
        <v>2</v>
      </c>
      <c r="BO92" s="8">
        <v>14</v>
      </c>
      <c r="BP92" s="8">
        <v>34</v>
      </c>
      <c r="BQ92" s="8">
        <v>13</v>
      </c>
      <c r="BR92" s="8"/>
      <c r="BS92" s="8">
        <v>16</v>
      </c>
      <c r="BT92" s="8">
        <v>2</v>
      </c>
      <c r="BU92" s="8">
        <v>0</v>
      </c>
      <c r="BV92" s="8"/>
      <c r="BW92" s="8">
        <v>0</v>
      </c>
      <c r="BX92" s="8">
        <v>5</v>
      </c>
      <c r="BY92" s="8">
        <v>37</v>
      </c>
      <c r="BZ92" s="8">
        <v>16</v>
      </c>
      <c r="CA92" s="8">
        <v>22</v>
      </c>
      <c r="CB92" s="8">
        <v>40</v>
      </c>
      <c r="CC92" s="8">
        <v>38</v>
      </c>
      <c r="CD92" s="8">
        <v>12</v>
      </c>
      <c r="CE92" s="8"/>
      <c r="CF92" s="8">
        <v>14</v>
      </c>
      <c r="CG92" s="8">
        <v>31</v>
      </c>
      <c r="CH92" s="8">
        <v>14</v>
      </c>
      <c r="CI92" s="8">
        <v>0</v>
      </c>
      <c r="CJ92" s="8">
        <v>26</v>
      </c>
      <c r="CK92" s="8">
        <v>34</v>
      </c>
      <c r="CL92" s="8">
        <v>2</v>
      </c>
      <c r="CM92" s="8">
        <v>11</v>
      </c>
      <c r="CN92" s="8">
        <v>2</v>
      </c>
      <c r="CO92" s="8">
        <v>10</v>
      </c>
      <c r="CP92" s="8">
        <v>8</v>
      </c>
      <c r="CQ92" s="8">
        <v>45</v>
      </c>
      <c r="CR92" s="8"/>
      <c r="CS92" s="31">
        <f t="shared" si="9"/>
        <v>14.292682926829269</v>
      </c>
      <c r="CT92" s="31">
        <f t="shared" si="10"/>
        <v>2.0095030032442329</v>
      </c>
      <c r="CU92" s="34">
        <f t="shared" si="11"/>
        <v>0.91111111111111109</v>
      </c>
    </row>
    <row r="93" spans="1:99" ht="13.25" x14ac:dyDescent="0.45">
      <c r="A93" s="10">
        <v>0.75</v>
      </c>
      <c r="B93" s="8">
        <v>0</v>
      </c>
      <c r="C93" s="8">
        <v>10</v>
      </c>
      <c r="D93" s="8">
        <v>2</v>
      </c>
      <c r="E93" s="8">
        <v>0</v>
      </c>
      <c r="F93" s="8">
        <v>28</v>
      </c>
      <c r="G93" s="8">
        <v>2</v>
      </c>
      <c r="H93" s="8">
        <v>0</v>
      </c>
      <c r="I93" s="8">
        <v>0</v>
      </c>
      <c r="J93" s="8">
        <v>3</v>
      </c>
      <c r="K93" s="8">
        <v>0</v>
      </c>
      <c r="L93" s="8">
        <v>0</v>
      </c>
      <c r="M93" s="8">
        <v>5</v>
      </c>
      <c r="N93" s="8">
        <v>0</v>
      </c>
      <c r="O93" s="8">
        <v>0</v>
      </c>
      <c r="P93" s="8">
        <v>0</v>
      </c>
      <c r="Q93" s="8">
        <v>3</v>
      </c>
      <c r="R93" s="8">
        <v>0</v>
      </c>
      <c r="S93" s="8">
        <v>1</v>
      </c>
      <c r="T93" s="8">
        <v>1</v>
      </c>
      <c r="U93" s="8">
        <v>2</v>
      </c>
      <c r="V93" s="8">
        <v>1</v>
      </c>
      <c r="W93" s="8">
        <v>7</v>
      </c>
      <c r="X93" s="8">
        <v>0</v>
      </c>
      <c r="Y93" s="8">
        <v>21</v>
      </c>
      <c r="Z93" s="8">
        <v>14</v>
      </c>
      <c r="AA93" s="8">
        <v>4</v>
      </c>
      <c r="AB93" s="8">
        <v>11</v>
      </c>
      <c r="AC93" s="8">
        <v>0</v>
      </c>
      <c r="AD93" s="8">
        <v>0</v>
      </c>
      <c r="AE93" s="8">
        <v>9</v>
      </c>
      <c r="AF93" s="8">
        <v>6</v>
      </c>
      <c r="AG93" s="8">
        <v>0</v>
      </c>
      <c r="AH93" s="8">
        <v>3</v>
      </c>
      <c r="AI93" s="8">
        <v>12</v>
      </c>
      <c r="AJ93" s="8">
        <v>2</v>
      </c>
      <c r="AK93" s="8">
        <v>19</v>
      </c>
      <c r="AL93" s="8">
        <v>0</v>
      </c>
      <c r="AM93" s="8">
        <v>9</v>
      </c>
      <c r="AN93" s="8">
        <v>0</v>
      </c>
      <c r="AO93" s="8">
        <v>22</v>
      </c>
      <c r="AP93" s="8">
        <v>8</v>
      </c>
      <c r="AQ93" s="8">
        <v>0</v>
      </c>
      <c r="AR93" s="8">
        <v>7</v>
      </c>
      <c r="AS93" s="8"/>
      <c r="AT93" s="31">
        <f t="shared" si="6"/>
        <v>4.9302325581395348</v>
      </c>
      <c r="AU93" s="31">
        <f t="shared" si="7"/>
        <v>1.0609317812939147</v>
      </c>
      <c r="AV93" s="34">
        <f t="shared" si="8"/>
        <v>1</v>
      </c>
      <c r="AW93" s="8"/>
      <c r="AX93" s="10">
        <v>0.75</v>
      </c>
      <c r="AY93" s="8">
        <v>0</v>
      </c>
      <c r="AZ93" s="8">
        <v>2</v>
      </c>
      <c r="BA93" s="8">
        <v>19</v>
      </c>
      <c r="BB93" s="8">
        <v>26</v>
      </c>
      <c r="BC93" s="8">
        <v>15</v>
      </c>
      <c r="BD93" s="8">
        <v>6</v>
      </c>
      <c r="BE93" s="8">
        <v>0</v>
      </c>
      <c r="BF93" s="8"/>
      <c r="BG93" s="8">
        <v>12</v>
      </c>
      <c r="BH93" s="8">
        <v>28</v>
      </c>
      <c r="BI93" s="8">
        <v>3</v>
      </c>
      <c r="BJ93" s="8">
        <v>28</v>
      </c>
      <c r="BK93" s="8"/>
      <c r="BL93" s="8">
        <v>2</v>
      </c>
      <c r="BM93" s="8">
        <v>1</v>
      </c>
      <c r="BN93" s="8">
        <v>3</v>
      </c>
      <c r="BO93" s="8">
        <v>3</v>
      </c>
      <c r="BP93" s="8">
        <v>23</v>
      </c>
      <c r="BQ93" s="8">
        <v>3</v>
      </c>
      <c r="BR93" s="8"/>
      <c r="BS93" s="8">
        <v>10</v>
      </c>
      <c r="BT93" s="8">
        <v>5</v>
      </c>
      <c r="BU93" s="8">
        <v>0</v>
      </c>
      <c r="BV93" s="8"/>
      <c r="BW93" s="8">
        <v>0</v>
      </c>
      <c r="BX93" s="8">
        <v>5</v>
      </c>
      <c r="BY93" s="8">
        <v>18</v>
      </c>
      <c r="BZ93" s="8">
        <v>10</v>
      </c>
      <c r="CA93" s="8">
        <v>5</v>
      </c>
      <c r="CB93" s="8">
        <v>46</v>
      </c>
      <c r="CC93" s="8">
        <v>23</v>
      </c>
      <c r="CD93" s="8">
        <v>15</v>
      </c>
      <c r="CE93" s="8"/>
      <c r="CF93" s="8">
        <v>11</v>
      </c>
      <c r="CG93" s="8">
        <v>29</v>
      </c>
      <c r="CH93" s="8">
        <v>23</v>
      </c>
      <c r="CI93" s="8">
        <v>3</v>
      </c>
      <c r="CJ93" s="8">
        <v>23</v>
      </c>
      <c r="CK93" s="8">
        <v>29</v>
      </c>
      <c r="CL93" s="8">
        <v>0</v>
      </c>
      <c r="CM93" s="8">
        <v>3</v>
      </c>
      <c r="CN93" s="8">
        <v>1</v>
      </c>
      <c r="CO93" s="8">
        <v>14</v>
      </c>
      <c r="CP93" s="8">
        <v>2</v>
      </c>
      <c r="CQ93" s="8">
        <v>59</v>
      </c>
      <c r="CR93" s="8"/>
      <c r="CS93" s="31">
        <f t="shared" si="9"/>
        <v>12.7</v>
      </c>
      <c r="CT93" s="31">
        <f t="shared" si="10"/>
        <v>2.1427277128188851</v>
      </c>
      <c r="CU93" s="34">
        <f t="shared" si="11"/>
        <v>0.88888888888888884</v>
      </c>
    </row>
    <row r="94" spans="1:99" ht="13.25" x14ac:dyDescent="0.45">
      <c r="A94" s="10">
        <v>0.77083333333333337</v>
      </c>
      <c r="B94" s="8">
        <v>0</v>
      </c>
      <c r="C94" s="8">
        <v>23</v>
      </c>
      <c r="D94" s="8">
        <v>0</v>
      </c>
      <c r="E94" s="8">
        <v>0</v>
      </c>
      <c r="F94" s="8">
        <v>8</v>
      </c>
      <c r="G94" s="8">
        <v>0</v>
      </c>
      <c r="H94" s="8">
        <v>0</v>
      </c>
      <c r="I94" s="8">
        <v>0</v>
      </c>
      <c r="J94" s="8">
        <v>2</v>
      </c>
      <c r="K94" s="8">
        <v>0</v>
      </c>
      <c r="L94" s="8">
        <v>0</v>
      </c>
      <c r="M94" s="8">
        <v>0</v>
      </c>
      <c r="N94" s="8">
        <v>0</v>
      </c>
      <c r="O94" s="8">
        <v>1</v>
      </c>
      <c r="P94" s="8">
        <v>0</v>
      </c>
      <c r="Q94" s="8">
        <v>8</v>
      </c>
      <c r="R94" s="8">
        <v>0</v>
      </c>
      <c r="S94" s="8">
        <v>2</v>
      </c>
      <c r="T94" s="8">
        <v>4</v>
      </c>
      <c r="U94" s="8">
        <v>0</v>
      </c>
      <c r="V94" s="8">
        <v>0</v>
      </c>
      <c r="W94" s="8">
        <v>0</v>
      </c>
      <c r="X94" s="8">
        <v>1</v>
      </c>
      <c r="Y94" s="8">
        <v>1</v>
      </c>
      <c r="Z94" s="8">
        <v>1</v>
      </c>
      <c r="AA94" s="8">
        <v>0</v>
      </c>
      <c r="AB94" s="8">
        <v>0</v>
      </c>
      <c r="AC94" s="8">
        <v>0</v>
      </c>
      <c r="AD94" s="8">
        <v>0</v>
      </c>
      <c r="AE94" s="8">
        <v>11</v>
      </c>
      <c r="AF94" s="8">
        <v>4</v>
      </c>
      <c r="AG94" s="8">
        <v>0</v>
      </c>
      <c r="AH94" s="8">
        <v>1</v>
      </c>
      <c r="AI94" s="8">
        <v>3</v>
      </c>
      <c r="AJ94" s="8">
        <v>1</v>
      </c>
      <c r="AK94" s="8">
        <v>65</v>
      </c>
      <c r="AL94" s="8">
        <v>4</v>
      </c>
      <c r="AM94" s="8">
        <v>16</v>
      </c>
      <c r="AN94" s="8">
        <v>0</v>
      </c>
      <c r="AO94" s="8">
        <v>20</v>
      </c>
      <c r="AP94" s="8">
        <v>0</v>
      </c>
      <c r="AQ94" s="8">
        <v>0</v>
      </c>
      <c r="AR94" s="8">
        <v>8</v>
      </c>
      <c r="AS94" s="8"/>
      <c r="AT94" s="31">
        <f t="shared" si="6"/>
        <v>4.2790697674418601</v>
      </c>
      <c r="AU94" s="31">
        <f t="shared" si="7"/>
        <v>1.6650021304996858</v>
      </c>
      <c r="AV94" s="34">
        <f t="shared" si="8"/>
        <v>1</v>
      </c>
      <c r="AW94" s="8"/>
      <c r="AX94" s="10">
        <v>0.77083333333333337</v>
      </c>
      <c r="AY94" s="8">
        <v>0</v>
      </c>
      <c r="AZ94" s="8">
        <v>7</v>
      </c>
      <c r="BA94" s="8">
        <v>1</v>
      </c>
      <c r="BB94" s="8">
        <v>28</v>
      </c>
      <c r="BC94" s="8">
        <v>10</v>
      </c>
      <c r="BD94" s="8">
        <v>0</v>
      </c>
      <c r="BE94" s="8">
        <v>0</v>
      </c>
      <c r="BF94" s="8"/>
      <c r="BG94" s="8">
        <v>18</v>
      </c>
      <c r="BH94" s="8">
        <v>22</v>
      </c>
      <c r="BI94" s="8">
        <v>15</v>
      </c>
      <c r="BJ94" s="8">
        <v>0</v>
      </c>
      <c r="BK94" s="8"/>
      <c r="BL94" s="8">
        <v>8</v>
      </c>
      <c r="BM94" s="8">
        <v>1</v>
      </c>
      <c r="BN94" s="8">
        <v>6</v>
      </c>
      <c r="BO94" s="8">
        <v>9</v>
      </c>
      <c r="BP94" s="8">
        <v>27</v>
      </c>
      <c r="BQ94" s="8">
        <v>0</v>
      </c>
      <c r="BR94" s="8"/>
      <c r="BS94" s="8">
        <v>2</v>
      </c>
      <c r="BT94" s="8">
        <v>4</v>
      </c>
      <c r="BU94" s="8">
        <v>0</v>
      </c>
      <c r="BV94" s="8"/>
      <c r="BW94" s="8">
        <v>0</v>
      </c>
      <c r="BX94" s="8">
        <v>6</v>
      </c>
      <c r="BY94" s="8"/>
      <c r="BZ94" s="8">
        <v>5</v>
      </c>
      <c r="CA94" s="8">
        <v>11</v>
      </c>
      <c r="CB94" s="8">
        <v>38</v>
      </c>
      <c r="CC94" s="8">
        <v>28</v>
      </c>
      <c r="CD94" s="8">
        <v>17</v>
      </c>
      <c r="CE94" s="8"/>
      <c r="CF94" s="8">
        <v>21</v>
      </c>
      <c r="CG94" s="8">
        <v>6</v>
      </c>
      <c r="CH94" s="8">
        <v>30</v>
      </c>
      <c r="CI94" s="8">
        <v>17</v>
      </c>
      <c r="CJ94" s="8">
        <v>42</v>
      </c>
      <c r="CK94" s="8">
        <v>35</v>
      </c>
      <c r="CL94" s="8">
        <v>3</v>
      </c>
      <c r="CM94" s="8">
        <v>5</v>
      </c>
      <c r="CN94" s="8">
        <v>0</v>
      </c>
      <c r="CO94" s="8">
        <v>8</v>
      </c>
      <c r="CP94" s="8">
        <v>1</v>
      </c>
      <c r="CQ94" s="8">
        <v>41</v>
      </c>
      <c r="CR94" s="8"/>
      <c r="CS94" s="31">
        <f t="shared" si="9"/>
        <v>12.102564102564102</v>
      </c>
      <c r="CT94" s="31">
        <f t="shared" si="10"/>
        <v>2.0650013550151489</v>
      </c>
      <c r="CU94" s="34">
        <f t="shared" si="11"/>
        <v>0.8666666666666667</v>
      </c>
    </row>
    <row r="95" spans="1:99" ht="13.25" x14ac:dyDescent="0.45">
      <c r="A95" s="10">
        <v>0.79166666666666663</v>
      </c>
      <c r="B95" s="8">
        <v>21</v>
      </c>
      <c r="C95" s="8">
        <v>0</v>
      </c>
      <c r="D95" s="8">
        <v>0</v>
      </c>
      <c r="E95" s="8">
        <v>0</v>
      </c>
      <c r="F95" s="8">
        <v>1</v>
      </c>
      <c r="G95" s="8">
        <v>1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8</v>
      </c>
      <c r="N95" s="8">
        <v>0</v>
      </c>
      <c r="O95" s="8">
        <v>77</v>
      </c>
      <c r="P95" s="8">
        <v>0</v>
      </c>
      <c r="Q95" s="8">
        <v>1</v>
      </c>
      <c r="R95" s="8">
        <v>0</v>
      </c>
      <c r="S95" s="8">
        <v>1</v>
      </c>
      <c r="T95" s="8">
        <v>1</v>
      </c>
      <c r="U95" s="8">
        <v>9</v>
      </c>
      <c r="V95" s="8">
        <v>0</v>
      </c>
      <c r="W95" s="8">
        <v>13</v>
      </c>
      <c r="X95" s="8">
        <v>2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4</v>
      </c>
      <c r="AF95" s="8">
        <v>5</v>
      </c>
      <c r="AG95" s="8">
        <v>0</v>
      </c>
      <c r="AH95" s="8">
        <v>11</v>
      </c>
      <c r="AI95" s="8">
        <v>24</v>
      </c>
      <c r="AJ95" s="8">
        <v>0</v>
      </c>
      <c r="AK95" s="8">
        <v>22</v>
      </c>
      <c r="AL95" s="8">
        <v>0</v>
      </c>
      <c r="AM95" s="8">
        <v>10</v>
      </c>
      <c r="AN95" s="8">
        <v>0</v>
      </c>
      <c r="AO95" s="8">
        <v>7</v>
      </c>
      <c r="AP95" s="8">
        <v>2</v>
      </c>
      <c r="AQ95" s="8">
        <v>0</v>
      </c>
      <c r="AR95" s="8">
        <v>9</v>
      </c>
      <c r="AS95" s="8"/>
      <c r="AT95" s="31">
        <f t="shared" si="6"/>
        <v>5.3255813953488369</v>
      </c>
      <c r="AU95" s="31">
        <f t="shared" si="7"/>
        <v>1.9588007185428724</v>
      </c>
      <c r="AV95" s="34">
        <f t="shared" si="8"/>
        <v>1</v>
      </c>
      <c r="AW95" s="8"/>
      <c r="AX95" s="10">
        <v>0.79166666666666663</v>
      </c>
      <c r="AY95" s="8">
        <v>0</v>
      </c>
      <c r="AZ95" s="8">
        <v>8</v>
      </c>
      <c r="BA95" s="8">
        <v>0</v>
      </c>
      <c r="BB95" s="8">
        <v>26</v>
      </c>
      <c r="BC95" s="8">
        <v>21</v>
      </c>
      <c r="BD95" s="8">
        <v>0</v>
      </c>
      <c r="BE95" s="8">
        <v>0</v>
      </c>
      <c r="BF95" s="8"/>
      <c r="BG95" s="8">
        <v>19</v>
      </c>
      <c r="BH95" s="8">
        <v>11</v>
      </c>
      <c r="BI95" s="8">
        <v>27</v>
      </c>
      <c r="BJ95" s="8">
        <v>0</v>
      </c>
      <c r="BK95" s="8"/>
      <c r="BL95" s="8">
        <v>3</v>
      </c>
      <c r="BM95" s="8">
        <v>2</v>
      </c>
      <c r="BN95" s="8">
        <v>0</v>
      </c>
      <c r="BO95" s="8">
        <v>1</v>
      </c>
      <c r="BP95" s="8">
        <v>14</v>
      </c>
      <c r="BQ95" s="8">
        <v>0</v>
      </c>
      <c r="BR95" s="8"/>
      <c r="BS95" s="8">
        <v>1</v>
      </c>
      <c r="BT95" s="8">
        <v>0</v>
      </c>
      <c r="BU95" s="8">
        <v>27</v>
      </c>
      <c r="BV95" s="8"/>
      <c r="BW95" s="8">
        <v>0</v>
      </c>
      <c r="BX95" s="8">
        <v>0</v>
      </c>
      <c r="BY95" s="8"/>
      <c r="BZ95" s="8">
        <v>9</v>
      </c>
      <c r="CA95" s="8">
        <v>17</v>
      </c>
      <c r="CB95" s="8">
        <v>41</v>
      </c>
      <c r="CC95" s="8">
        <v>51</v>
      </c>
      <c r="CD95" s="8">
        <v>15</v>
      </c>
      <c r="CE95" s="8"/>
      <c r="CF95" s="8">
        <v>25</v>
      </c>
      <c r="CG95" s="8">
        <v>2</v>
      </c>
      <c r="CH95" s="8">
        <v>22</v>
      </c>
      <c r="CI95" s="8">
        <v>15</v>
      </c>
      <c r="CJ95" s="8">
        <v>24</v>
      </c>
      <c r="CK95" s="8">
        <v>52</v>
      </c>
      <c r="CL95" s="8">
        <v>1</v>
      </c>
      <c r="CM95" s="8">
        <v>22</v>
      </c>
      <c r="CN95" s="8">
        <v>1</v>
      </c>
      <c r="CO95" s="8">
        <v>2</v>
      </c>
      <c r="CP95" s="8">
        <v>1</v>
      </c>
      <c r="CQ95" s="8">
        <v>38</v>
      </c>
      <c r="CR95" s="8"/>
      <c r="CS95" s="31">
        <f t="shared" si="9"/>
        <v>12.76923076923077</v>
      </c>
      <c r="CT95" s="31">
        <f t="shared" si="10"/>
        <v>2.3811737821754537</v>
      </c>
      <c r="CU95" s="34">
        <f t="shared" si="11"/>
        <v>0.8666666666666667</v>
      </c>
    </row>
    <row r="96" spans="1:99" ht="13.25" x14ac:dyDescent="0.45">
      <c r="A96" s="10">
        <v>0.8125</v>
      </c>
      <c r="B96" s="8">
        <v>4</v>
      </c>
      <c r="C96" s="8">
        <v>6</v>
      </c>
      <c r="D96" s="8">
        <v>0</v>
      </c>
      <c r="E96" s="8">
        <v>0</v>
      </c>
      <c r="F96" s="8">
        <v>3</v>
      </c>
      <c r="G96" s="8">
        <v>0</v>
      </c>
      <c r="H96" s="8">
        <v>0</v>
      </c>
      <c r="I96" s="8">
        <v>40</v>
      </c>
      <c r="J96" s="8">
        <v>3</v>
      </c>
      <c r="K96" s="8">
        <v>0</v>
      </c>
      <c r="L96" s="8">
        <v>1</v>
      </c>
      <c r="M96" s="8">
        <v>10</v>
      </c>
      <c r="N96" s="8">
        <v>0</v>
      </c>
      <c r="O96" s="8">
        <v>0</v>
      </c>
      <c r="P96" s="8">
        <v>0</v>
      </c>
      <c r="Q96" s="8">
        <v>27</v>
      </c>
      <c r="R96" s="8">
        <v>0</v>
      </c>
      <c r="S96" s="8">
        <v>1</v>
      </c>
      <c r="T96" s="8">
        <v>6</v>
      </c>
      <c r="U96" s="8">
        <v>2</v>
      </c>
      <c r="V96" s="8">
        <v>0</v>
      </c>
      <c r="W96" s="8">
        <v>11</v>
      </c>
      <c r="X96" s="8">
        <v>2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3</v>
      </c>
      <c r="AF96" s="8">
        <v>18</v>
      </c>
      <c r="AG96" s="8">
        <v>0</v>
      </c>
      <c r="AH96" s="8">
        <v>1</v>
      </c>
      <c r="AI96" s="8">
        <v>4</v>
      </c>
      <c r="AJ96" s="8">
        <v>0</v>
      </c>
      <c r="AK96" s="8">
        <v>20</v>
      </c>
      <c r="AL96" s="8">
        <v>0</v>
      </c>
      <c r="AM96" s="8">
        <v>12</v>
      </c>
      <c r="AN96" s="8">
        <v>0</v>
      </c>
      <c r="AO96" s="8">
        <v>38</v>
      </c>
      <c r="AP96" s="8">
        <v>0</v>
      </c>
      <c r="AQ96" s="8">
        <v>0</v>
      </c>
      <c r="AR96" s="8">
        <v>3</v>
      </c>
      <c r="AS96" s="8"/>
      <c r="AT96" s="31">
        <f t="shared" si="6"/>
        <v>5</v>
      </c>
      <c r="AU96" s="31">
        <f t="shared" si="7"/>
        <v>1.4766548049789947</v>
      </c>
      <c r="AV96" s="34">
        <f t="shared" si="8"/>
        <v>1</v>
      </c>
      <c r="AW96" s="8"/>
      <c r="AX96" s="10">
        <v>0.8125</v>
      </c>
      <c r="AY96" s="8">
        <v>0</v>
      </c>
      <c r="AZ96" s="8">
        <v>11</v>
      </c>
      <c r="BA96" s="8">
        <v>0</v>
      </c>
      <c r="BB96" s="8">
        <v>6</v>
      </c>
      <c r="BC96" s="8">
        <v>33</v>
      </c>
      <c r="BD96" s="8">
        <v>0</v>
      </c>
      <c r="BE96" s="8">
        <v>0</v>
      </c>
      <c r="BF96" s="8"/>
      <c r="BG96" s="8">
        <v>26</v>
      </c>
      <c r="BH96" s="8">
        <v>7</v>
      </c>
      <c r="BI96" s="8">
        <v>26</v>
      </c>
      <c r="BJ96" s="8">
        <v>0</v>
      </c>
      <c r="BK96" s="8"/>
      <c r="BL96" s="8">
        <v>8</v>
      </c>
      <c r="BM96" s="8">
        <v>7</v>
      </c>
      <c r="BN96" s="8">
        <v>3</v>
      </c>
      <c r="BO96" s="8">
        <v>8</v>
      </c>
      <c r="BP96" s="8">
        <v>25</v>
      </c>
      <c r="BQ96" s="8">
        <v>3</v>
      </c>
      <c r="BR96" s="8"/>
      <c r="BS96" s="8"/>
      <c r="BT96" s="8">
        <v>5</v>
      </c>
      <c r="BU96" s="8">
        <v>0</v>
      </c>
      <c r="BV96" s="8"/>
      <c r="BW96" s="8">
        <v>0</v>
      </c>
      <c r="BX96" s="8">
        <v>6</v>
      </c>
      <c r="BY96" s="8"/>
      <c r="BZ96" s="8">
        <v>3</v>
      </c>
      <c r="CA96" s="8">
        <v>20</v>
      </c>
      <c r="CB96" s="8">
        <v>32</v>
      </c>
      <c r="CC96" s="8">
        <v>61</v>
      </c>
      <c r="CD96" s="8">
        <v>29</v>
      </c>
      <c r="CE96" s="8"/>
      <c r="CF96" s="8">
        <v>7</v>
      </c>
      <c r="CG96" s="8">
        <v>3</v>
      </c>
      <c r="CH96" s="8">
        <v>31</v>
      </c>
      <c r="CI96" s="8">
        <v>23</v>
      </c>
      <c r="CJ96" s="8">
        <v>37</v>
      </c>
      <c r="CK96" s="8">
        <v>31</v>
      </c>
      <c r="CL96" s="8">
        <v>3</v>
      </c>
      <c r="CM96" s="8">
        <v>7</v>
      </c>
      <c r="CN96" s="8">
        <v>3</v>
      </c>
      <c r="CO96" s="8">
        <v>28</v>
      </c>
      <c r="CP96" s="8">
        <v>9</v>
      </c>
      <c r="CQ96" s="8">
        <v>36</v>
      </c>
      <c r="CR96" s="8"/>
      <c r="CS96" s="31">
        <f t="shared" si="9"/>
        <v>14.131578947368421</v>
      </c>
      <c r="CT96" s="31">
        <f t="shared" si="10"/>
        <v>2.3913580340439613</v>
      </c>
      <c r="CU96" s="34">
        <f t="shared" si="11"/>
        <v>0.84444444444444444</v>
      </c>
    </row>
    <row r="97" spans="1:99" ht="13.25" x14ac:dyDescent="0.45">
      <c r="A97" s="10">
        <v>0.83333333333333337</v>
      </c>
      <c r="B97" s="8">
        <v>0</v>
      </c>
      <c r="C97" s="8">
        <v>6</v>
      </c>
      <c r="D97" s="8">
        <v>0</v>
      </c>
      <c r="E97" s="8">
        <v>0</v>
      </c>
      <c r="F97" s="8">
        <v>8</v>
      </c>
      <c r="G97" s="8">
        <v>0</v>
      </c>
      <c r="H97" s="8">
        <v>0</v>
      </c>
      <c r="I97" s="8">
        <v>16</v>
      </c>
      <c r="J97" s="8">
        <v>25</v>
      </c>
      <c r="K97" s="8">
        <v>0</v>
      </c>
      <c r="L97" s="8">
        <v>1</v>
      </c>
      <c r="M97" s="8">
        <v>6</v>
      </c>
      <c r="N97" s="8">
        <v>0</v>
      </c>
      <c r="O97" s="8">
        <v>8</v>
      </c>
      <c r="P97" s="8">
        <v>1</v>
      </c>
      <c r="Q97" s="8">
        <v>14</v>
      </c>
      <c r="R97" s="8">
        <v>0</v>
      </c>
      <c r="S97" s="8">
        <v>1</v>
      </c>
      <c r="T97" s="8">
        <v>2</v>
      </c>
      <c r="U97" s="8">
        <v>0</v>
      </c>
      <c r="V97" s="8">
        <v>1</v>
      </c>
      <c r="W97" s="8">
        <v>7</v>
      </c>
      <c r="X97" s="8">
        <v>0</v>
      </c>
      <c r="Y97" s="8">
        <v>0</v>
      </c>
      <c r="Z97" s="8">
        <v>15</v>
      </c>
      <c r="AA97" s="8">
        <v>0</v>
      </c>
      <c r="AB97" s="8">
        <v>4</v>
      </c>
      <c r="AC97" s="8">
        <v>2</v>
      </c>
      <c r="AD97" s="8">
        <v>0</v>
      </c>
      <c r="AE97" s="8">
        <v>3</v>
      </c>
      <c r="AF97" s="8">
        <v>6</v>
      </c>
      <c r="AG97" s="8">
        <v>0</v>
      </c>
      <c r="AH97" s="8">
        <v>10</v>
      </c>
      <c r="AI97" s="8">
        <v>0</v>
      </c>
      <c r="AJ97" s="8">
        <v>0</v>
      </c>
      <c r="AK97" s="8">
        <v>17</v>
      </c>
      <c r="AL97" s="8">
        <v>0</v>
      </c>
      <c r="AM97" s="8">
        <v>4</v>
      </c>
      <c r="AN97" s="8">
        <v>0</v>
      </c>
      <c r="AO97" s="8">
        <v>20</v>
      </c>
      <c r="AP97" s="8">
        <v>12</v>
      </c>
      <c r="AQ97" s="8">
        <v>0</v>
      </c>
      <c r="AR97" s="8">
        <v>16</v>
      </c>
      <c r="AS97" s="8"/>
      <c r="AT97" s="31">
        <f t="shared" si="6"/>
        <v>4.7674418604651159</v>
      </c>
      <c r="AU97" s="31">
        <f t="shared" si="7"/>
        <v>1.0125662327720018</v>
      </c>
      <c r="AV97" s="34">
        <f t="shared" si="8"/>
        <v>1</v>
      </c>
      <c r="AW97" s="8"/>
      <c r="AX97" s="10">
        <v>0.83333333333333337</v>
      </c>
      <c r="AY97" s="8">
        <v>0</v>
      </c>
      <c r="AZ97" s="8">
        <v>14</v>
      </c>
      <c r="BA97" s="8">
        <v>3</v>
      </c>
      <c r="BB97" s="8">
        <v>23</v>
      </c>
      <c r="BC97" s="8">
        <v>13</v>
      </c>
      <c r="BD97" s="8">
        <v>0</v>
      </c>
      <c r="BE97" s="8">
        <v>0</v>
      </c>
      <c r="BF97" s="8"/>
      <c r="BG97" s="8">
        <v>27</v>
      </c>
      <c r="BH97" s="8">
        <v>15</v>
      </c>
      <c r="BI97" s="8">
        <v>10</v>
      </c>
      <c r="BJ97" s="8">
        <v>7</v>
      </c>
      <c r="BK97" s="8"/>
      <c r="BL97" s="8">
        <v>11</v>
      </c>
      <c r="BM97" s="8">
        <v>14</v>
      </c>
      <c r="BN97" s="8">
        <v>27</v>
      </c>
      <c r="BO97" s="8">
        <v>7</v>
      </c>
      <c r="BP97" s="8">
        <v>26</v>
      </c>
      <c r="BQ97" s="8">
        <v>8</v>
      </c>
      <c r="BR97" s="8"/>
      <c r="BS97" s="8"/>
      <c r="BT97" s="8"/>
      <c r="BU97" s="8">
        <v>51</v>
      </c>
      <c r="BV97" s="8"/>
      <c r="BW97" s="8">
        <v>0</v>
      </c>
      <c r="BX97" s="8">
        <v>19</v>
      </c>
      <c r="BY97" s="8"/>
      <c r="BZ97" s="8">
        <v>0</v>
      </c>
      <c r="CA97" s="8">
        <v>6</v>
      </c>
      <c r="CB97" s="8">
        <v>53</v>
      </c>
      <c r="CC97" s="8">
        <v>63</v>
      </c>
      <c r="CD97" s="8">
        <v>35</v>
      </c>
      <c r="CE97" s="8"/>
      <c r="CF97" s="8">
        <v>22</v>
      </c>
      <c r="CG97" s="8"/>
      <c r="CH97" s="8">
        <v>28</v>
      </c>
      <c r="CI97" s="8">
        <v>15</v>
      </c>
      <c r="CJ97" s="8">
        <v>38</v>
      </c>
      <c r="CK97" s="8">
        <v>35</v>
      </c>
      <c r="CL97" s="8">
        <v>18</v>
      </c>
      <c r="CM97" s="8">
        <v>8</v>
      </c>
      <c r="CN97" s="8">
        <v>5</v>
      </c>
      <c r="CO97" s="8">
        <v>11</v>
      </c>
      <c r="CP97" s="8">
        <v>14</v>
      </c>
      <c r="CQ97" s="8">
        <v>34</v>
      </c>
      <c r="CR97" s="8"/>
      <c r="CS97" s="31">
        <f t="shared" si="9"/>
        <v>18.333333333333332</v>
      </c>
      <c r="CT97" s="31">
        <f t="shared" si="10"/>
        <v>2.6412479013130281</v>
      </c>
      <c r="CU97" s="34">
        <f t="shared" si="11"/>
        <v>0.8</v>
      </c>
    </row>
    <row r="98" spans="1:99" ht="13.25" x14ac:dyDescent="0.45">
      <c r="A98" s="37">
        <v>0.85416666666666663</v>
      </c>
      <c r="B98">
        <v>5</v>
      </c>
      <c r="C98">
        <v>8</v>
      </c>
      <c r="D98">
        <v>1</v>
      </c>
      <c r="E98">
        <v>0</v>
      </c>
      <c r="F98">
        <v>10</v>
      </c>
      <c r="G98">
        <v>0</v>
      </c>
      <c r="H98">
        <v>0</v>
      </c>
      <c r="I98">
        <v>1</v>
      </c>
      <c r="J98">
        <v>0</v>
      </c>
      <c r="K98">
        <v>1</v>
      </c>
      <c r="L98">
        <v>0</v>
      </c>
      <c r="M98">
        <v>11</v>
      </c>
      <c r="N98">
        <v>0</v>
      </c>
      <c r="O98">
        <v>18</v>
      </c>
      <c r="P98">
        <v>5</v>
      </c>
      <c r="Q98">
        <v>2</v>
      </c>
      <c r="R98">
        <v>0</v>
      </c>
      <c r="S98">
        <v>8</v>
      </c>
      <c r="T98">
        <v>14</v>
      </c>
      <c r="U98">
        <v>1</v>
      </c>
      <c r="V98">
        <v>3</v>
      </c>
      <c r="W98">
        <v>17</v>
      </c>
      <c r="X98">
        <v>0</v>
      </c>
      <c r="Y98">
        <v>2</v>
      </c>
      <c r="Z98">
        <v>4</v>
      </c>
      <c r="AA98">
        <v>0</v>
      </c>
      <c r="AB98">
        <v>7</v>
      </c>
      <c r="AC98">
        <v>1</v>
      </c>
      <c r="AD98">
        <v>0</v>
      </c>
      <c r="AE98">
        <v>0</v>
      </c>
      <c r="AF98">
        <v>19</v>
      </c>
      <c r="AG98">
        <v>0</v>
      </c>
      <c r="AH98">
        <v>18</v>
      </c>
      <c r="AI98">
        <v>0</v>
      </c>
      <c r="AJ98">
        <v>6</v>
      </c>
      <c r="AK98">
        <v>26</v>
      </c>
      <c r="AL98">
        <v>0</v>
      </c>
      <c r="AM98">
        <v>11</v>
      </c>
      <c r="AN98">
        <v>0</v>
      </c>
      <c r="AO98">
        <v>35</v>
      </c>
      <c r="AP98">
        <v>9</v>
      </c>
      <c r="AQ98">
        <v>18</v>
      </c>
      <c r="AR98">
        <v>32</v>
      </c>
      <c r="AT98" s="31">
        <f t="shared" si="6"/>
        <v>6.8139534883720927</v>
      </c>
      <c r="AU98" s="31">
        <f t="shared" si="7"/>
        <v>1.3862382529196358</v>
      </c>
      <c r="AV98" s="34">
        <f t="shared" si="8"/>
        <v>1</v>
      </c>
      <c r="AX98" s="37">
        <v>0.85416666666666663</v>
      </c>
      <c r="AY98" s="8">
        <v>1</v>
      </c>
      <c r="AZ98">
        <v>28</v>
      </c>
      <c r="BA98">
        <v>25</v>
      </c>
      <c r="BB98">
        <v>26</v>
      </c>
      <c r="BC98">
        <v>65</v>
      </c>
      <c r="BD98">
        <v>2</v>
      </c>
      <c r="BE98">
        <v>5</v>
      </c>
      <c r="BG98">
        <v>30</v>
      </c>
      <c r="BH98">
        <v>5</v>
      </c>
      <c r="BI98">
        <v>28</v>
      </c>
      <c r="BJ98">
        <v>1</v>
      </c>
      <c r="BL98">
        <v>26</v>
      </c>
      <c r="BM98">
        <v>16</v>
      </c>
      <c r="BN98">
        <v>38</v>
      </c>
      <c r="BO98">
        <v>15</v>
      </c>
      <c r="BP98">
        <v>17</v>
      </c>
      <c r="BQ98">
        <v>23</v>
      </c>
      <c r="BU98">
        <v>5</v>
      </c>
      <c r="BW98">
        <v>0</v>
      </c>
      <c r="BX98">
        <v>19</v>
      </c>
      <c r="BZ98">
        <v>6</v>
      </c>
      <c r="CA98">
        <v>14</v>
      </c>
      <c r="CB98">
        <v>45</v>
      </c>
      <c r="CC98">
        <v>51</v>
      </c>
      <c r="CD98">
        <v>49</v>
      </c>
      <c r="CF98">
        <v>21</v>
      </c>
      <c r="CH98">
        <v>34</v>
      </c>
      <c r="CI98">
        <v>21</v>
      </c>
      <c r="CJ98">
        <v>44</v>
      </c>
      <c r="CK98">
        <v>36</v>
      </c>
      <c r="CL98">
        <v>33</v>
      </c>
      <c r="CM98">
        <v>25</v>
      </c>
      <c r="CN98">
        <v>18</v>
      </c>
      <c r="CO98">
        <v>35</v>
      </c>
      <c r="CP98">
        <v>26</v>
      </c>
      <c r="CQ98">
        <v>24</v>
      </c>
      <c r="CS98" s="31">
        <f t="shared" si="9"/>
        <v>23.805555555555557</v>
      </c>
      <c r="CT98" s="31">
        <f t="shared" si="10"/>
        <v>2.5969516453574015</v>
      </c>
      <c r="CU98" s="34">
        <f t="shared" si="11"/>
        <v>0.8</v>
      </c>
    </row>
    <row r="99" spans="1:99" ht="13.25" x14ac:dyDescent="0.45">
      <c r="A99" s="37">
        <v>0.875</v>
      </c>
      <c r="B99">
        <v>48</v>
      </c>
      <c r="C99">
        <v>52</v>
      </c>
      <c r="D99">
        <v>60</v>
      </c>
      <c r="E99">
        <v>66</v>
      </c>
      <c r="F99">
        <v>82</v>
      </c>
      <c r="G99">
        <v>43</v>
      </c>
      <c r="H99">
        <v>35</v>
      </c>
      <c r="I99">
        <v>49</v>
      </c>
      <c r="J99">
        <v>63</v>
      </c>
      <c r="K99">
        <v>46</v>
      </c>
      <c r="L99">
        <v>72</v>
      </c>
      <c r="M99">
        <v>77</v>
      </c>
      <c r="N99">
        <v>19</v>
      </c>
      <c r="O99">
        <v>39</v>
      </c>
      <c r="P99">
        <v>43</v>
      </c>
      <c r="Q99">
        <v>75</v>
      </c>
      <c r="R99">
        <v>77</v>
      </c>
      <c r="S99">
        <v>62</v>
      </c>
      <c r="T99">
        <v>66</v>
      </c>
      <c r="U99">
        <v>33</v>
      </c>
      <c r="V99">
        <v>37</v>
      </c>
      <c r="W99">
        <v>58</v>
      </c>
      <c r="X99">
        <v>64</v>
      </c>
      <c r="Y99">
        <v>26</v>
      </c>
      <c r="Z99">
        <v>75</v>
      </c>
      <c r="AA99">
        <v>63</v>
      </c>
      <c r="AB99">
        <v>71</v>
      </c>
      <c r="AC99">
        <v>61</v>
      </c>
      <c r="AD99">
        <v>0</v>
      </c>
      <c r="AE99">
        <v>15</v>
      </c>
      <c r="AF99">
        <v>50</v>
      </c>
      <c r="AG99">
        <v>0</v>
      </c>
      <c r="AH99">
        <v>56</v>
      </c>
      <c r="AI99">
        <v>47</v>
      </c>
      <c r="AJ99">
        <v>58</v>
      </c>
      <c r="AK99">
        <v>64</v>
      </c>
      <c r="AL99">
        <v>13</v>
      </c>
      <c r="AM99">
        <v>71</v>
      </c>
      <c r="AN99">
        <v>62</v>
      </c>
      <c r="AO99">
        <v>67</v>
      </c>
      <c r="AP99">
        <v>43</v>
      </c>
      <c r="AQ99">
        <v>42</v>
      </c>
      <c r="AR99">
        <v>51</v>
      </c>
      <c r="AT99" s="31">
        <f t="shared" si="6"/>
        <v>51.186046511627907</v>
      </c>
      <c r="AU99" s="31">
        <f t="shared" si="7"/>
        <v>3.1059646497125666</v>
      </c>
      <c r="AV99" s="34">
        <f t="shared" si="8"/>
        <v>1</v>
      </c>
      <c r="AX99" s="37">
        <v>0.875</v>
      </c>
      <c r="AY99" s="8">
        <v>45</v>
      </c>
      <c r="AZ99">
        <v>72</v>
      </c>
      <c r="BA99">
        <v>54</v>
      </c>
      <c r="BB99">
        <v>59</v>
      </c>
      <c r="BC99">
        <v>84</v>
      </c>
      <c r="BD99">
        <v>41</v>
      </c>
      <c r="BE99">
        <v>78</v>
      </c>
      <c r="BG99">
        <v>64</v>
      </c>
      <c r="BH99">
        <v>17</v>
      </c>
      <c r="BI99">
        <v>78</v>
      </c>
      <c r="BJ99">
        <v>63</v>
      </c>
      <c r="BL99">
        <v>58</v>
      </c>
      <c r="BM99">
        <v>75</v>
      </c>
      <c r="BN99">
        <v>66</v>
      </c>
      <c r="BO99">
        <v>72</v>
      </c>
      <c r="BP99">
        <v>28</v>
      </c>
      <c r="BQ99">
        <v>69</v>
      </c>
      <c r="BU99">
        <v>37</v>
      </c>
      <c r="BW99">
        <v>56</v>
      </c>
      <c r="BX99">
        <v>68</v>
      </c>
      <c r="BZ99">
        <v>1</v>
      </c>
      <c r="CA99">
        <v>8</v>
      </c>
      <c r="CB99">
        <v>41</v>
      </c>
      <c r="CC99">
        <v>75</v>
      </c>
      <c r="CD99">
        <v>99</v>
      </c>
      <c r="CF99">
        <v>13</v>
      </c>
      <c r="CH99">
        <v>71</v>
      </c>
      <c r="CI99">
        <v>63</v>
      </c>
      <c r="CJ99">
        <v>70</v>
      </c>
      <c r="CK99">
        <v>53</v>
      </c>
      <c r="CL99">
        <v>63</v>
      </c>
      <c r="CM99">
        <v>62</v>
      </c>
      <c r="CN99">
        <v>86</v>
      </c>
      <c r="CO99">
        <v>49</v>
      </c>
      <c r="CP99">
        <v>63</v>
      </c>
      <c r="CQ99">
        <v>46</v>
      </c>
      <c r="CS99" s="31">
        <f t="shared" si="9"/>
        <v>56.861111111111114</v>
      </c>
      <c r="CT99" s="31">
        <f t="shared" si="10"/>
        <v>3.7191381442688045</v>
      </c>
      <c r="CU99" s="34">
        <f t="shared" si="11"/>
        <v>0.8</v>
      </c>
    </row>
    <row r="100" spans="1:99" ht="13.25" x14ac:dyDescent="0.45">
      <c r="A100" s="37">
        <v>0.89583333333333337</v>
      </c>
      <c r="B100">
        <v>51</v>
      </c>
      <c r="C100">
        <v>58</v>
      </c>
      <c r="D100">
        <v>77</v>
      </c>
      <c r="E100">
        <v>80</v>
      </c>
      <c r="F100">
        <v>91</v>
      </c>
      <c r="G100">
        <v>43</v>
      </c>
      <c r="H100">
        <v>47</v>
      </c>
      <c r="I100">
        <v>46</v>
      </c>
      <c r="J100">
        <v>63</v>
      </c>
      <c r="K100">
        <v>63</v>
      </c>
      <c r="L100">
        <v>64</v>
      </c>
      <c r="M100">
        <v>74</v>
      </c>
      <c r="N100">
        <v>37</v>
      </c>
      <c r="O100">
        <v>34</v>
      </c>
      <c r="P100">
        <v>51</v>
      </c>
      <c r="Q100">
        <v>75</v>
      </c>
      <c r="R100">
        <v>72</v>
      </c>
      <c r="S100">
        <v>68</v>
      </c>
      <c r="T100">
        <v>68</v>
      </c>
      <c r="U100">
        <v>48</v>
      </c>
      <c r="V100">
        <v>48</v>
      </c>
      <c r="W100">
        <v>78</v>
      </c>
      <c r="X100">
        <v>60</v>
      </c>
      <c r="Y100">
        <v>50</v>
      </c>
      <c r="Z100">
        <v>69</v>
      </c>
      <c r="AA100">
        <v>74</v>
      </c>
      <c r="AB100">
        <v>76</v>
      </c>
      <c r="AC100">
        <v>77</v>
      </c>
      <c r="AD100">
        <v>0</v>
      </c>
      <c r="AE100">
        <v>42</v>
      </c>
      <c r="AF100">
        <v>52</v>
      </c>
      <c r="AG100">
        <v>0</v>
      </c>
      <c r="AH100">
        <v>43</v>
      </c>
      <c r="AI100">
        <v>45</v>
      </c>
      <c r="AJ100">
        <v>64</v>
      </c>
      <c r="AK100">
        <v>55</v>
      </c>
      <c r="AL100">
        <v>37</v>
      </c>
      <c r="AM100">
        <v>80</v>
      </c>
      <c r="AN100">
        <v>69</v>
      </c>
      <c r="AO100">
        <v>73</v>
      </c>
      <c r="AP100">
        <v>47</v>
      </c>
      <c r="AQ100">
        <v>72</v>
      </c>
      <c r="AR100">
        <v>54</v>
      </c>
      <c r="AT100" s="31">
        <f t="shared" si="6"/>
        <v>57.558139534883722</v>
      </c>
      <c r="AU100" s="31">
        <f t="shared" si="7"/>
        <v>2.9154384046747173</v>
      </c>
      <c r="AV100" s="34">
        <f t="shared" si="8"/>
        <v>1</v>
      </c>
      <c r="AX100" s="37">
        <v>0.89583333333333337</v>
      </c>
      <c r="AY100" s="8">
        <v>58</v>
      </c>
      <c r="AZ100">
        <v>89</v>
      </c>
      <c r="BA100">
        <v>40</v>
      </c>
      <c r="BB100">
        <v>83</v>
      </c>
      <c r="BC100">
        <v>75</v>
      </c>
      <c r="BD100">
        <v>70</v>
      </c>
      <c r="BE100">
        <v>87</v>
      </c>
      <c r="BG100">
        <v>63</v>
      </c>
      <c r="BH100">
        <v>4</v>
      </c>
      <c r="BI100">
        <v>65</v>
      </c>
      <c r="BJ100">
        <v>69</v>
      </c>
      <c r="BL100">
        <v>43</v>
      </c>
      <c r="BM100">
        <v>67</v>
      </c>
      <c r="BN100">
        <v>88</v>
      </c>
      <c r="BO100">
        <v>81</v>
      </c>
      <c r="BP100">
        <v>35</v>
      </c>
      <c r="BQ100">
        <v>86</v>
      </c>
      <c r="BU100">
        <v>80</v>
      </c>
      <c r="BW100">
        <v>52</v>
      </c>
      <c r="BX100">
        <v>67</v>
      </c>
      <c r="CA100">
        <v>0</v>
      </c>
      <c r="CB100">
        <v>61</v>
      </c>
      <c r="CC100">
        <v>8</v>
      </c>
      <c r="CD100">
        <v>100</v>
      </c>
      <c r="CF100">
        <v>18</v>
      </c>
      <c r="CH100">
        <v>53</v>
      </c>
      <c r="CI100">
        <v>53</v>
      </c>
      <c r="CJ100">
        <v>54</v>
      </c>
      <c r="CK100">
        <v>44</v>
      </c>
      <c r="CL100">
        <v>46</v>
      </c>
      <c r="CM100">
        <v>46</v>
      </c>
      <c r="CN100">
        <v>91</v>
      </c>
      <c r="CO100">
        <v>45</v>
      </c>
      <c r="CP100">
        <v>54</v>
      </c>
      <c r="CQ100">
        <v>50</v>
      </c>
      <c r="CS100" s="31">
        <f t="shared" si="9"/>
        <v>57.857142857142854</v>
      </c>
      <c r="CT100" s="31">
        <f t="shared" si="10"/>
        <v>4.2076646464173777</v>
      </c>
      <c r="CU100" s="34">
        <f t="shared" si="11"/>
        <v>0.77777777777777779</v>
      </c>
    </row>
    <row r="101" spans="1:99" ht="13.25" x14ac:dyDescent="0.45">
      <c r="A101" s="37">
        <v>0.91666666666666663</v>
      </c>
      <c r="B101">
        <v>45</v>
      </c>
      <c r="C101">
        <v>54</v>
      </c>
      <c r="D101">
        <v>73</v>
      </c>
      <c r="E101">
        <v>83</v>
      </c>
      <c r="F101">
        <v>93</v>
      </c>
      <c r="G101">
        <v>43</v>
      </c>
      <c r="H101">
        <v>48</v>
      </c>
      <c r="I101">
        <v>47</v>
      </c>
      <c r="J101">
        <v>62</v>
      </c>
      <c r="K101">
        <v>58</v>
      </c>
      <c r="L101">
        <v>50</v>
      </c>
      <c r="M101">
        <v>71</v>
      </c>
      <c r="N101">
        <v>17</v>
      </c>
      <c r="O101">
        <v>26</v>
      </c>
      <c r="P101">
        <v>29</v>
      </c>
      <c r="Q101">
        <v>70</v>
      </c>
      <c r="R101">
        <v>59</v>
      </c>
      <c r="S101">
        <v>65</v>
      </c>
      <c r="T101">
        <v>54</v>
      </c>
      <c r="U101">
        <v>46</v>
      </c>
      <c r="V101">
        <v>38</v>
      </c>
      <c r="W101">
        <v>55</v>
      </c>
      <c r="X101">
        <v>62</v>
      </c>
      <c r="Y101">
        <v>6</v>
      </c>
      <c r="Z101">
        <v>58</v>
      </c>
      <c r="AA101">
        <v>53</v>
      </c>
      <c r="AB101">
        <v>80</v>
      </c>
      <c r="AC101">
        <v>81</v>
      </c>
      <c r="AD101">
        <v>0</v>
      </c>
      <c r="AE101">
        <v>36</v>
      </c>
      <c r="AF101">
        <v>31</v>
      </c>
      <c r="AG101">
        <v>0</v>
      </c>
      <c r="AH101">
        <v>54</v>
      </c>
      <c r="AI101">
        <v>51</v>
      </c>
      <c r="AJ101">
        <v>42</v>
      </c>
      <c r="AK101">
        <v>66</v>
      </c>
      <c r="AL101">
        <v>30</v>
      </c>
      <c r="AM101">
        <v>72</v>
      </c>
      <c r="AN101">
        <v>48</v>
      </c>
      <c r="AO101">
        <v>66</v>
      </c>
      <c r="AP101">
        <v>42</v>
      </c>
      <c r="AQ101">
        <v>54</v>
      </c>
      <c r="AR101">
        <v>47</v>
      </c>
      <c r="AT101" s="31">
        <f t="shared" si="6"/>
        <v>50.348837209302324</v>
      </c>
      <c r="AU101" s="31">
        <f t="shared" si="7"/>
        <v>3.1891086318789688</v>
      </c>
      <c r="AV101" s="34">
        <f t="shared" si="8"/>
        <v>1</v>
      </c>
      <c r="AX101" s="37">
        <v>0.91666666666666663</v>
      </c>
      <c r="AY101" s="8">
        <v>59</v>
      </c>
      <c r="AZ101">
        <v>71</v>
      </c>
      <c r="BA101">
        <v>31</v>
      </c>
      <c r="BB101">
        <v>62</v>
      </c>
      <c r="BC101">
        <v>73</v>
      </c>
      <c r="BD101">
        <v>49</v>
      </c>
      <c r="BE101">
        <v>100</v>
      </c>
      <c r="BG101">
        <v>50</v>
      </c>
      <c r="BH101">
        <v>7</v>
      </c>
      <c r="BI101">
        <v>61</v>
      </c>
      <c r="BJ101">
        <v>69</v>
      </c>
      <c r="BL101">
        <v>42</v>
      </c>
      <c r="BM101">
        <v>42</v>
      </c>
      <c r="BN101">
        <v>71</v>
      </c>
      <c r="BO101">
        <v>63</v>
      </c>
      <c r="BP101">
        <v>12</v>
      </c>
      <c r="BQ101">
        <v>59</v>
      </c>
      <c r="BU101">
        <v>77</v>
      </c>
      <c r="BW101">
        <v>55</v>
      </c>
      <c r="BX101">
        <v>53</v>
      </c>
      <c r="CA101">
        <v>0</v>
      </c>
      <c r="CB101">
        <v>50</v>
      </c>
      <c r="CC101">
        <v>0</v>
      </c>
      <c r="CD101">
        <v>94</v>
      </c>
      <c r="CF101">
        <v>21</v>
      </c>
      <c r="CH101">
        <v>54</v>
      </c>
      <c r="CI101">
        <v>53</v>
      </c>
      <c r="CJ101">
        <v>66</v>
      </c>
      <c r="CK101">
        <v>39</v>
      </c>
      <c r="CL101">
        <v>26</v>
      </c>
      <c r="CM101">
        <v>34</v>
      </c>
      <c r="CN101">
        <v>70</v>
      </c>
      <c r="CO101">
        <v>55</v>
      </c>
      <c r="CP101">
        <v>37</v>
      </c>
      <c r="CQ101">
        <v>48</v>
      </c>
      <c r="CS101" s="31">
        <f t="shared" si="9"/>
        <v>50.085714285714289</v>
      </c>
      <c r="CT101" s="31">
        <f t="shared" si="10"/>
        <v>3.9981868639771849</v>
      </c>
      <c r="CU101" s="34">
        <f t="shared" si="11"/>
        <v>0.77777777777777779</v>
      </c>
    </row>
    <row r="102" spans="1:99" ht="13.25" x14ac:dyDescent="0.45">
      <c r="A102" s="37">
        <v>0.9375</v>
      </c>
      <c r="B102">
        <v>40</v>
      </c>
      <c r="C102">
        <v>55</v>
      </c>
      <c r="D102">
        <v>53</v>
      </c>
      <c r="E102">
        <v>71</v>
      </c>
      <c r="F102">
        <v>78</v>
      </c>
      <c r="G102">
        <v>34</v>
      </c>
      <c r="H102">
        <v>42</v>
      </c>
      <c r="I102">
        <v>26</v>
      </c>
      <c r="J102">
        <v>47</v>
      </c>
      <c r="K102">
        <v>65</v>
      </c>
      <c r="L102">
        <v>27</v>
      </c>
      <c r="M102">
        <v>49</v>
      </c>
      <c r="N102">
        <v>0</v>
      </c>
      <c r="O102">
        <v>19</v>
      </c>
      <c r="P102">
        <v>19</v>
      </c>
      <c r="Q102">
        <v>56</v>
      </c>
      <c r="R102">
        <v>60</v>
      </c>
      <c r="S102">
        <v>61</v>
      </c>
      <c r="T102">
        <v>53</v>
      </c>
      <c r="U102">
        <v>80</v>
      </c>
      <c r="V102">
        <v>9</v>
      </c>
      <c r="W102">
        <v>31</v>
      </c>
      <c r="X102">
        <v>56</v>
      </c>
      <c r="Y102">
        <v>0</v>
      </c>
      <c r="Z102">
        <v>50</v>
      </c>
      <c r="AA102">
        <v>47</v>
      </c>
      <c r="AB102">
        <v>41</v>
      </c>
      <c r="AC102">
        <v>72</v>
      </c>
      <c r="AD102">
        <v>0</v>
      </c>
      <c r="AE102">
        <v>24</v>
      </c>
      <c r="AF102">
        <v>9</v>
      </c>
      <c r="AG102">
        <v>0</v>
      </c>
      <c r="AH102">
        <v>46</v>
      </c>
      <c r="AI102">
        <v>39</v>
      </c>
      <c r="AJ102">
        <v>47</v>
      </c>
      <c r="AK102">
        <v>43</v>
      </c>
      <c r="AL102">
        <v>4</v>
      </c>
      <c r="AM102">
        <v>36</v>
      </c>
      <c r="AN102">
        <v>31</v>
      </c>
      <c r="AO102">
        <v>51</v>
      </c>
      <c r="AP102">
        <v>41</v>
      </c>
      <c r="AQ102">
        <v>29</v>
      </c>
      <c r="AR102">
        <v>37</v>
      </c>
      <c r="AT102" s="31">
        <f t="shared" si="6"/>
        <v>39.02325581395349</v>
      </c>
      <c r="AU102" s="31">
        <f t="shared" si="7"/>
        <v>3.2855076877763438</v>
      </c>
      <c r="AV102" s="34">
        <f t="shared" si="8"/>
        <v>1</v>
      </c>
      <c r="AX102" s="37">
        <v>0.9375</v>
      </c>
      <c r="AY102" s="8">
        <v>38</v>
      </c>
      <c r="AZ102">
        <v>67</v>
      </c>
      <c r="BA102">
        <v>40</v>
      </c>
      <c r="BB102">
        <v>67</v>
      </c>
      <c r="BC102">
        <v>80</v>
      </c>
      <c r="BD102">
        <v>28</v>
      </c>
      <c r="BE102">
        <v>65</v>
      </c>
      <c r="BG102">
        <v>53</v>
      </c>
      <c r="BH102">
        <v>3</v>
      </c>
      <c r="BI102">
        <v>68</v>
      </c>
      <c r="BJ102">
        <v>90</v>
      </c>
      <c r="BL102">
        <v>47</v>
      </c>
      <c r="BM102">
        <v>76</v>
      </c>
      <c r="BN102">
        <v>93</v>
      </c>
      <c r="BO102">
        <v>61</v>
      </c>
      <c r="BP102">
        <v>12</v>
      </c>
      <c r="BQ102">
        <v>47</v>
      </c>
      <c r="BU102">
        <v>42</v>
      </c>
      <c r="BW102">
        <v>67</v>
      </c>
      <c r="BX102">
        <v>42</v>
      </c>
      <c r="CA102">
        <v>0</v>
      </c>
      <c r="CB102">
        <v>43</v>
      </c>
      <c r="CC102">
        <v>0</v>
      </c>
      <c r="CD102">
        <v>85</v>
      </c>
      <c r="CF102">
        <v>9</v>
      </c>
      <c r="CH102">
        <v>36</v>
      </c>
      <c r="CI102">
        <v>35</v>
      </c>
      <c r="CJ102">
        <v>51</v>
      </c>
      <c r="CK102">
        <v>48</v>
      </c>
      <c r="CL102">
        <v>35</v>
      </c>
      <c r="CM102">
        <v>25</v>
      </c>
      <c r="CN102">
        <v>73</v>
      </c>
      <c r="CO102">
        <v>46</v>
      </c>
      <c r="CP102">
        <v>33</v>
      </c>
      <c r="CQ102">
        <v>38</v>
      </c>
      <c r="CS102" s="31">
        <f t="shared" si="9"/>
        <v>46.942857142857143</v>
      </c>
      <c r="CT102" s="31">
        <f t="shared" si="10"/>
        <v>4.1988279391307488</v>
      </c>
      <c r="CU102" s="34">
        <f t="shared" si="11"/>
        <v>0.77777777777777779</v>
      </c>
    </row>
    <row r="103" spans="1:99" ht="13.25" x14ac:dyDescent="0.45">
      <c r="A103" s="37">
        <v>0.95833333333333337</v>
      </c>
      <c r="B103">
        <v>13</v>
      </c>
      <c r="C103">
        <v>35</v>
      </c>
      <c r="D103">
        <v>8</v>
      </c>
      <c r="E103">
        <v>58</v>
      </c>
      <c r="F103">
        <v>33</v>
      </c>
      <c r="G103">
        <v>22</v>
      </c>
      <c r="H103">
        <v>29</v>
      </c>
      <c r="I103">
        <v>0</v>
      </c>
      <c r="J103">
        <v>18</v>
      </c>
      <c r="K103">
        <v>46</v>
      </c>
      <c r="L103">
        <v>11</v>
      </c>
      <c r="M103">
        <v>0</v>
      </c>
      <c r="N103">
        <v>0</v>
      </c>
      <c r="O103">
        <v>0</v>
      </c>
      <c r="P103">
        <v>2</v>
      </c>
      <c r="Q103">
        <v>21</v>
      </c>
      <c r="R103">
        <v>21</v>
      </c>
      <c r="S103">
        <v>60</v>
      </c>
      <c r="T103">
        <v>28</v>
      </c>
      <c r="U103">
        <v>18</v>
      </c>
      <c r="V103">
        <v>0</v>
      </c>
      <c r="W103">
        <v>18</v>
      </c>
      <c r="X103">
        <v>17</v>
      </c>
      <c r="Y103">
        <v>0</v>
      </c>
      <c r="Z103">
        <v>78</v>
      </c>
      <c r="AA103">
        <v>18</v>
      </c>
      <c r="AB103">
        <v>22</v>
      </c>
      <c r="AC103">
        <v>43</v>
      </c>
      <c r="AD103">
        <v>0</v>
      </c>
      <c r="AE103">
        <v>0</v>
      </c>
      <c r="AF103">
        <v>0</v>
      </c>
      <c r="AG103">
        <v>0</v>
      </c>
      <c r="AH103">
        <v>39</v>
      </c>
      <c r="AI103">
        <v>18</v>
      </c>
      <c r="AJ103">
        <v>42</v>
      </c>
      <c r="AK103">
        <v>8</v>
      </c>
      <c r="AL103">
        <v>0</v>
      </c>
      <c r="AM103">
        <v>0</v>
      </c>
      <c r="AN103">
        <v>19</v>
      </c>
      <c r="AO103">
        <v>9</v>
      </c>
      <c r="AP103">
        <v>15</v>
      </c>
      <c r="AQ103">
        <v>0</v>
      </c>
      <c r="AR103">
        <v>13</v>
      </c>
      <c r="AT103" s="31">
        <f t="shared" si="6"/>
        <v>18.186046511627907</v>
      </c>
      <c r="AU103" s="31">
        <f t="shared" si="7"/>
        <v>2.8850736297951585</v>
      </c>
      <c r="AV103" s="34">
        <f t="shared" si="8"/>
        <v>1</v>
      </c>
      <c r="AX103" s="37">
        <v>0.95833333333333337</v>
      </c>
      <c r="AY103" s="8">
        <v>29</v>
      </c>
      <c r="AZ103">
        <v>37</v>
      </c>
      <c r="BA103">
        <v>20</v>
      </c>
      <c r="BB103">
        <v>35</v>
      </c>
      <c r="BC103">
        <v>38</v>
      </c>
      <c r="BD103">
        <v>15</v>
      </c>
      <c r="BE103">
        <v>36</v>
      </c>
      <c r="BG103">
        <v>46</v>
      </c>
      <c r="BH103">
        <v>4</v>
      </c>
      <c r="BI103">
        <v>66</v>
      </c>
      <c r="BJ103">
        <v>46</v>
      </c>
      <c r="BL103">
        <v>66</v>
      </c>
      <c r="BM103">
        <v>37</v>
      </c>
      <c r="BN103">
        <v>76</v>
      </c>
      <c r="BO103">
        <v>27</v>
      </c>
      <c r="BP103">
        <v>17</v>
      </c>
      <c r="BQ103">
        <v>38</v>
      </c>
      <c r="BU103">
        <v>24</v>
      </c>
      <c r="BW103">
        <v>36</v>
      </c>
      <c r="BX103">
        <v>58</v>
      </c>
      <c r="CA103">
        <v>20</v>
      </c>
      <c r="CB103">
        <v>45</v>
      </c>
      <c r="CC103">
        <v>0</v>
      </c>
      <c r="CD103">
        <v>42</v>
      </c>
      <c r="CF103">
        <v>21</v>
      </c>
      <c r="CH103">
        <v>41</v>
      </c>
      <c r="CI103">
        <v>20</v>
      </c>
      <c r="CJ103">
        <v>32</v>
      </c>
      <c r="CK103">
        <v>55</v>
      </c>
      <c r="CL103">
        <v>10</v>
      </c>
      <c r="CM103">
        <v>44</v>
      </c>
      <c r="CN103">
        <v>37</v>
      </c>
      <c r="CO103">
        <v>37</v>
      </c>
      <c r="CP103">
        <v>17</v>
      </c>
      <c r="CQ103">
        <v>34</v>
      </c>
      <c r="CS103" s="31">
        <f t="shared" si="9"/>
        <v>34.457142857142856</v>
      </c>
      <c r="CT103" s="31">
        <f t="shared" si="10"/>
        <v>2.9027205023091365</v>
      </c>
      <c r="CU103" s="34">
        <f t="shared" si="11"/>
        <v>0.77777777777777779</v>
      </c>
    </row>
    <row r="104" spans="1:99" ht="13.25" x14ac:dyDescent="0.45">
      <c r="A104" s="37">
        <v>0.97916666666666663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12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14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18</v>
      </c>
      <c r="AT104" s="31">
        <f t="shared" si="6"/>
        <v>1.0232558139534884</v>
      </c>
      <c r="AU104" s="31">
        <f t="shared" si="7"/>
        <v>0.58543447448244756</v>
      </c>
      <c r="AV104" s="34">
        <f t="shared" si="8"/>
        <v>1</v>
      </c>
      <c r="AX104" s="37">
        <v>0.97916666666666663</v>
      </c>
      <c r="AY104" s="8">
        <v>12</v>
      </c>
      <c r="AZ104">
        <v>2</v>
      </c>
      <c r="BA104">
        <v>40</v>
      </c>
      <c r="BB104">
        <v>0</v>
      </c>
      <c r="BC104">
        <v>14</v>
      </c>
      <c r="BD104">
        <v>0</v>
      </c>
      <c r="BE104">
        <v>6</v>
      </c>
      <c r="BG104">
        <v>56</v>
      </c>
      <c r="BH104">
        <v>2</v>
      </c>
      <c r="BI104">
        <v>60</v>
      </c>
      <c r="BJ104">
        <v>26</v>
      </c>
      <c r="BL104">
        <v>32</v>
      </c>
      <c r="BM104">
        <v>7</v>
      </c>
      <c r="BN104">
        <v>83</v>
      </c>
      <c r="BO104">
        <v>11</v>
      </c>
      <c r="BP104">
        <v>12</v>
      </c>
      <c r="BQ104">
        <v>25</v>
      </c>
      <c r="BU104">
        <v>0</v>
      </c>
      <c r="BW104">
        <v>0</v>
      </c>
      <c r="BX104">
        <v>61</v>
      </c>
      <c r="CA104">
        <v>5</v>
      </c>
      <c r="CB104">
        <v>15</v>
      </c>
      <c r="CC104">
        <v>0</v>
      </c>
      <c r="CD104">
        <v>39</v>
      </c>
      <c r="CF104">
        <v>9</v>
      </c>
      <c r="CH104">
        <v>70</v>
      </c>
      <c r="CI104">
        <v>9</v>
      </c>
      <c r="CJ104">
        <v>49</v>
      </c>
      <c r="CK104">
        <v>31</v>
      </c>
      <c r="CL104">
        <v>0</v>
      </c>
      <c r="CM104">
        <v>20</v>
      </c>
      <c r="CN104">
        <v>2</v>
      </c>
      <c r="CO104">
        <v>6</v>
      </c>
      <c r="CP104">
        <v>12</v>
      </c>
      <c r="CQ104">
        <v>16</v>
      </c>
      <c r="CS104" s="31">
        <f t="shared" si="9"/>
        <v>20.914285714285715</v>
      </c>
      <c r="CT104" s="31">
        <f t="shared" si="10"/>
        <v>3.8561031901033314</v>
      </c>
      <c r="CU104" s="34">
        <f t="shared" si="11"/>
        <v>0.77777777777777779</v>
      </c>
    </row>
    <row r="105" spans="1:99" ht="13.25" x14ac:dyDescent="0.45">
      <c r="A105" s="37">
        <v>0</v>
      </c>
      <c r="B105">
        <v>0</v>
      </c>
      <c r="C105">
        <v>0</v>
      </c>
      <c r="D105">
        <v>0</v>
      </c>
      <c r="E105">
        <v>0</v>
      </c>
      <c r="F105">
        <v>4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5</v>
      </c>
      <c r="M105">
        <v>0</v>
      </c>
      <c r="N105">
        <v>0</v>
      </c>
      <c r="O105">
        <v>0</v>
      </c>
      <c r="P105">
        <v>0</v>
      </c>
      <c r="Q105">
        <v>1</v>
      </c>
      <c r="R105">
        <v>0</v>
      </c>
      <c r="S105">
        <v>11</v>
      </c>
      <c r="T105">
        <v>11</v>
      </c>
      <c r="U105">
        <v>0</v>
      </c>
      <c r="V105">
        <v>0</v>
      </c>
      <c r="W105">
        <v>1</v>
      </c>
      <c r="X105">
        <v>0</v>
      </c>
      <c r="Y105">
        <v>0</v>
      </c>
      <c r="Z105">
        <v>10</v>
      </c>
      <c r="AA105">
        <v>12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13</v>
      </c>
      <c r="AT105" s="31">
        <f t="shared" si="6"/>
        <v>1.5813953488372092</v>
      </c>
      <c r="AU105" s="31">
        <f t="shared" si="7"/>
        <v>0.57179223021026748</v>
      </c>
      <c r="AV105" s="34">
        <f t="shared" si="8"/>
        <v>1</v>
      </c>
      <c r="AX105" s="37">
        <v>0</v>
      </c>
      <c r="AY105" s="8">
        <v>29</v>
      </c>
      <c r="AZ105">
        <v>13</v>
      </c>
      <c r="BA105">
        <v>34</v>
      </c>
      <c r="BB105">
        <v>0</v>
      </c>
      <c r="BC105">
        <v>24</v>
      </c>
      <c r="BD105">
        <v>0</v>
      </c>
      <c r="BE105">
        <v>10</v>
      </c>
      <c r="BG105">
        <v>53</v>
      </c>
      <c r="BI105">
        <v>47</v>
      </c>
      <c r="BJ105">
        <v>10</v>
      </c>
      <c r="BL105">
        <v>38</v>
      </c>
      <c r="BM105">
        <v>0</v>
      </c>
      <c r="BN105">
        <v>78</v>
      </c>
      <c r="BO105">
        <v>9</v>
      </c>
      <c r="BP105">
        <v>13</v>
      </c>
      <c r="BQ105">
        <v>73</v>
      </c>
      <c r="BU105">
        <v>0</v>
      </c>
      <c r="BW105">
        <v>0</v>
      </c>
      <c r="BX105">
        <v>42</v>
      </c>
      <c r="CA105">
        <v>10</v>
      </c>
      <c r="CB105">
        <v>22</v>
      </c>
      <c r="CC105">
        <v>0</v>
      </c>
      <c r="CD105">
        <v>68</v>
      </c>
      <c r="CF105">
        <v>17</v>
      </c>
      <c r="CH105">
        <v>59</v>
      </c>
      <c r="CI105">
        <v>27</v>
      </c>
      <c r="CJ105">
        <v>48</v>
      </c>
      <c r="CK105">
        <v>35</v>
      </c>
      <c r="CL105">
        <v>2</v>
      </c>
      <c r="CM105">
        <v>47</v>
      </c>
      <c r="CN105">
        <v>3</v>
      </c>
      <c r="CO105">
        <v>2</v>
      </c>
      <c r="CP105">
        <v>1</v>
      </c>
      <c r="CQ105">
        <v>27</v>
      </c>
      <c r="CS105" s="31">
        <f t="shared" si="9"/>
        <v>24.735294117647058</v>
      </c>
      <c r="CT105" s="31">
        <f t="shared" si="10"/>
        <v>4.0298150909949157</v>
      </c>
      <c r="CU105" s="34">
        <f t="shared" si="11"/>
        <v>0.75555555555555554</v>
      </c>
    </row>
    <row r="106" spans="1:99" ht="13.25" x14ac:dyDescent="0.45">
      <c r="A106" s="37">
        <v>2.0833333333333332E-2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3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T106" s="31">
        <f t="shared" si="6"/>
        <v>6.9767441860465115E-2</v>
      </c>
      <c r="AU106" s="31">
        <f t="shared" si="7"/>
        <v>6.9767441860465115E-2</v>
      </c>
      <c r="AV106" s="34">
        <f t="shared" si="8"/>
        <v>1</v>
      </c>
      <c r="AX106" s="37">
        <v>2.0833333333333332E-2</v>
      </c>
      <c r="AY106" s="8">
        <v>0</v>
      </c>
      <c r="AZ106">
        <v>0</v>
      </c>
      <c r="BA106">
        <v>0</v>
      </c>
      <c r="BB106">
        <v>0</v>
      </c>
      <c r="BC106">
        <v>32</v>
      </c>
      <c r="BD106">
        <v>0</v>
      </c>
      <c r="BE106">
        <v>5</v>
      </c>
      <c r="BG106">
        <v>42</v>
      </c>
      <c r="BI106">
        <v>5</v>
      </c>
      <c r="BJ106">
        <v>0</v>
      </c>
      <c r="BL106">
        <v>23</v>
      </c>
      <c r="BM106">
        <v>6</v>
      </c>
      <c r="BN106">
        <v>46</v>
      </c>
      <c r="BO106">
        <v>1</v>
      </c>
      <c r="BP106">
        <v>10</v>
      </c>
      <c r="BQ106">
        <v>27</v>
      </c>
      <c r="BU106">
        <v>0</v>
      </c>
      <c r="BW106">
        <v>0</v>
      </c>
      <c r="BX106">
        <v>8</v>
      </c>
      <c r="CA106">
        <v>6</v>
      </c>
      <c r="CB106">
        <v>22</v>
      </c>
      <c r="CC106">
        <v>0</v>
      </c>
      <c r="CD106">
        <v>99</v>
      </c>
      <c r="CF106">
        <v>18</v>
      </c>
      <c r="CH106">
        <v>43</v>
      </c>
      <c r="CI106">
        <v>4</v>
      </c>
      <c r="CJ106">
        <v>53</v>
      </c>
      <c r="CK106">
        <v>27</v>
      </c>
      <c r="CL106">
        <v>0</v>
      </c>
      <c r="CM106">
        <v>15</v>
      </c>
      <c r="CN106">
        <v>0</v>
      </c>
      <c r="CO106">
        <v>0</v>
      </c>
      <c r="CP106">
        <v>3</v>
      </c>
      <c r="CQ106">
        <v>31</v>
      </c>
      <c r="CS106" s="31">
        <f t="shared" si="9"/>
        <v>15.470588235294118</v>
      </c>
      <c r="CT106" s="31">
        <f t="shared" si="10"/>
        <v>3.7190158584827824</v>
      </c>
      <c r="CU106" s="34">
        <f t="shared" si="11"/>
        <v>0.75555555555555554</v>
      </c>
    </row>
    <row r="107" spans="1:99" ht="13.25" x14ac:dyDescent="0.45">
      <c r="A107" s="37">
        <v>4.1666666666666664E-2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54</v>
      </c>
      <c r="V107">
        <v>0</v>
      </c>
      <c r="W107">
        <v>0</v>
      </c>
      <c r="X107">
        <v>10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T107" s="31">
        <f t="shared" si="6"/>
        <v>1.4883720930232558</v>
      </c>
      <c r="AU107" s="31">
        <f t="shared" si="7"/>
        <v>1.2717094175841253</v>
      </c>
      <c r="AV107" s="34">
        <f t="shared" si="8"/>
        <v>1</v>
      </c>
      <c r="AX107" s="37">
        <v>4.1666666666666664E-2</v>
      </c>
      <c r="AY107" s="8">
        <v>0</v>
      </c>
      <c r="AZ107">
        <v>0</v>
      </c>
      <c r="BA107">
        <v>0</v>
      </c>
      <c r="BB107">
        <v>0</v>
      </c>
      <c r="BC107">
        <v>5</v>
      </c>
      <c r="BD107">
        <v>0</v>
      </c>
      <c r="BE107">
        <v>5</v>
      </c>
      <c r="BG107">
        <v>21</v>
      </c>
      <c r="BI107">
        <v>0</v>
      </c>
      <c r="BJ107">
        <v>0</v>
      </c>
      <c r="BL107">
        <v>4</v>
      </c>
      <c r="BM107">
        <v>3</v>
      </c>
      <c r="BN107">
        <v>58</v>
      </c>
      <c r="BO107">
        <v>0</v>
      </c>
      <c r="BP107">
        <v>10</v>
      </c>
      <c r="BQ107">
        <v>52</v>
      </c>
      <c r="BU107">
        <v>0</v>
      </c>
      <c r="BW107">
        <v>0</v>
      </c>
      <c r="BX107">
        <v>13</v>
      </c>
      <c r="CA107">
        <v>1</v>
      </c>
      <c r="CB107">
        <v>24</v>
      </c>
      <c r="CC107">
        <v>0</v>
      </c>
      <c r="CD107">
        <v>94</v>
      </c>
      <c r="CF107">
        <v>19</v>
      </c>
      <c r="CH107">
        <v>36</v>
      </c>
      <c r="CI107">
        <v>1</v>
      </c>
      <c r="CJ107">
        <v>63</v>
      </c>
      <c r="CK107">
        <v>22</v>
      </c>
      <c r="CL107">
        <v>0</v>
      </c>
      <c r="CM107">
        <v>36</v>
      </c>
      <c r="CN107">
        <v>0</v>
      </c>
      <c r="CO107">
        <v>0</v>
      </c>
      <c r="CP107">
        <v>0</v>
      </c>
      <c r="CQ107">
        <v>12</v>
      </c>
      <c r="CS107" s="31">
        <f t="shared" si="9"/>
        <v>14.088235294117647</v>
      </c>
      <c r="CT107" s="31">
        <f t="shared" si="10"/>
        <v>3.900355952278209</v>
      </c>
      <c r="CU107" s="34">
        <f t="shared" si="11"/>
        <v>0.75555555555555554</v>
      </c>
    </row>
    <row r="108" spans="1:99" ht="13.25" x14ac:dyDescent="0.45">
      <c r="A108" s="37">
        <v>6.25E-2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T108" s="31">
        <f t="shared" si="6"/>
        <v>0.23255813953488372</v>
      </c>
      <c r="AU108" s="31">
        <f t="shared" si="7"/>
        <v>0.23255813953488375</v>
      </c>
      <c r="AV108" s="34">
        <f t="shared" si="8"/>
        <v>1</v>
      </c>
      <c r="AX108" s="37">
        <v>6.25E-2</v>
      </c>
      <c r="AY108" s="8">
        <v>0</v>
      </c>
      <c r="AZ108">
        <v>0</v>
      </c>
      <c r="BA108">
        <v>0</v>
      </c>
      <c r="BB108">
        <v>0</v>
      </c>
      <c r="BC108">
        <v>12</v>
      </c>
      <c r="BD108">
        <v>0</v>
      </c>
      <c r="BE108">
        <v>2</v>
      </c>
      <c r="BG108">
        <v>34</v>
      </c>
      <c r="BI108">
        <v>0</v>
      </c>
      <c r="BJ108">
        <v>0</v>
      </c>
      <c r="BL108">
        <v>15</v>
      </c>
      <c r="BM108">
        <v>0</v>
      </c>
      <c r="BN108">
        <v>23</v>
      </c>
      <c r="BO108">
        <v>0</v>
      </c>
      <c r="BP108">
        <v>10</v>
      </c>
      <c r="BQ108">
        <v>19</v>
      </c>
      <c r="BU108">
        <v>0</v>
      </c>
      <c r="BW108">
        <v>0</v>
      </c>
      <c r="BX108">
        <v>18</v>
      </c>
      <c r="CA108">
        <v>5</v>
      </c>
      <c r="CB108">
        <v>25</v>
      </c>
      <c r="CC108">
        <v>0</v>
      </c>
      <c r="CD108">
        <v>65</v>
      </c>
      <c r="CF108">
        <v>16</v>
      </c>
      <c r="CH108">
        <v>55</v>
      </c>
      <c r="CI108">
        <v>54</v>
      </c>
      <c r="CJ108">
        <v>64</v>
      </c>
      <c r="CK108">
        <v>20</v>
      </c>
      <c r="CL108">
        <v>0</v>
      </c>
      <c r="CM108">
        <v>22</v>
      </c>
      <c r="CN108">
        <v>0</v>
      </c>
      <c r="CO108">
        <v>0</v>
      </c>
      <c r="CP108">
        <v>0</v>
      </c>
      <c r="CQ108">
        <v>15</v>
      </c>
      <c r="CS108" s="31">
        <f t="shared" si="9"/>
        <v>13.941176470588236</v>
      </c>
      <c r="CT108" s="31">
        <f t="shared" si="10"/>
        <v>3.3393727400125632</v>
      </c>
      <c r="CU108" s="34">
        <f t="shared" si="11"/>
        <v>0.75555555555555554</v>
      </c>
    </row>
    <row r="109" spans="1:99" ht="13.25" x14ac:dyDescent="0.45">
      <c r="A109" s="37">
        <v>8.3333333333333329E-2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2</v>
      </c>
      <c r="AT109" s="31">
        <f t="shared" si="6"/>
        <v>4.6511627906976744E-2</v>
      </c>
      <c r="AU109" s="31">
        <f t="shared" si="7"/>
        <v>4.6511627906976744E-2</v>
      </c>
      <c r="AV109" s="34">
        <f t="shared" si="8"/>
        <v>1</v>
      </c>
      <c r="AX109" s="37">
        <v>8.3333333333333329E-2</v>
      </c>
      <c r="AY109" s="8">
        <v>0</v>
      </c>
      <c r="AZ109">
        <v>0</v>
      </c>
      <c r="BA109">
        <v>0</v>
      </c>
      <c r="BB109">
        <v>0</v>
      </c>
      <c r="BC109">
        <v>2</v>
      </c>
      <c r="BD109">
        <v>0</v>
      </c>
      <c r="BE109">
        <v>0</v>
      </c>
      <c r="BG109">
        <v>32</v>
      </c>
      <c r="BI109">
        <v>0</v>
      </c>
      <c r="BJ109">
        <v>0</v>
      </c>
      <c r="BL109">
        <v>17</v>
      </c>
      <c r="BM109">
        <v>0</v>
      </c>
      <c r="BN109">
        <v>40</v>
      </c>
      <c r="BO109">
        <v>0</v>
      </c>
      <c r="BP109">
        <v>6</v>
      </c>
      <c r="BQ109">
        <v>13</v>
      </c>
      <c r="BU109">
        <v>0</v>
      </c>
      <c r="BW109">
        <v>0</v>
      </c>
      <c r="BX109">
        <v>16</v>
      </c>
      <c r="CB109">
        <v>17</v>
      </c>
      <c r="CC109">
        <v>0</v>
      </c>
      <c r="CD109">
        <v>54</v>
      </c>
      <c r="CF109">
        <v>15</v>
      </c>
      <c r="CH109">
        <v>60</v>
      </c>
      <c r="CI109">
        <v>50</v>
      </c>
      <c r="CJ109">
        <v>64</v>
      </c>
      <c r="CK109">
        <v>21</v>
      </c>
      <c r="CL109">
        <v>0</v>
      </c>
      <c r="CM109">
        <v>30</v>
      </c>
      <c r="CN109">
        <v>0</v>
      </c>
      <c r="CO109">
        <v>0</v>
      </c>
      <c r="CP109">
        <v>0</v>
      </c>
      <c r="CQ109">
        <v>13</v>
      </c>
      <c r="CS109" s="31">
        <f t="shared" si="9"/>
        <v>13.636363636363637</v>
      </c>
      <c r="CT109" s="31">
        <f t="shared" si="10"/>
        <v>3.4236306104008691</v>
      </c>
      <c r="CU109" s="34">
        <f t="shared" si="11"/>
        <v>0.73333333333333328</v>
      </c>
    </row>
    <row r="110" spans="1:99" ht="13.25" x14ac:dyDescent="0.45">
      <c r="A110" s="37">
        <v>0.10416666666666667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T110" s="31">
        <f t="shared" si="6"/>
        <v>9.3023255813953487E-2</v>
      </c>
      <c r="AU110" s="31">
        <f t="shared" si="7"/>
        <v>9.3023255813953487E-2</v>
      </c>
      <c r="AV110" s="34">
        <f t="shared" si="8"/>
        <v>1</v>
      </c>
      <c r="AX110" s="37">
        <v>0.10416666666666667</v>
      </c>
      <c r="AY110" s="8">
        <v>0</v>
      </c>
      <c r="AZ110">
        <v>0</v>
      </c>
      <c r="BA110">
        <v>0</v>
      </c>
      <c r="BB110">
        <v>0</v>
      </c>
      <c r="BC110">
        <v>13</v>
      </c>
      <c r="BD110">
        <v>0</v>
      </c>
      <c r="BE110">
        <v>1</v>
      </c>
      <c r="BG110">
        <v>32</v>
      </c>
      <c r="BI110">
        <v>1</v>
      </c>
      <c r="BJ110">
        <v>0</v>
      </c>
      <c r="BL110">
        <v>21</v>
      </c>
      <c r="BM110">
        <v>0</v>
      </c>
      <c r="BN110">
        <v>45</v>
      </c>
      <c r="BO110">
        <v>0</v>
      </c>
      <c r="BP110">
        <v>3</v>
      </c>
      <c r="BQ110">
        <v>13</v>
      </c>
      <c r="BU110">
        <v>0</v>
      </c>
      <c r="BW110">
        <v>0</v>
      </c>
      <c r="BX110">
        <v>14</v>
      </c>
      <c r="CB110">
        <v>17</v>
      </c>
      <c r="CC110">
        <v>0</v>
      </c>
      <c r="CD110">
        <v>16</v>
      </c>
      <c r="CF110">
        <v>14</v>
      </c>
      <c r="CH110">
        <v>50</v>
      </c>
      <c r="CI110">
        <v>3</v>
      </c>
      <c r="CJ110">
        <v>45</v>
      </c>
      <c r="CK110">
        <v>25</v>
      </c>
      <c r="CL110">
        <v>0</v>
      </c>
      <c r="CM110">
        <v>33</v>
      </c>
      <c r="CN110">
        <v>0</v>
      </c>
      <c r="CO110">
        <v>0</v>
      </c>
      <c r="CP110">
        <v>0</v>
      </c>
      <c r="CQ110">
        <v>4</v>
      </c>
      <c r="CS110" s="31">
        <f t="shared" si="9"/>
        <v>10.606060606060606</v>
      </c>
      <c r="CT110" s="31">
        <f t="shared" si="10"/>
        <v>2.6342511564367292</v>
      </c>
      <c r="CU110" s="34">
        <f t="shared" si="11"/>
        <v>0.73333333333333328</v>
      </c>
    </row>
    <row r="111" spans="1:99" ht="13.25" x14ac:dyDescent="0.45">
      <c r="A111" s="37">
        <v>0.125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16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5</v>
      </c>
      <c r="AT111" s="31">
        <f t="shared" si="6"/>
        <v>0.48837209302325579</v>
      </c>
      <c r="AU111" s="31">
        <f t="shared" si="7"/>
        <v>0.38718693712242624</v>
      </c>
      <c r="AV111" s="34">
        <f t="shared" si="8"/>
        <v>1</v>
      </c>
      <c r="AX111" s="37">
        <v>0.125</v>
      </c>
      <c r="AY111" s="8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G111">
        <v>29</v>
      </c>
      <c r="BI111">
        <v>0</v>
      </c>
      <c r="BJ111">
        <v>0</v>
      </c>
      <c r="BL111">
        <v>33</v>
      </c>
      <c r="BM111">
        <v>0</v>
      </c>
      <c r="BN111">
        <v>51</v>
      </c>
      <c r="BO111">
        <v>0</v>
      </c>
      <c r="BQ111">
        <v>4</v>
      </c>
      <c r="BU111">
        <v>0</v>
      </c>
      <c r="BW111">
        <v>0</v>
      </c>
      <c r="BX111">
        <v>39</v>
      </c>
      <c r="CB111">
        <v>11</v>
      </c>
      <c r="CC111">
        <v>0</v>
      </c>
      <c r="CD111">
        <v>6</v>
      </c>
      <c r="CF111">
        <v>11</v>
      </c>
      <c r="CH111">
        <v>49</v>
      </c>
      <c r="CI111">
        <v>11</v>
      </c>
      <c r="CJ111">
        <v>76</v>
      </c>
      <c r="CK111">
        <v>9</v>
      </c>
      <c r="CL111">
        <v>0</v>
      </c>
      <c r="CM111">
        <v>41</v>
      </c>
      <c r="CN111">
        <v>0</v>
      </c>
      <c r="CO111">
        <v>0</v>
      </c>
      <c r="CP111">
        <v>0</v>
      </c>
      <c r="CQ111">
        <v>4</v>
      </c>
      <c r="CS111" s="31">
        <f t="shared" si="9"/>
        <v>11.6875</v>
      </c>
      <c r="CT111" s="31">
        <f t="shared" si="10"/>
        <v>3.4854066442535006</v>
      </c>
      <c r="CU111" s="34">
        <f t="shared" si="11"/>
        <v>0.71111111111111114</v>
      </c>
    </row>
    <row r="112" spans="1:99" ht="13.25" x14ac:dyDescent="0.45">
      <c r="A112" s="37">
        <v>0.14583333333333334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3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T112" s="31">
        <f t="shared" si="6"/>
        <v>6.9767441860465115E-2</v>
      </c>
      <c r="AU112" s="31">
        <f t="shared" si="7"/>
        <v>6.9767441860465115E-2</v>
      </c>
      <c r="AV112" s="34">
        <f t="shared" si="8"/>
        <v>1</v>
      </c>
      <c r="AX112" s="37">
        <v>0.14583333333333334</v>
      </c>
      <c r="AY112" s="8">
        <v>0</v>
      </c>
      <c r="AZ112">
        <v>0</v>
      </c>
      <c r="BA112">
        <v>0</v>
      </c>
      <c r="BB112">
        <v>0</v>
      </c>
      <c r="BC112">
        <v>12</v>
      </c>
      <c r="BD112">
        <v>0</v>
      </c>
      <c r="BE112">
        <v>2</v>
      </c>
      <c r="BG112">
        <v>35</v>
      </c>
      <c r="BI112">
        <v>12</v>
      </c>
      <c r="BJ112">
        <v>0</v>
      </c>
      <c r="BL112">
        <v>41</v>
      </c>
      <c r="BM112">
        <v>0</v>
      </c>
      <c r="BN112">
        <v>55</v>
      </c>
      <c r="BO112">
        <v>4</v>
      </c>
      <c r="BQ112">
        <v>51</v>
      </c>
      <c r="BU112">
        <v>3</v>
      </c>
      <c r="BW112">
        <v>0</v>
      </c>
      <c r="BX112">
        <v>38</v>
      </c>
      <c r="CB112">
        <v>9</v>
      </c>
      <c r="CC112">
        <v>0</v>
      </c>
      <c r="CD112">
        <v>54</v>
      </c>
      <c r="CF112">
        <v>10</v>
      </c>
      <c r="CH112">
        <v>48</v>
      </c>
      <c r="CI112">
        <v>10</v>
      </c>
      <c r="CJ112">
        <v>43</v>
      </c>
      <c r="CK112">
        <v>16</v>
      </c>
      <c r="CL112">
        <v>3</v>
      </c>
      <c r="CM112">
        <v>25</v>
      </c>
      <c r="CN112">
        <v>0</v>
      </c>
      <c r="CO112">
        <v>1</v>
      </c>
      <c r="CP112">
        <v>19</v>
      </c>
      <c r="CQ112">
        <v>5</v>
      </c>
      <c r="CS112" s="31">
        <f t="shared" si="9"/>
        <v>15.5</v>
      </c>
      <c r="CT112" s="31">
        <f t="shared" si="10"/>
        <v>3.3649042549768469</v>
      </c>
      <c r="CU112" s="34">
        <f t="shared" si="11"/>
        <v>0.71111111111111114</v>
      </c>
    </row>
    <row r="113" spans="1:99" ht="13.25" x14ac:dyDescent="0.45">
      <c r="A113" s="37">
        <v>0.16666666666666666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17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5</v>
      </c>
      <c r="AT113" s="31">
        <f t="shared" si="6"/>
        <v>0.53488372093023251</v>
      </c>
      <c r="AU113" s="31">
        <f t="shared" si="7"/>
        <v>0.40939795520323169</v>
      </c>
      <c r="AV113" s="34">
        <f t="shared" si="8"/>
        <v>1</v>
      </c>
      <c r="AX113" s="37">
        <v>0.16666666666666666</v>
      </c>
      <c r="AY113" s="8">
        <v>0</v>
      </c>
      <c r="AZ113">
        <v>0</v>
      </c>
      <c r="BA113">
        <v>0</v>
      </c>
      <c r="BB113">
        <v>0</v>
      </c>
      <c r="BC113">
        <v>24</v>
      </c>
      <c r="BD113">
        <v>0</v>
      </c>
      <c r="BE113">
        <v>0</v>
      </c>
      <c r="BG113">
        <v>43</v>
      </c>
      <c r="BI113">
        <v>5</v>
      </c>
      <c r="BJ113">
        <v>0</v>
      </c>
      <c r="BL113">
        <v>30</v>
      </c>
      <c r="BM113">
        <v>0</v>
      </c>
      <c r="BN113">
        <v>52</v>
      </c>
      <c r="BO113">
        <v>0</v>
      </c>
      <c r="BQ113">
        <v>19</v>
      </c>
      <c r="BU113">
        <v>6</v>
      </c>
      <c r="BW113">
        <v>0</v>
      </c>
      <c r="BX113">
        <v>46</v>
      </c>
      <c r="CB113">
        <v>10</v>
      </c>
      <c r="CC113">
        <v>0</v>
      </c>
      <c r="CD113">
        <v>74</v>
      </c>
      <c r="CF113">
        <v>5</v>
      </c>
      <c r="CH113">
        <v>28</v>
      </c>
      <c r="CI113">
        <v>5</v>
      </c>
      <c r="CJ113">
        <v>32</v>
      </c>
      <c r="CK113">
        <v>9</v>
      </c>
      <c r="CL113">
        <v>27</v>
      </c>
      <c r="CM113">
        <v>33</v>
      </c>
      <c r="CN113">
        <v>0</v>
      </c>
      <c r="CO113">
        <v>0</v>
      </c>
      <c r="CP113">
        <v>6</v>
      </c>
      <c r="CQ113">
        <v>7</v>
      </c>
      <c r="CS113" s="31">
        <f t="shared" si="9"/>
        <v>14.40625</v>
      </c>
      <c r="CT113" s="31">
        <f t="shared" si="10"/>
        <v>3.3815973079038519</v>
      </c>
      <c r="CU113" s="34">
        <f t="shared" si="11"/>
        <v>0.71111111111111114</v>
      </c>
    </row>
    <row r="114" spans="1:99" ht="13.25" x14ac:dyDescent="0.45">
      <c r="A114" s="37">
        <v>0.1875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8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3</v>
      </c>
      <c r="AT114" s="31">
        <f t="shared" si="6"/>
        <v>0.37209302325581395</v>
      </c>
      <c r="AU114" s="31">
        <f t="shared" si="7"/>
        <v>0.21572524621325409</v>
      </c>
      <c r="AV114" s="34">
        <f t="shared" si="8"/>
        <v>1</v>
      </c>
      <c r="AX114" s="37">
        <v>0.1875</v>
      </c>
      <c r="AY114" s="8">
        <v>0</v>
      </c>
      <c r="AZ114">
        <v>0</v>
      </c>
      <c r="BA114">
        <v>0</v>
      </c>
      <c r="BB114">
        <v>0</v>
      </c>
      <c r="BC114">
        <v>2</v>
      </c>
      <c r="BD114">
        <v>0</v>
      </c>
      <c r="BE114">
        <v>0</v>
      </c>
      <c r="BG114">
        <v>23</v>
      </c>
      <c r="BI114">
        <v>10</v>
      </c>
      <c r="BJ114">
        <v>0</v>
      </c>
      <c r="BL114">
        <v>28</v>
      </c>
      <c r="BM114">
        <v>0</v>
      </c>
      <c r="BN114">
        <v>49</v>
      </c>
      <c r="BO114">
        <v>16</v>
      </c>
      <c r="BQ114">
        <v>63</v>
      </c>
      <c r="BU114">
        <v>7</v>
      </c>
      <c r="BW114">
        <v>0</v>
      </c>
      <c r="BX114">
        <v>40</v>
      </c>
      <c r="CB114">
        <v>5</v>
      </c>
      <c r="CC114">
        <v>0</v>
      </c>
      <c r="CD114">
        <v>77</v>
      </c>
      <c r="CF114">
        <v>4</v>
      </c>
      <c r="CH114">
        <v>41</v>
      </c>
      <c r="CI114">
        <v>26</v>
      </c>
      <c r="CJ114">
        <v>21</v>
      </c>
      <c r="CK114">
        <v>1</v>
      </c>
      <c r="CL114">
        <v>9</v>
      </c>
      <c r="CM114">
        <v>32</v>
      </c>
      <c r="CN114">
        <v>0</v>
      </c>
      <c r="CO114">
        <v>0</v>
      </c>
      <c r="CP114">
        <v>0</v>
      </c>
      <c r="CS114" s="31">
        <f t="shared" si="9"/>
        <v>14.64516129032258</v>
      </c>
      <c r="CT114" s="31">
        <f t="shared" si="10"/>
        <v>3.7268420103487876</v>
      </c>
      <c r="CU114" s="34">
        <f t="shared" si="11"/>
        <v>0.68888888888888888</v>
      </c>
    </row>
    <row r="115" spans="1:99" ht="13.25" x14ac:dyDescent="0.45">
      <c r="A115" s="37">
        <v>0.20833333333333334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9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23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3</v>
      </c>
      <c r="AN115">
        <v>0</v>
      </c>
      <c r="AO115">
        <v>0</v>
      </c>
      <c r="AP115">
        <v>0</v>
      </c>
      <c r="AQ115">
        <v>0</v>
      </c>
      <c r="AR115">
        <v>0</v>
      </c>
      <c r="AT115" s="31">
        <f t="shared" si="6"/>
        <v>0.83720930232558144</v>
      </c>
      <c r="AU115" s="31">
        <f t="shared" si="7"/>
        <v>0.57149939039384035</v>
      </c>
      <c r="AV115" s="34">
        <f t="shared" si="8"/>
        <v>1</v>
      </c>
      <c r="AX115" s="37">
        <v>0.20833333333333334</v>
      </c>
      <c r="AY115" s="8">
        <v>0</v>
      </c>
      <c r="AZ115">
        <v>0</v>
      </c>
      <c r="BA115">
        <v>0</v>
      </c>
      <c r="BB115">
        <v>0</v>
      </c>
      <c r="BC115">
        <v>8</v>
      </c>
      <c r="BD115">
        <v>0</v>
      </c>
      <c r="BE115">
        <v>24</v>
      </c>
      <c r="BG115">
        <v>35</v>
      </c>
      <c r="BI115">
        <v>23</v>
      </c>
      <c r="BJ115">
        <v>0</v>
      </c>
      <c r="BL115">
        <v>36</v>
      </c>
      <c r="BM115">
        <v>9</v>
      </c>
      <c r="BN115">
        <v>41</v>
      </c>
      <c r="BO115">
        <v>26</v>
      </c>
      <c r="BQ115">
        <v>55</v>
      </c>
      <c r="BU115">
        <v>5</v>
      </c>
      <c r="BW115">
        <v>0</v>
      </c>
      <c r="BX115">
        <v>37</v>
      </c>
      <c r="CB115">
        <v>3</v>
      </c>
      <c r="CC115">
        <v>0</v>
      </c>
      <c r="CD115">
        <v>67</v>
      </c>
      <c r="CH115">
        <v>30</v>
      </c>
      <c r="CI115">
        <v>55</v>
      </c>
      <c r="CJ115">
        <v>29</v>
      </c>
      <c r="CL115">
        <v>5</v>
      </c>
      <c r="CM115">
        <v>35</v>
      </c>
      <c r="CN115">
        <v>0</v>
      </c>
      <c r="CO115">
        <v>0</v>
      </c>
      <c r="CP115">
        <v>7</v>
      </c>
      <c r="CS115" s="31">
        <f t="shared" si="9"/>
        <v>18.275862068965516</v>
      </c>
      <c r="CT115" s="31">
        <f t="shared" si="10"/>
        <v>3.7508280043921447</v>
      </c>
      <c r="CU115" s="34">
        <f t="shared" si="11"/>
        <v>0.64444444444444449</v>
      </c>
    </row>
    <row r="116" spans="1:99" ht="13.25" x14ac:dyDescent="0.45">
      <c r="A116" s="37">
        <v>0.22916666666666666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21</v>
      </c>
      <c r="V116">
        <v>0</v>
      </c>
      <c r="W116">
        <v>0</v>
      </c>
      <c r="X116">
        <v>4</v>
      </c>
      <c r="Y116">
        <v>0</v>
      </c>
      <c r="Z116">
        <v>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10</v>
      </c>
      <c r="AT116" s="31">
        <f t="shared" si="6"/>
        <v>0.93023255813953487</v>
      </c>
      <c r="AU116" s="31">
        <f t="shared" si="7"/>
        <v>0.54923217201721519</v>
      </c>
      <c r="AV116" s="34">
        <f t="shared" si="8"/>
        <v>1</v>
      </c>
      <c r="AX116" s="37">
        <v>0.22916666666666666</v>
      </c>
      <c r="AY116" s="8">
        <v>0</v>
      </c>
      <c r="AZ116">
        <v>0</v>
      </c>
      <c r="BA116">
        <v>13</v>
      </c>
      <c r="BB116">
        <v>0</v>
      </c>
      <c r="BC116">
        <v>8</v>
      </c>
      <c r="BD116">
        <v>0</v>
      </c>
      <c r="BE116">
        <v>12</v>
      </c>
      <c r="BG116">
        <v>30</v>
      </c>
      <c r="BI116">
        <v>23</v>
      </c>
      <c r="BJ116">
        <v>0</v>
      </c>
      <c r="BL116">
        <v>19</v>
      </c>
      <c r="BM116">
        <v>7</v>
      </c>
      <c r="BN116">
        <v>43</v>
      </c>
      <c r="BO116">
        <v>52</v>
      </c>
      <c r="BQ116">
        <v>54</v>
      </c>
      <c r="BU116">
        <v>4</v>
      </c>
      <c r="BW116">
        <v>0</v>
      </c>
      <c r="BX116">
        <v>38</v>
      </c>
      <c r="CB116">
        <v>0</v>
      </c>
      <c r="CC116">
        <v>0</v>
      </c>
      <c r="CD116">
        <v>30</v>
      </c>
      <c r="CH116">
        <v>27</v>
      </c>
      <c r="CI116">
        <v>31</v>
      </c>
      <c r="CJ116">
        <v>19</v>
      </c>
      <c r="CL116">
        <v>21</v>
      </c>
      <c r="CM116">
        <v>17</v>
      </c>
      <c r="CN116">
        <v>9</v>
      </c>
      <c r="CO116">
        <v>0</v>
      </c>
      <c r="CP116">
        <v>47</v>
      </c>
      <c r="CS116" s="31">
        <f t="shared" si="9"/>
        <v>17.379310344827587</v>
      </c>
      <c r="CT116" s="31">
        <f t="shared" si="10"/>
        <v>3.2080616560354245</v>
      </c>
      <c r="CU116" s="34">
        <f t="shared" si="11"/>
        <v>0.64444444444444449</v>
      </c>
    </row>
    <row r="117" spans="1:99" ht="13.25" x14ac:dyDescent="0.45">
      <c r="A117" s="37">
        <v>0.25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2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48</v>
      </c>
      <c r="V117">
        <v>0</v>
      </c>
      <c r="W117">
        <v>0</v>
      </c>
      <c r="X117">
        <v>36</v>
      </c>
      <c r="Y117">
        <v>0</v>
      </c>
      <c r="Z117">
        <v>2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11</v>
      </c>
      <c r="AQ117">
        <v>7</v>
      </c>
      <c r="AR117">
        <v>30</v>
      </c>
      <c r="AT117" s="31">
        <f t="shared" si="6"/>
        <v>3.1860465116279069</v>
      </c>
      <c r="AU117" s="31">
        <f t="shared" si="7"/>
        <v>1.5326840844469685</v>
      </c>
      <c r="AV117" s="34">
        <f t="shared" si="8"/>
        <v>1</v>
      </c>
      <c r="AX117" s="37">
        <v>0.25</v>
      </c>
      <c r="AY117" s="8">
        <v>4</v>
      </c>
      <c r="AZ117">
        <v>1</v>
      </c>
      <c r="BA117">
        <v>59</v>
      </c>
      <c r="BB117">
        <v>0</v>
      </c>
      <c r="BC117">
        <v>43</v>
      </c>
      <c r="BD117">
        <v>0</v>
      </c>
      <c r="BE117">
        <v>35</v>
      </c>
      <c r="BG117">
        <v>14</v>
      </c>
      <c r="BI117">
        <v>29</v>
      </c>
      <c r="BJ117">
        <v>0</v>
      </c>
      <c r="BL117">
        <v>14</v>
      </c>
      <c r="BM117">
        <v>36</v>
      </c>
      <c r="BN117">
        <v>40</v>
      </c>
      <c r="BO117">
        <v>58</v>
      </c>
      <c r="BQ117">
        <v>46</v>
      </c>
      <c r="BU117">
        <v>21</v>
      </c>
      <c r="BW117">
        <v>10</v>
      </c>
      <c r="BX117">
        <v>38</v>
      </c>
      <c r="CB117">
        <v>0</v>
      </c>
      <c r="CC117">
        <v>0</v>
      </c>
      <c r="CD117">
        <v>58</v>
      </c>
      <c r="CH117">
        <v>30</v>
      </c>
      <c r="CI117">
        <v>41</v>
      </c>
      <c r="CJ117">
        <v>21</v>
      </c>
      <c r="CL117">
        <v>40</v>
      </c>
      <c r="CM117">
        <v>0</v>
      </c>
      <c r="CN117">
        <v>56</v>
      </c>
      <c r="CO117">
        <v>0</v>
      </c>
      <c r="CP117">
        <v>44</v>
      </c>
      <c r="CS117" s="31">
        <f t="shared" si="9"/>
        <v>25.448275862068964</v>
      </c>
      <c r="CT117" s="31">
        <f t="shared" si="10"/>
        <v>3.9146013791794028</v>
      </c>
      <c r="CU117" s="34">
        <f t="shared" si="11"/>
        <v>0.64444444444444449</v>
      </c>
    </row>
    <row r="118" spans="1:99" ht="13.25" x14ac:dyDescent="0.45">
      <c r="A118" s="37">
        <v>0.27083333333333331</v>
      </c>
      <c r="B118">
        <v>0</v>
      </c>
      <c r="C118">
        <v>0</v>
      </c>
      <c r="D118">
        <v>0</v>
      </c>
      <c r="E118">
        <v>1</v>
      </c>
      <c r="F118">
        <v>0</v>
      </c>
      <c r="G118">
        <v>18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16</v>
      </c>
      <c r="W118">
        <v>0</v>
      </c>
      <c r="X118">
        <v>0</v>
      </c>
      <c r="Y118">
        <v>0</v>
      </c>
      <c r="Z118">
        <v>36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0</v>
      </c>
      <c r="AH118">
        <v>98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1</v>
      </c>
      <c r="AO118">
        <v>0</v>
      </c>
      <c r="AP118">
        <v>1</v>
      </c>
      <c r="AQ118">
        <v>0</v>
      </c>
      <c r="AR118">
        <v>28</v>
      </c>
      <c r="AT118" s="31">
        <f t="shared" si="6"/>
        <v>4.6744186046511631</v>
      </c>
      <c r="AU118" s="31">
        <f t="shared" si="7"/>
        <v>2.5046404176088828</v>
      </c>
      <c r="AV118" s="34">
        <f t="shared" si="8"/>
        <v>1</v>
      </c>
      <c r="AX118" s="37">
        <v>0.27083333333333331</v>
      </c>
      <c r="AY118" s="8">
        <v>28</v>
      </c>
      <c r="AZ118">
        <v>28</v>
      </c>
      <c r="BA118">
        <v>45</v>
      </c>
      <c r="BB118">
        <v>6</v>
      </c>
      <c r="BC118">
        <v>34</v>
      </c>
      <c r="BD118">
        <v>12</v>
      </c>
      <c r="BE118">
        <v>45</v>
      </c>
      <c r="BG118">
        <v>42</v>
      </c>
      <c r="BI118">
        <v>44</v>
      </c>
      <c r="BJ118">
        <v>10</v>
      </c>
      <c r="BL118">
        <v>36</v>
      </c>
      <c r="BM118">
        <v>48</v>
      </c>
      <c r="BN118">
        <v>40</v>
      </c>
      <c r="BO118">
        <v>67</v>
      </c>
      <c r="BQ118">
        <v>40</v>
      </c>
      <c r="BU118">
        <v>45</v>
      </c>
      <c r="BW118">
        <v>34</v>
      </c>
      <c r="BX118">
        <v>39</v>
      </c>
      <c r="CB118">
        <v>8</v>
      </c>
      <c r="CC118">
        <v>0</v>
      </c>
      <c r="CD118">
        <v>71</v>
      </c>
      <c r="CH118">
        <v>32</v>
      </c>
      <c r="CI118">
        <v>23</v>
      </c>
      <c r="CJ118">
        <v>28</v>
      </c>
      <c r="CL118">
        <v>37</v>
      </c>
      <c r="CM118">
        <v>32</v>
      </c>
      <c r="CN118">
        <v>40</v>
      </c>
      <c r="CO118">
        <v>43</v>
      </c>
      <c r="CP118">
        <v>34</v>
      </c>
      <c r="CS118" s="31">
        <f t="shared" si="9"/>
        <v>34.172413793103445</v>
      </c>
      <c r="CT118" s="31">
        <f t="shared" si="10"/>
        <v>3.0024903315296738</v>
      </c>
      <c r="CU118" s="34">
        <f t="shared" si="11"/>
        <v>0.64444444444444449</v>
      </c>
    </row>
    <row r="119" spans="1:99" ht="13.25" x14ac:dyDescent="0.45">
      <c r="A119" s="37">
        <v>0.29166666666666669</v>
      </c>
      <c r="B119">
        <v>0</v>
      </c>
      <c r="C119">
        <v>22</v>
      </c>
      <c r="D119">
        <v>1</v>
      </c>
      <c r="E119">
        <v>0</v>
      </c>
      <c r="F119">
        <v>54</v>
      </c>
      <c r="G119">
        <v>8</v>
      </c>
      <c r="H119">
        <v>0</v>
      </c>
      <c r="I119">
        <v>0</v>
      </c>
      <c r="J119">
        <v>1</v>
      </c>
      <c r="K119">
        <v>0</v>
      </c>
      <c r="L119">
        <v>25</v>
      </c>
      <c r="M119">
        <v>1</v>
      </c>
      <c r="N119">
        <v>0</v>
      </c>
      <c r="O119">
        <v>1</v>
      </c>
      <c r="P119">
        <v>0</v>
      </c>
      <c r="Q119">
        <v>15</v>
      </c>
      <c r="R119">
        <v>140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2</v>
      </c>
      <c r="Y119">
        <v>0</v>
      </c>
      <c r="Z119">
        <v>21</v>
      </c>
      <c r="AA119">
        <v>0</v>
      </c>
      <c r="AB119">
        <v>0</v>
      </c>
      <c r="AC119">
        <v>1</v>
      </c>
      <c r="AD119">
        <v>0</v>
      </c>
      <c r="AE119">
        <v>0</v>
      </c>
      <c r="AF119">
        <v>22</v>
      </c>
      <c r="AG119">
        <v>0</v>
      </c>
      <c r="AH119">
        <v>21</v>
      </c>
      <c r="AI119">
        <v>59</v>
      </c>
      <c r="AJ119">
        <v>0</v>
      </c>
      <c r="AK119">
        <v>1</v>
      </c>
      <c r="AL119">
        <v>0</v>
      </c>
      <c r="AM119">
        <v>0</v>
      </c>
      <c r="AN119">
        <v>9</v>
      </c>
      <c r="AO119">
        <v>1</v>
      </c>
      <c r="AP119">
        <v>20</v>
      </c>
      <c r="AQ119">
        <v>14</v>
      </c>
      <c r="AR119">
        <v>36</v>
      </c>
      <c r="AT119" s="31">
        <f t="shared" si="6"/>
        <v>11.069767441860465</v>
      </c>
      <c r="AU119" s="31">
        <f t="shared" si="7"/>
        <v>3.7558953805256974</v>
      </c>
      <c r="AV119" s="34">
        <f t="shared" si="8"/>
        <v>1</v>
      </c>
      <c r="AX119" s="37">
        <v>0.29166666666666669</v>
      </c>
      <c r="AY119" s="8">
        <v>56</v>
      </c>
      <c r="AZ119">
        <v>43</v>
      </c>
      <c r="BA119">
        <v>41</v>
      </c>
      <c r="BB119">
        <v>37</v>
      </c>
      <c r="BC119">
        <v>41</v>
      </c>
      <c r="BD119">
        <v>46</v>
      </c>
      <c r="BE119">
        <v>55</v>
      </c>
      <c r="BG119">
        <v>36</v>
      </c>
      <c r="BI119">
        <v>40</v>
      </c>
      <c r="BJ119">
        <v>50</v>
      </c>
      <c r="BL119">
        <v>12</v>
      </c>
      <c r="BM119">
        <v>42</v>
      </c>
      <c r="BN119">
        <v>29</v>
      </c>
      <c r="BO119">
        <v>58</v>
      </c>
      <c r="BQ119">
        <v>46</v>
      </c>
      <c r="BU119">
        <v>54</v>
      </c>
      <c r="BW119">
        <v>32</v>
      </c>
      <c r="BX119">
        <v>35</v>
      </c>
      <c r="CC119">
        <v>0</v>
      </c>
      <c r="CD119">
        <v>47</v>
      </c>
      <c r="CH119">
        <v>17</v>
      </c>
      <c r="CI119">
        <v>46</v>
      </c>
      <c r="CJ119">
        <v>16</v>
      </c>
      <c r="CL119">
        <v>35</v>
      </c>
      <c r="CM119">
        <v>27</v>
      </c>
      <c r="CN119">
        <v>36</v>
      </c>
      <c r="CO119">
        <v>19</v>
      </c>
      <c r="CP119">
        <v>23</v>
      </c>
      <c r="CS119" s="31">
        <f t="shared" si="9"/>
        <v>36.392857142857146</v>
      </c>
      <c r="CT119" s="31">
        <f t="shared" si="10"/>
        <v>2.7150079100483473</v>
      </c>
      <c r="CU119" s="34">
        <f t="shared" si="11"/>
        <v>0.62222222222222223</v>
      </c>
    </row>
    <row r="120" spans="1:99" ht="13.25" x14ac:dyDescent="0.45">
      <c r="A120" s="37">
        <v>0.3125</v>
      </c>
      <c r="B120">
        <v>2</v>
      </c>
      <c r="C120">
        <v>21</v>
      </c>
      <c r="D120">
        <v>11</v>
      </c>
      <c r="E120">
        <v>10</v>
      </c>
      <c r="F120">
        <v>21</v>
      </c>
      <c r="G120">
        <v>29</v>
      </c>
      <c r="H120">
        <v>0</v>
      </c>
      <c r="I120">
        <v>0</v>
      </c>
      <c r="J120">
        <v>0</v>
      </c>
      <c r="K120">
        <v>2</v>
      </c>
      <c r="L120">
        <v>12</v>
      </c>
      <c r="M120">
        <v>0</v>
      </c>
      <c r="N120">
        <v>0</v>
      </c>
      <c r="O120">
        <v>6</v>
      </c>
      <c r="P120">
        <v>8</v>
      </c>
      <c r="Q120">
        <v>1</v>
      </c>
      <c r="R120">
        <v>35</v>
      </c>
      <c r="S120">
        <v>37</v>
      </c>
      <c r="T120">
        <v>7</v>
      </c>
      <c r="U120">
        <v>2</v>
      </c>
      <c r="V120">
        <v>71</v>
      </c>
      <c r="W120">
        <v>0</v>
      </c>
      <c r="X120">
        <v>43</v>
      </c>
      <c r="Y120">
        <v>0</v>
      </c>
      <c r="Z120">
        <v>16</v>
      </c>
      <c r="AA120">
        <v>4</v>
      </c>
      <c r="AB120">
        <v>0</v>
      </c>
      <c r="AC120">
        <v>0</v>
      </c>
      <c r="AD120">
        <v>0</v>
      </c>
      <c r="AE120">
        <v>12</v>
      </c>
      <c r="AF120">
        <v>1</v>
      </c>
      <c r="AG120">
        <v>0</v>
      </c>
      <c r="AH120">
        <v>24</v>
      </c>
      <c r="AI120">
        <v>0</v>
      </c>
      <c r="AJ120">
        <v>10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9</v>
      </c>
      <c r="AQ120">
        <v>24</v>
      </c>
      <c r="AR120">
        <v>32</v>
      </c>
      <c r="AT120" s="31">
        <f t="shared" si="6"/>
        <v>10.465116279069768</v>
      </c>
      <c r="AU120" s="31">
        <f t="shared" si="7"/>
        <v>2.3292993535904958</v>
      </c>
      <c r="AV120" s="34">
        <f t="shared" si="8"/>
        <v>1</v>
      </c>
      <c r="AX120" s="37">
        <v>0.3125</v>
      </c>
      <c r="AY120" s="8">
        <v>44</v>
      </c>
      <c r="AZ120">
        <v>41</v>
      </c>
      <c r="BA120">
        <v>33</v>
      </c>
      <c r="BB120">
        <v>46</v>
      </c>
      <c r="BC120">
        <v>37</v>
      </c>
      <c r="BD120">
        <v>35</v>
      </c>
      <c r="BE120">
        <v>27</v>
      </c>
      <c r="BG120">
        <v>27</v>
      </c>
      <c r="BI120">
        <v>38</v>
      </c>
      <c r="BJ120">
        <v>40</v>
      </c>
      <c r="BL120">
        <v>30</v>
      </c>
      <c r="BM120">
        <v>31</v>
      </c>
      <c r="BN120">
        <v>43</v>
      </c>
      <c r="BO120">
        <v>59</v>
      </c>
      <c r="BQ120">
        <v>52</v>
      </c>
      <c r="BU120">
        <v>53</v>
      </c>
      <c r="BW120">
        <v>53</v>
      </c>
      <c r="BX120">
        <v>36</v>
      </c>
      <c r="CC120">
        <v>0</v>
      </c>
      <c r="CD120">
        <v>47</v>
      </c>
      <c r="CH120">
        <v>21</v>
      </c>
      <c r="CI120">
        <v>31</v>
      </c>
      <c r="CJ120">
        <v>17</v>
      </c>
      <c r="CL120">
        <v>23</v>
      </c>
      <c r="CM120">
        <v>27</v>
      </c>
      <c r="CN120">
        <v>44</v>
      </c>
      <c r="CO120">
        <v>47</v>
      </c>
      <c r="CP120">
        <v>29</v>
      </c>
      <c r="CS120" s="31">
        <f t="shared" si="9"/>
        <v>36.107142857142854</v>
      </c>
      <c r="CT120" s="31">
        <f t="shared" si="10"/>
        <v>2.403337233179522</v>
      </c>
      <c r="CU120" s="34">
        <f t="shared" si="11"/>
        <v>0.62222222222222223</v>
      </c>
    </row>
    <row r="121" spans="1:99" ht="13.25" x14ac:dyDescent="0.45">
      <c r="A121" s="37">
        <v>0.33333333333333331</v>
      </c>
      <c r="B121">
        <v>0</v>
      </c>
      <c r="C121">
        <v>24</v>
      </c>
      <c r="D121">
        <v>28</v>
      </c>
      <c r="E121">
        <v>60</v>
      </c>
      <c r="F121">
        <v>22</v>
      </c>
      <c r="G121">
        <v>18</v>
      </c>
      <c r="H121">
        <v>0</v>
      </c>
      <c r="I121">
        <v>0</v>
      </c>
      <c r="J121">
        <v>0</v>
      </c>
      <c r="K121">
        <v>0</v>
      </c>
      <c r="L121">
        <v>8</v>
      </c>
      <c r="M121">
        <v>0</v>
      </c>
      <c r="N121">
        <v>0</v>
      </c>
      <c r="O121">
        <v>10</v>
      </c>
      <c r="P121">
        <v>0</v>
      </c>
      <c r="Q121">
        <v>15</v>
      </c>
      <c r="R121">
        <v>13</v>
      </c>
      <c r="S121">
        <v>20</v>
      </c>
      <c r="T121">
        <v>1</v>
      </c>
      <c r="U121">
        <v>77</v>
      </c>
      <c r="V121">
        <v>16</v>
      </c>
      <c r="W121">
        <v>0</v>
      </c>
      <c r="X121">
        <v>15</v>
      </c>
      <c r="Y121">
        <v>0</v>
      </c>
      <c r="Z121">
        <v>24</v>
      </c>
      <c r="AA121">
        <v>25</v>
      </c>
      <c r="AB121">
        <v>0</v>
      </c>
      <c r="AC121">
        <v>2</v>
      </c>
      <c r="AD121">
        <v>0</v>
      </c>
      <c r="AE121">
        <v>0</v>
      </c>
      <c r="AF121">
        <v>5</v>
      </c>
      <c r="AG121">
        <v>0</v>
      </c>
      <c r="AH121">
        <v>16</v>
      </c>
      <c r="AI121">
        <v>2</v>
      </c>
      <c r="AJ121">
        <v>40</v>
      </c>
      <c r="AK121">
        <v>0</v>
      </c>
      <c r="AL121">
        <v>0</v>
      </c>
      <c r="AM121">
        <v>0</v>
      </c>
      <c r="AN121">
        <v>40</v>
      </c>
      <c r="AO121">
        <v>0</v>
      </c>
      <c r="AP121">
        <v>1</v>
      </c>
      <c r="AQ121">
        <v>0</v>
      </c>
      <c r="AR121">
        <v>29</v>
      </c>
      <c r="AT121" s="31">
        <f t="shared" si="6"/>
        <v>11.883720930232558</v>
      </c>
      <c r="AU121" s="31">
        <f t="shared" si="7"/>
        <v>2.6409773062530286</v>
      </c>
      <c r="AV121" s="34">
        <f t="shared" si="8"/>
        <v>1</v>
      </c>
      <c r="AX121" s="37">
        <v>0.33333333333333331</v>
      </c>
      <c r="AY121" s="8">
        <v>29</v>
      </c>
      <c r="AZ121">
        <v>46</v>
      </c>
      <c r="BA121">
        <v>32</v>
      </c>
      <c r="BB121">
        <v>34</v>
      </c>
      <c r="BC121">
        <v>28</v>
      </c>
      <c r="BD121">
        <v>24</v>
      </c>
      <c r="BE121">
        <v>34</v>
      </c>
      <c r="BG121">
        <v>34</v>
      </c>
      <c r="BI121">
        <v>40</v>
      </c>
      <c r="BJ121">
        <v>78</v>
      </c>
      <c r="BL121">
        <v>27</v>
      </c>
      <c r="BM121">
        <v>34</v>
      </c>
      <c r="BN121">
        <v>30</v>
      </c>
      <c r="BO121">
        <v>64</v>
      </c>
      <c r="BQ121">
        <v>37</v>
      </c>
      <c r="BU121">
        <v>62</v>
      </c>
      <c r="BW121">
        <v>36</v>
      </c>
      <c r="BX121">
        <v>37</v>
      </c>
      <c r="CC121">
        <v>0</v>
      </c>
      <c r="CD121">
        <v>34</v>
      </c>
      <c r="CH121">
        <v>15</v>
      </c>
      <c r="CI121">
        <v>45</v>
      </c>
      <c r="CJ121">
        <v>39</v>
      </c>
      <c r="CL121">
        <v>20</v>
      </c>
      <c r="CM121">
        <v>25</v>
      </c>
      <c r="CN121">
        <v>56</v>
      </c>
      <c r="CO121">
        <v>30</v>
      </c>
      <c r="CP121">
        <v>46</v>
      </c>
      <c r="CS121" s="31">
        <f t="shared" si="9"/>
        <v>36.285714285714285</v>
      </c>
      <c r="CT121" s="31">
        <f t="shared" si="10"/>
        <v>2.9298938813047002</v>
      </c>
      <c r="CU121" s="34">
        <f t="shared" si="11"/>
        <v>0.62222222222222223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222"/>
  <sheetViews>
    <sheetView topLeftCell="CE1" zoomScale="85" zoomScaleNormal="85" workbookViewId="0">
      <selection activeCell="CX2" sqref="CX2"/>
    </sheetView>
  </sheetViews>
  <sheetFormatPr defaultRowHeight="15" x14ac:dyDescent="0.55000000000000004"/>
  <cols>
    <col min="1" max="1" width="8.7265625" style="1"/>
    <col min="2" max="27" width="9"/>
    <col min="28" max="30" width="10.90625"/>
    <col min="31" max="31" width="10.90625" customWidth="1"/>
    <col min="32" max="34" width="10.90625"/>
    <col min="35" max="35" width="9.7265625" customWidth="1"/>
    <col min="36" max="36" width="12.26953125" customWidth="1"/>
    <col min="37" max="37" width="10.6328125" customWidth="1"/>
    <col min="38" max="38" width="11.453125" customWidth="1"/>
    <col min="39" max="39" width="10.90625"/>
    <col min="40" max="40" width="9.26953125" customWidth="1"/>
    <col min="41" max="41" width="12.26953125" customWidth="1"/>
    <col min="42" max="47" width="10.90625"/>
    <col min="53" max="53" width="8.7265625" style="1"/>
  </cols>
  <sheetData>
    <row r="1" spans="1:104" x14ac:dyDescent="0.55000000000000004">
      <c r="A1" s="14" t="s">
        <v>21</v>
      </c>
      <c r="B1" t="s">
        <v>15</v>
      </c>
      <c r="R1" t="s">
        <v>16</v>
      </c>
      <c r="AG1" t="s">
        <v>17</v>
      </c>
      <c r="AW1" s="7" t="s">
        <v>1</v>
      </c>
      <c r="AX1" s="7" t="s">
        <v>6</v>
      </c>
      <c r="AY1" s="6" t="s">
        <v>0</v>
      </c>
      <c r="BA1" s="14" t="s">
        <v>22</v>
      </c>
      <c r="BB1" t="s">
        <v>18</v>
      </c>
      <c r="BR1" t="s">
        <v>19</v>
      </c>
      <c r="CG1" t="s">
        <v>20</v>
      </c>
      <c r="CX1" s="7" t="s">
        <v>1</v>
      </c>
      <c r="CY1" s="7" t="s">
        <v>6</v>
      </c>
      <c r="CZ1" s="6" t="s">
        <v>0</v>
      </c>
    </row>
    <row r="2" spans="1:104" x14ac:dyDescent="0.55000000000000004">
      <c r="A2" s="9">
        <v>0.85416666666666663</v>
      </c>
      <c r="B2">
        <v>42</v>
      </c>
      <c r="C2">
        <v>55</v>
      </c>
      <c r="D2">
        <v>36</v>
      </c>
      <c r="E2">
        <v>40</v>
      </c>
      <c r="F2">
        <v>19</v>
      </c>
      <c r="G2">
        <v>32</v>
      </c>
      <c r="H2">
        <v>59</v>
      </c>
      <c r="I2">
        <v>0</v>
      </c>
      <c r="J2">
        <v>25</v>
      </c>
      <c r="K2">
        <v>32</v>
      </c>
      <c r="L2">
        <v>59</v>
      </c>
      <c r="M2">
        <v>62</v>
      </c>
      <c r="N2">
        <v>62</v>
      </c>
      <c r="O2">
        <v>33</v>
      </c>
      <c r="P2">
        <v>44</v>
      </c>
      <c r="Q2">
        <v>20</v>
      </c>
      <c r="R2">
        <v>2</v>
      </c>
      <c r="S2">
        <v>107</v>
      </c>
      <c r="T2">
        <v>47</v>
      </c>
      <c r="U2">
        <v>26</v>
      </c>
      <c r="V2">
        <v>4</v>
      </c>
      <c r="W2">
        <v>32</v>
      </c>
      <c r="X2">
        <v>28</v>
      </c>
      <c r="Y2">
        <v>13</v>
      </c>
      <c r="Z2">
        <v>27</v>
      </c>
      <c r="AA2">
        <v>20</v>
      </c>
      <c r="AB2">
        <v>40</v>
      </c>
      <c r="AC2">
        <v>48</v>
      </c>
      <c r="AD2">
        <v>27</v>
      </c>
      <c r="AE2">
        <v>31</v>
      </c>
      <c r="AF2">
        <v>37</v>
      </c>
      <c r="AG2">
        <v>2</v>
      </c>
      <c r="AH2">
        <v>20</v>
      </c>
      <c r="AI2">
        <v>50</v>
      </c>
      <c r="AJ2">
        <v>39</v>
      </c>
      <c r="AK2">
        <v>22</v>
      </c>
      <c r="AL2">
        <v>7</v>
      </c>
      <c r="AM2">
        <v>26</v>
      </c>
      <c r="AN2">
        <v>27</v>
      </c>
      <c r="AO2">
        <v>15</v>
      </c>
      <c r="AP2">
        <v>44</v>
      </c>
      <c r="AQ2">
        <v>11</v>
      </c>
      <c r="AR2">
        <v>61</v>
      </c>
      <c r="AS2">
        <v>6</v>
      </c>
      <c r="AT2">
        <v>42</v>
      </c>
      <c r="AU2">
        <v>9</v>
      </c>
      <c r="AW2" s="1">
        <f>AVERAGE(B2:AU2)</f>
        <v>32.391304347826086</v>
      </c>
      <c r="AX2" s="1">
        <f>STDEV(B2:AU2)/SQRT(COUNTA(B2:AU2))</f>
        <v>3.04562381239661</v>
      </c>
      <c r="AY2" s="2">
        <f>COUNT(B2:AU2)/46</f>
        <v>1</v>
      </c>
      <c r="BA2" s="9">
        <v>0.85416666666666663</v>
      </c>
      <c r="BB2">
        <v>45</v>
      </c>
      <c r="BC2">
        <v>65</v>
      </c>
      <c r="BD2">
        <v>0</v>
      </c>
      <c r="BE2">
        <v>28</v>
      </c>
      <c r="BF2">
        <v>20</v>
      </c>
      <c r="BG2">
        <v>62</v>
      </c>
      <c r="BH2">
        <v>55</v>
      </c>
      <c r="BI2">
        <v>41</v>
      </c>
      <c r="BJ2">
        <v>26</v>
      </c>
      <c r="BK2">
        <v>58</v>
      </c>
      <c r="BL2">
        <v>69</v>
      </c>
      <c r="BM2">
        <v>42</v>
      </c>
      <c r="BN2">
        <v>54</v>
      </c>
      <c r="BO2">
        <v>30</v>
      </c>
      <c r="BP2">
        <v>74</v>
      </c>
      <c r="BQ2">
        <v>21</v>
      </c>
      <c r="BR2">
        <v>44</v>
      </c>
      <c r="BS2">
        <v>28</v>
      </c>
      <c r="BT2">
        <v>34</v>
      </c>
      <c r="BU2">
        <v>52</v>
      </c>
      <c r="BV2">
        <v>37</v>
      </c>
      <c r="BW2">
        <v>23</v>
      </c>
      <c r="BX2">
        <v>36</v>
      </c>
      <c r="BY2">
        <v>8</v>
      </c>
      <c r="BZ2">
        <v>22</v>
      </c>
      <c r="CA2">
        <v>3</v>
      </c>
      <c r="CB2">
        <v>6</v>
      </c>
      <c r="CC2">
        <v>41</v>
      </c>
      <c r="CD2">
        <v>19</v>
      </c>
      <c r="CE2">
        <v>10</v>
      </c>
      <c r="CF2">
        <v>11</v>
      </c>
      <c r="CG2">
        <v>56</v>
      </c>
      <c r="CH2">
        <v>47</v>
      </c>
      <c r="CI2">
        <v>32</v>
      </c>
      <c r="CJ2">
        <v>46</v>
      </c>
      <c r="CK2">
        <v>12</v>
      </c>
      <c r="CL2">
        <v>49</v>
      </c>
      <c r="CM2">
        <v>34</v>
      </c>
      <c r="CN2">
        <v>18</v>
      </c>
      <c r="CO2">
        <v>31</v>
      </c>
      <c r="CP2">
        <v>66</v>
      </c>
      <c r="CQ2">
        <v>41</v>
      </c>
      <c r="CR2">
        <v>23</v>
      </c>
      <c r="CS2">
        <v>44</v>
      </c>
      <c r="CT2">
        <v>47</v>
      </c>
      <c r="CU2">
        <v>27</v>
      </c>
      <c r="CV2">
        <v>9</v>
      </c>
      <c r="CX2" s="1">
        <f>AVERAGE(BB2:CV2)</f>
        <v>35.021276595744681</v>
      </c>
      <c r="CY2" s="1">
        <f>STDEV(BB2:CV2)/SQRT(COUNTA(BB2:CV2))</f>
        <v>2.7423241393389031</v>
      </c>
      <c r="CZ2" s="2">
        <f>COUNT(BB2:CV2)/47</f>
        <v>1</v>
      </c>
    </row>
    <row r="3" spans="1:104" x14ac:dyDescent="0.55000000000000004">
      <c r="A3" s="9">
        <v>0.875</v>
      </c>
      <c r="B3">
        <v>0</v>
      </c>
      <c r="C3">
        <v>2</v>
      </c>
      <c r="D3">
        <v>0</v>
      </c>
      <c r="E3">
        <v>12</v>
      </c>
      <c r="F3">
        <v>0</v>
      </c>
      <c r="G3">
        <v>0</v>
      </c>
      <c r="H3">
        <v>0</v>
      </c>
      <c r="I3">
        <v>0</v>
      </c>
      <c r="J3">
        <v>12</v>
      </c>
      <c r="K3">
        <v>0</v>
      </c>
      <c r="L3">
        <v>0</v>
      </c>
      <c r="M3">
        <v>18</v>
      </c>
      <c r="N3">
        <v>11</v>
      </c>
      <c r="O3">
        <v>0</v>
      </c>
      <c r="P3">
        <v>22</v>
      </c>
      <c r="Q3">
        <v>0</v>
      </c>
      <c r="R3">
        <v>0</v>
      </c>
      <c r="S3">
        <v>3</v>
      </c>
      <c r="T3">
        <v>5</v>
      </c>
      <c r="U3">
        <v>0</v>
      </c>
      <c r="V3">
        <v>0</v>
      </c>
      <c r="W3">
        <v>0</v>
      </c>
      <c r="X3">
        <v>0</v>
      </c>
      <c r="Y3">
        <v>0</v>
      </c>
      <c r="Z3">
        <v>16</v>
      </c>
      <c r="AA3">
        <v>6</v>
      </c>
      <c r="AB3">
        <v>3</v>
      </c>
      <c r="AC3">
        <v>10</v>
      </c>
      <c r="AD3">
        <v>0</v>
      </c>
      <c r="AE3">
        <v>0</v>
      </c>
      <c r="AF3">
        <v>0</v>
      </c>
      <c r="AG3">
        <v>0</v>
      </c>
      <c r="AH3">
        <v>0</v>
      </c>
      <c r="AI3">
        <v>1</v>
      </c>
      <c r="AJ3">
        <v>0</v>
      </c>
      <c r="AK3">
        <v>0</v>
      </c>
      <c r="AL3">
        <v>0</v>
      </c>
      <c r="AM3">
        <v>3</v>
      </c>
      <c r="AN3">
        <v>0</v>
      </c>
      <c r="AO3">
        <v>1</v>
      </c>
      <c r="AP3">
        <v>25</v>
      </c>
      <c r="AQ3">
        <v>0</v>
      </c>
      <c r="AR3">
        <v>26</v>
      </c>
      <c r="AS3">
        <v>0</v>
      </c>
      <c r="AT3">
        <v>0</v>
      </c>
      <c r="AU3">
        <v>0</v>
      </c>
      <c r="AW3" s="1">
        <f t="shared" ref="AW3:AW66" si="0">AVERAGE(B3:AU3)</f>
        <v>3.8260869565217392</v>
      </c>
      <c r="AX3" s="1">
        <f t="shared" ref="AX3:AX66" si="1">STDEV(B3:AU3)/SQRT(COUNTA(B3:AU3))</f>
        <v>1.0528564081854128</v>
      </c>
      <c r="AY3" s="2">
        <f t="shared" ref="AY3:AY66" si="2">COUNT(B3:AU3)/46</f>
        <v>1</v>
      </c>
      <c r="BA3" s="9">
        <v>0.875</v>
      </c>
      <c r="BB3">
        <v>0</v>
      </c>
      <c r="BC3">
        <v>0</v>
      </c>
      <c r="BD3">
        <v>0</v>
      </c>
      <c r="BE3">
        <v>0</v>
      </c>
      <c r="BF3">
        <v>4</v>
      </c>
      <c r="BG3">
        <v>72</v>
      </c>
      <c r="BH3">
        <v>60</v>
      </c>
      <c r="BI3">
        <v>2</v>
      </c>
      <c r="BJ3">
        <v>0</v>
      </c>
      <c r="BK3">
        <v>35</v>
      </c>
      <c r="BL3">
        <v>48</v>
      </c>
      <c r="BM3">
        <v>202</v>
      </c>
      <c r="BN3">
        <v>74</v>
      </c>
      <c r="BO3">
        <v>0</v>
      </c>
      <c r="BP3">
        <v>40</v>
      </c>
      <c r="BQ3">
        <v>0</v>
      </c>
      <c r="BR3">
        <v>2</v>
      </c>
      <c r="BS3">
        <v>0</v>
      </c>
      <c r="BT3">
        <v>0</v>
      </c>
      <c r="BU3">
        <v>25</v>
      </c>
      <c r="BV3">
        <v>14</v>
      </c>
      <c r="BW3">
        <v>0</v>
      </c>
      <c r="BX3">
        <v>8</v>
      </c>
      <c r="BY3">
        <v>0</v>
      </c>
      <c r="BZ3">
        <v>0</v>
      </c>
      <c r="CA3">
        <v>0</v>
      </c>
      <c r="CB3">
        <v>0</v>
      </c>
      <c r="CC3">
        <v>5</v>
      </c>
      <c r="CD3">
        <v>0</v>
      </c>
      <c r="CE3">
        <v>0</v>
      </c>
      <c r="CF3">
        <v>0</v>
      </c>
      <c r="CG3">
        <v>2</v>
      </c>
      <c r="CH3">
        <v>0</v>
      </c>
      <c r="CI3">
        <v>0</v>
      </c>
      <c r="CJ3">
        <v>0</v>
      </c>
      <c r="CK3">
        <v>0</v>
      </c>
      <c r="CL3">
        <v>18</v>
      </c>
      <c r="CM3">
        <v>0</v>
      </c>
      <c r="CN3">
        <v>0</v>
      </c>
      <c r="CO3">
        <v>1</v>
      </c>
      <c r="CP3">
        <v>41</v>
      </c>
      <c r="CQ3">
        <v>5</v>
      </c>
      <c r="CR3">
        <v>0</v>
      </c>
      <c r="CS3">
        <v>33</v>
      </c>
      <c r="CT3">
        <v>0</v>
      </c>
      <c r="CU3">
        <v>0</v>
      </c>
      <c r="CV3">
        <v>0</v>
      </c>
      <c r="CX3" s="1">
        <f t="shared" ref="CX3:CX66" si="3">AVERAGE(BB3:CV3)</f>
        <v>14.702127659574469</v>
      </c>
      <c r="CY3" s="1">
        <f t="shared" ref="CY3:CY66" si="4">STDEV(BB3:CV3)/SQRT(COUNTA(BB3:CV3))</f>
        <v>5.0019343985777462</v>
      </c>
      <c r="CZ3" s="2">
        <f t="shared" ref="CZ3:CZ66" si="5">COUNT(BB3:CV3)/47</f>
        <v>1</v>
      </c>
    </row>
    <row r="4" spans="1:104" x14ac:dyDescent="0.55000000000000004">
      <c r="A4" s="9">
        <v>0.89583333333333337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30</v>
      </c>
      <c r="J4">
        <v>0</v>
      </c>
      <c r="K4">
        <v>0</v>
      </c>
      <c r="L4">
        <v>0</v>
      </c>
      <c r="M4">
        <v>18</v>
      </c>
      <c r="N4">
        <v>0</v>
      </c>
      <c r="O4">
        <v>0</v>
      </c>
      <c r="P4">
        <v>8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15</v>
      </c>
      <c r="AS4">
        <v>0</v>
      </c>
      <c r="AT4">
        <v>0</v>
      </c>
      <c r="AU4">
        <v>0</v>
      </c>
      <c r="AW4" s="1">
        <f t="shared" si="0"/>
        <v>1.5434782608695652</v>
      </c>
      <c r="AX4" s="1">
        <f t="shared" si="1"/>
        <v>0.82339377923930246</v>
      </c>
      <c r="AY4" s="2">
        <f t="shared" si="2"/>
        <v>1</v>
      </c>
      <c r="BA4" s="9">
        <v>0.89583333333333337</v>
      </c>
      <c r="BB4">
        <v>0</v>
      </c>
      <c r="BC4">
        <v>0</v>
      </c>
      <c r="BD4">
        <v>0</v>
      </c>
      <c r="BE4">
        <v>0</v>
      </c>
      <c r="BF4">
        <v>0</v>
      </c>
      <c r="BG4">
        <v>35</v>
      </c>
      <c r="BH4">
        <v>27</v>
      </c>
      <c r="BI4">
        <v>0</v>
      </c>
      <c r="BJ4">
        <v>0</v>
      </c>
      <c r="BK4">
        <v>16</v>
      </c>
      <c r="BL4">
        <v>1</v>
      </c>
      <c r="BM4">
        <v>35</v>
      </c>
      <c r="BN4">
        <v>8</v>
      </c>
      <c r="BO4">
        <v>0</v>
      </c>
      <c r="BP4">
        <v>6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4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10</v>
      </c>
      <c r="CT4">
        <v>0</v>
      </c>
      <c r="CU4">
        <v>0</v>
      </c>
      <c r="CV4">
        <v>0</v>
      </c>
      <c r="CX4" s="1">
        <f t="shared" si="3"/>
        <v>3.021276595744681</v>
      </c>
      <c r="CY4" s="1">
        <f t="shared" si="4"/>
        <v>1.2209584206820254</v>
      </c>
      <c r="CZ4" s="2">
        <f t="shared" si="5"/>
        <v>1</v>
      </c>
    </row>
    <row r="5" spans="1:104" x14ac:dyDescent="0.55000000000000004">
      <c r="A5" s="9">
        <v>0.91666666666666663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12</v>
      </c>
      <c r="J5">
        <v>0</v>
      </c>
      <c r="K5">
        <v>0</v>
      </c>
      <c r="L5">
        <v>0</v>
      </c>
      <c r="M5">
        <v>0</v>
      </c>
      <c r="N5">
        <v>0</v>
      </c>
      <c r="O5">
        <v>10</v>
      </c>
      <c r="P5">
        <v>17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W5" s="1">
        <f t="shared" si="0"/>
        <v>0.89130434782608692</v>
      </c>
      <c r="AX5" s="1">
        <f t="shared" si="1"/>
        <v>0.49169750418602731</v>
      </c>
      <c r="AY5" s="2">
        <f t="shared" si="2"/>
        <v>1</v>
      </c>
      <c r="BA5" s="9">
        <v>0.91666666666666663</v>
      </c>
      <c r="BB5">
        <v>0</v>
      </c>
      <c r="BC5">
        <v>4</v>
      </c>
      <c r="BD5">
        <v>0</v>
      </c>
      <c r="BE5">
        <v>11</v>
      </c>
      <c r="BF5">
        <v>0</v>
      </c>
      <c r="BG5">
        <v>0</v>
      </c>
      <c r="BH5">
        <v>0</v>
      </c>
      <c r="BI5">
        <v>0</v>
      </c>
      <c r="BJ5">
        <v>6</v>
      </c>
      <c r="BK5">
        <v>49</v>
      </c>
      <c r="BL5">
        <v>1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36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X5" s="1">
        <f t="shared" si="3"/>
        <v>2.2765957446808511</v>
      </c>
      <c r="CY5" s="1">
        <f t="shared" si="4"/>
        <v>1.2952993102398531</v>
      </c>
      <c r="CZ5" s="2">
        <f t="shared" si="5"/>
        <v>1</v>
      </c>
    </row>
    <row r="6" spans="1:104" x14ac:dyDescent="0.55000000000000004">
      <c r="A6" s="9">
        <v>0.9375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10</v>
      </c>
      <c r="P6">
        <v>13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19</v>
      </c>
      <c r="AT6">
        <v>0</v>
      </c>
      <c r="AU6">
        <v>0</v>
      </c>
      <c r="AW6" s="1">
        <f t="shared" si="0"/>
        <v>1.1521739130434783</v>
      </c>
      <c r="AX6" s="1">
        <f t="shared" si="1"/>
        <v>0.57732298356049883</v>
      </c>
      <c r="AY6" s="2">
        <f t="shared" si="2"/>
        <v>1</v>
      </c>
      <c r="BA6" s="9">
        <v>0.9375</v>
      </c>
      <c r="BB6">
        <v>0</v>
      </c>
      <c r="BC6">
        <v>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7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X6" s="1">
        <f t="shared" si="3"/>
        <v>0.34042553191489361</v>
      </c>
      <c r="CY6" s="1">
        <f t="shared" si="4"/>
        <v>0.24002119037017708</v>
      </c>
      <c r="CZ6" s="2">
        <f t="shared" si="5"/>
        <v>1</v>
      </c>
    </row>
    <row r="7" spans="1:104" x14ac:dyDescent="0.55000000000000004">
      <c r="A7" s="9">
        <v>0.95833333333333337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26</v>
      </c>
      <c r="N7">
        <v>0</v>
      </c>
      <c r="O7">
        <v>0</v>
      </c>
      <c r="P7">
        <v>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25</v>
      </c>
      <c r="AC7">
        <v>0</v>
      </c>
      <c r="AD7">
        <v>0</v>
      </c>
      <c r="AE7">
        <v>0</v>
      </c>
      <c r="AF7">
        <v>0</v>
      </c>
      <c r="AG7">
        <v>15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9</v>
      </c>
      <c r="AR7">
        <v>0</v>
      </c>
      <c r="AS7">
        <v>4</v>
      </c>
      <c r="AT7">
        <v>0</v>
      </c>
      <c r="AU7">
        <v>0</v>
      </c>
      <c r="AW7" s="1">
        <f t="shared" si="0"/>
        <v>1.9130434782608696</v>
      </c>
      <c r="AX7" s="1">
        <f t="shared" si="1"/>
        <v>0.86131350481760149</v>
      </c>
      <c r="AY7" s="2">
        <f t="shared" si="2"/>
        <v>1</v>
      </c>
      <c r="BA7" s="9">
        <v>0.95833333333333337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7</v>
      </c>
      <c r="BK7">
        <v>0</v>
      </c>
      <c r="BL7">
        <v>0</v>
      </c>
      <c r="BM7">
        <v>0</v>
      </c>
      <c r="BN7">
        <v>2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6</v>
      </c>
      <c r="BW7">
        <v>3</v>
      </c>
      <c r="BX7">
        <v>0</v>
      </c>
      <c r="BY7">
        <v>0</v>
      </c>
      <c r="BZ7">
        <v>0</v>
      </c>
      <c r="CA7">
        <v>12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4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65</v>
      </c>
      <c r="CT7">
        <v>0</v>
      </c>
      <c r="CU7">
        <v>0</v>
      </c>
      <c r="CV7">
        <v>0</v>
      </c>
      <c r="CX7" s="1">
        <f t="shared" si="3"/>
        <v>2.1063829787234041</v>
      </c>
      <c r="CY7" s="1">
        <f t="shared" si="4"/>
        <v>1.4060902428701134</v>
      </c>
      <c r="CZ7" s="2">
        <f t="shared" si="5"/>
        <v>1</v>
      </c>
    </row>
    <row r="8" spans="1:104" x14ac:dyDescent="0.55000000000000004">
      <c r="A8" s="9">
        <v>0.97916666666666663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6</v>
      </c>
      <c r="AC8">
        <v>0</v>
      </c>
      <c r="AD8">
        <v>0</v>
      </c>
      <c r="AE8">
        <v>0</v>
      </c>
      <c r="AF8">
        <v>0</v>
      </c>
      <c r="AG8">
        <v>95</v>
      </c>
      <c r="AH8">
        <v>1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88</v>
      </c>
      <c r="AQ8">
        <v>0</v>
      </c>
      <c r="AR8">
        <v>0</v>
      </c>
      <c r="AS8">
        <v>12</v>
      </c>
      <c r="AT8">
        <v>0</v>
      </c>
      <c r="AU8">
        <v>0</v>
      </c>
      <c r="AW8" s="1">
        <f t="shared" si="0"/>
        <v>4.4347826086956523</v>
      </c>
      <c r="AX8" s="1">
        <f t="shared" si="1"/>
        <v>2.7844725038243179</v>
      </c>
      <c r="AY8" s="2">
        <f t="shared" si="2"/>
        <v>1</v>
      </c>
      <c r="BA8" s="9">
        <v>0.97916666666666663</v>
      </c>
      <c r="BB8">
        <v>0</v>
      </c>
      <c r="BC8">
        <v>0</v>
      </c>
      <c r="BD8">
        <v>0</v>
      </c>
      <c r="BE8">
        <v>0</v>
      </c>
      <c r="BF8">
        <v>0</v>
      </c>
      <c r="BG8">
        <v>10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8</v>
      </c>
      <c r="BV8">
        <v>6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4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19</v>
      </c>
      <c r="CX8" s="1">
        <f t="shared" si="3"/>
        <v>1</v>
      </c>
      <c r="CY8" s="1">
        <f t="shared" si="4"/>
        <v>0.49511956712892252</v>
      </c>
      <c r="CZ8" s="2">
        <f t="shared" si="5"/>
        <v>1</v>
      </c>
    </row>
    <row r="9" spans="1:104" x14ac:dyDescent="0.55000000000000004">
      <c r="A9" s="9">
        <v>0</v>
      </c>
      <c r="B9">
        <v>0</v>
      </c>
      <c r="C9">
        <v>0</v>
      </c>
      <c r="D9">
        <v>16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2</v>
      </c>
      <c r="V9">
        <v>0</v>
      </c>
      <c r="W9">
        <v>0</v>
      </c>
      <c r="X9">
        <v>0</v>
      </c>
      <c r="Y9">
        <v>0</v>
      </c>
      <c r="Z9">
        <v>4</v>
      </c>
      <c r="AA9">
        <v>0</v>
      </c>
      <c r="AB9">
        <v>11</v>
      </c>
      <c r="AC9">
        <v>0</v>
      </c>
      <c r="AD9">
        <v>0</v>
      </c>
      <c r="AE9">
        <v>0</v>
      </c>
      <c r="AF9">
        <v>0</v>
      </c>
      <c r="AG9">
        <v>19</v>
      </c>
      <c r="AH9">
        <v>73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11</v>
      </c>
      <c r="AQ9">
        <v>4</v>
      </c>
      <c r="AR9">
        <v>0</v>
      </c>
      <c r="AS9">
        <v>0</v>
      </c>
      <c r="AT9">
        <v>0</v>
      </c>
      <c r="AU9">
        <v>0</v>
      </c>
      <c r="AW9" s="1">
        <f t="shared" si="0"/>
        <v>3.6304347826086958</v>
      </c>
      <c r="AX9" s="1">
        <f t="shared" si="1"/>
        <v>1.7510131492765264</v>
      </c>
      <c r="AY9" s="2">
        <f t="shared" si="2"/>
        <v>1</v>
      </c>
      <c r="BA9" s="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68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40</v>
      </c>
      <c r="BV9">
        <v>7</v>
      </c>
      <c r="BW9">
        <v>0</v>
      </c>
      <c r="BX9">
        <v>0</v>
      </c>
      <c r="BY9">
        <v>0</v>
      </c>
      <c r="BZ9">
        <v>0</v>
      </c>
      <c r="CA9">
        <v>2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7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X9" s="1">
        <f t="shared" si="3"/>
        <v>2.6382978723404253</v>
      </c>
      <c r="CY9" s="1">
        <f t="shared" si="4"/>
        <v>1.6657360888733574</v>
      </c>
      <c r="CZ9" s="2">
        <f t="shared" si="5"/>
        <v>1</v>
      </c>
    </row>
    <row r="10" spans="1:104" x14ac:dyDescent="0.55000000000000004">
      <c r="A10" s="9">
        <v>2.0833333333333332E-2</v>
      </c>
      <c r="B10">
        <v>0</v>
      </c>
      <c r="C10">
        <v>0</v>
      </c>
      <c r="D10">
        <v>7</v>
      </c>
      <c r="E10">
        <v>0</v>
      </c>
      <c r="F10">
        <v>0</v>
      </c>
      <c r="G10">
        <v>24</v>
      </c>
      <c r="H10">
        <v>0</v>
      </c>
      <c r="I10">
        <v>0</v>
      </c>
      <c r="J10">
        <v>0</v>
      </c>
      <c r="K10">
        <v>8</v>
      </c>
      <c r="L10">
        <v>0</v>
      </c>
      <c r="M10">
        <v>0</v>
      </c>
      <c r="N10">
        <v>0</v>
      </c>
      <c r="O10">
        <v>0</v>
      </c>
      <c r="P10">
        <v>33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12</v>
      </c>
      <c r="AN10">
        <v>0</v>
      </c>
      <c r="AO10">
        <v>0</v>
      </c>
      <c r="AP10">
        <v>17</v>
      </c>
      <c r="AQ10">
        <v>1</v>
      </c>
      <c r="AR10">
        <v>0</v>
      </c>
      <c r="AS10">
        <v>0</v>
      </c>
      <c r="AT10">
        <v>0</v>
      </c>
      <c r="AU10">
        <v>0</v>
      </c>
      <c r="AW10" s="1">
        <f t="shared" si="0"/>
        <v>2.3043478260869565</v>
      </c>
      <c r="AX10" s="1">
        <f t="shared" si="1"/>
        <v>0.97894232840124129</v>
      </c>
      <c r="AY10" s="2">
        <f t="shared" si="2"/>
        <v>1</v>
      </c>
      <c r="BA10" s="9">
        <v>2.0833333333333332E-2</v>
      </c>
      <c r="BB10">
        <v>0</v>
      </c>
      <c r="BC10">
        <v>0</v>
      </c>
      <c r="BD10">
        <v>0</v>
      </c>
      <c r="BE10">
        <v>7</v>
      </c>
      <c r="BF10">
        <v>0</v>
      </c>
      <c r="BG10">
        <v>82</v>
      </c>
      <c r="BH10">
        <v>19</v>
      </c>
      <c r="BI10">
        <v>0</v>
      </c>
      <c r="BJ10">
        <v>0</v>
      </c>
      <c r="BK10">
        <v>4</v>
      </c>
      <c r="BL10">
        <v>0</v>
      </c>
      <c r="BM10">
        <v>32</v>
      </c>
      <c r="BN10">
        <v>0</v>
      </c>
      <c r="BO10">
        <v>0</v>
      </c>
      <c r="BP10">
        <v>0</v>
      </c>
      <c r="BQ10">
        <v>7</v>
      </c>
      <c r="BR10">
        <v>0</v>
      </c>
      <c r="BS10">
        <v>0</v>
      </c>
      <c r="BT10">
        <v>27</v>
      </c>
      <c r="BU10">
        <v>17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2</v>
      </c>
      <c r="CB10">
        <v>47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X10" s="1">
        <f t="shared" si="3"/>
        <v>5.1914893617021276</v>
      </c>
      <c r="CY10" s="1">
        <f t="shared" si="4"/>
        <v>2.1707069869500248</v>
      </c>
      <c r="CZ10" s="2">
        <f t="shared" si="5"/>
        <v>1</v>
      </c>
    </row>
    <row r="11" spans="1:104" x14ac:dyDescent="0.55000000000000004">
      <c r="A11" s="9">
        <v>4.1666666666666664E-2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6</v>
      </c>
      <c r="Q11">
        <v>0</v>
      </c>
      <c r="R11">
        <v>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5</v>
      </c>
      <c r="AR11">
        <v>0</v>
      </c>
      <c r="AS11">
        <v>0</v>
      </c>
      <c r="AT11">
        <v>0</v>
      </c>
      <c r="AU11">
        <v>0</v>
      </c>
      <c r="AW11" s="1">
        <f t="shared" si="0"/>
        <v>1.6956521739130435</v>
      </c>
      <c r="AX11" s="1">
        <f t="shared" si="1"/>
        <v>1.3750255387061354</v>
      </c>
      <c r="AY11" s="2">
        <f t="shared" si="2"/>
        <v>1</v>
      </c>
      <c r="BA11" s="9">
        <v>4.1666666666666664E-2</v>
      </c>
      <c r="BB11">
        <v>0</v>
      </c>
      <c r="BC11">
        <v>2</v>
      </c>
      <c r="BD11">
        <v>0</v>
      </c>
      <c r="BE11">
        <v>4</v>
      </c>
      <c r="BF11">
        <v>0</v>
      </c>
      <c r="BG11">
        <v>24</v>
      </c>
      <c r="BH11">
        <v>4</v>
      </c>
      <c r="BI11">
        <v>0</v>
      </c>
      <c r="BJ11">
        <v>0</v>
      </c>
      <c r="BK11">
        <v>2</v>
      </c>
      <c r="BL11">
        <v>0</v>
      </c>
      <c r="BM11">
        <v>144</v>
      </c>
      <c r="BN11">
        <v>0</v>
      </c>
      <c r="BO11">
        <v>0</v>
      </c>
      <c r="BP11">
        <v>0</v>
      </c>
      <c r="BQ11">
        <v>2</v>
      </c>
      <c r="BR11">
        <v>0</v>
      </c>
      <c r="BS11">
        <v>0</v>
      </c>
      <c r="BT11">
        <v>5</v>
      </c>
      <c r="BU11">
        <v>0</v>
      </c>
      <c r="BV11">
        <v>12</v>
      </c>
      <c r="BW11">
        <v>0</v>
      </c>
      <c r="BX11">
        <v>0</v>
      </c>
      <c r="BY11">
        <v>0</v>
      </c>
      <c r="BZ11">
        <v>0</v>
      </c>
      <c r="CA11">
        <v>12</v>
      </c>
      <c r="CB11">
        <v>1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X11" s="1">
        <f t="shared" si="3"/>
        <v>4.5106382978723403</v>
      </c>
      <c r="CY11" s="1">
        <f t="shared" si="4"/>
        <v>3.0952908549608673</v>
      </c>
      <c r="CZ11" s="2">
        <f t="shared" si="5"/>
        <v>1</v>
      </c>
    </row>
    <row r="12" spans="1:104" x14ac:dyDescent="0.55000000000000004">
      <c r="A12" s="9">
        <v>6.25E-2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14</v>
      </c>
      <c r="AE12">
        <v>0</v>
      </c>
      <c r="AF12">
        <v>0</v>
      </c>
      <c r="AG12">
        <v>0</v>
      </c>
      <c r="AH12">
        <v>6</v>
      </c>
      <c r="AI12">
        <v>0</v>
      </c>
      <c r="AJ12">
        <v>0</v>
      </c>
      <c r="AK12">
        <v>0</v>
      </c>
      <c r="AL12">
        <v>0</v>
      </c>
      <c r="AM12">
        <v>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2</v>
      </c>
      <c r="AT12">
        <v>0</v>
      </c>
      <c r="AU12">
        <v>0</v>
      </c>
      <c r="AW12" s="1">
        <f t="shared" si="0"/>
        <v>0.52173913043478259</v>
      </c>
      <c r="AX12" s="1">
        <f t="shared" si="1"/>
        <v>0.33150094969265614</v>
      </c>
      <c r="AY12" s="2">
        <f t="shared" si="2"/>
        <v>1</v>
      </c>
      <c r="BA12" s="9">
        <v>6.25E-2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71</v>
      </c>
      <c r="BH12">
        <v>0</v>
      </c>
      <c r="BI12">
        <v>0</v>
      </c>
      <c r="BJ12">
        <v>20</v>
      </c>
      <c r="BK12">
        <v>24</v>
      </c>
      <c r="BL12">
        <v>0</v>
      </c>
      <c r="BM12">
        <v>61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8</v>
      </c>
      <c r="BW12">
        <v>0</v>
      </c>
      <c r="BX12">
        <v>0</v>
      </c>
      <c r="BY12">
        <v>0</v>
      </c>
      <c r="BZ12">
        <v>0</v>
      </c>
      <c r="CA12">
        <v>8</v>
      </c>
      <c r="CB12">
        <v>9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X12" s="1">
        <f t="shared" si="3"/>
        <v>4.2765957446808507</v>
      </c>
      <c r="CY12" s="1">
        <f t="shared" si="4"/>
        <v>2.0501804093941187</v>
      </c>
      <c r="CZ12" s="2">
        <f t="shared" si="5"/>
        <v>1</v>
      </c>
    </row>
    <row r="13" spans="1:104" x14ac:dyDescent="0.55000000000000004">
      <c r="A13" s="9">
        <v>8.3333333333333329E-2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W13" s="1">
        <f t="shared" si="0"/>
        <v>2.1739130434782608E-2</v>
      </c>
      <c r="AX13" s="1">
        <f t="shared" si="1"/>
        <v>2.1739130434782608E-2</v>
      </c>
      <c r="AY13" s="2">
        <f t="shared" si="2"/>
        <v>1</v>
      </c>
      <c r="BA13" s="9">
        <v>8.3333333333333329E-2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50</v>
      </c>
      <c r="BH13">
        <v>0</v>
      </c>
      <c r="BI13">
        <v>0</v>
      </c>
      <c r="BJ13">
        <v>0</v>
      </c>
      <c r="BK13">
        <v>2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4</v>
      </c>
      <c r="BW13">
        <v>0</v>
      </c>
      <c r="BX13">
        <v>0</v>
      </c>
      <c r="BY13">
        <v>4</v>
      </c>
      <c r="BZ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X13" s="1">
        <f t="shared" si="3"/>
        <v>1.3043478260869565</v>
      </c>
      <c r="CY13" s="1">
        <f t="shared" si="4"/>
        <v>1.0896392015626184</v>
      </c>
      <c r="CZ13" s="2">
        <f t="shared" si="5"/>
        <v>0.97872340425531912</v>
      </c>
    </row>
    <row r="14" spans="1:104" x14ac:dyDescent="0.55000000000000004">
      <c r="A14" s="9">
        <v>0.10416666666666667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0</v>
      </c>
      <c r="Q14">
        <v>16</v>
      </c>
      <c r="R14">
        <v>0</v>
      </c>
      <c r="S14">
        <v>0</v>
      </c>
      <c r="T14">
        <v>0</v>
      </c>
      <c r="U14">
        <v>0</v>
      </c>
      <c r="V14">
        <v>28</v>
      </c>
      <c r="W14">
        <v>47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W14" s="1">
        <f t="shared" si="0"/>
        <v>2.3043478260869565</v>
      </c>
      <c r="AX14" s="1">
        <f t="shared" si="1"/>
        <v>1.2272547287715643</v>
      </c>
      <c r="AY14" s="2">
        <f t="shared" si="2"/>
        <v>1</v>
      </c>
      <c r="BA14" s="9">
        <v>0.10416666666666667</v>
      </c>
      <c r="BB14">
        <v>0</v>
      </c>
      <c r="BC14">
        <v>0</v>
      </c>
      <c r="BD14">
        <v>0</v>
      </c>
      <c r="BE14">
        <v>0</v>
      </c>
      <c r="BF14">
        <v>2</v>
      </c>
      <c r="BG14">
        <v>2</v>
      </c>
      <c r="BH14">
        <v>0</v>
      </c>
      <c r="BI14">
        <v>0</v>
      </c>
      <c r="BJ14">
        <v>0</v>
      </c>
      <c r="BK14">
        <v>41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14</v>
      </c>
      <c r="CQ14">
        <v>0</v>
      </c>
      <c r="CR14">
        <v>12</v>
      </c>
      <c r="CS14">
        <v>0</v>
      </c>
      <c r="CT14">
        <v>0</v>
      </c>
      <c r="CU14">
        <v>0</v>
      </c>
      <c r="CV14">
        <v>0</v>
      </c>
      <c r="CX14" s="1">
        <f t="shared" si="3"/>
        <v>1.8043478260869565</v>
      </c>
      <c r="CY14" s="1">
        <f t="shared" si="4"/>
        <v>0.98864058582454939</v>
      </c>
      <c r="CZ14" s="2">
        <f t="shared" si="5"/>
        <v>0.97872340425531912</v>
      </c>
    </row>
    <row r="15" spans="1:104" x14ac:dyDescent="0.55000000000000004">
      <c r="A15" s="9">
        <v>0.125</v>
      </c>
      <c r="B15">
        <v>0</v>
      </c>
      <c r="C15">
        <v>0</v>
      </c>
      <c r="D15">
        <v>0</v>
      </c>
      <c r="E15">
        <v>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4</v>
      </c>
      <c r="R15">
        <v>14</v>
      </c>
      <c r="S15">
        <v>0</v>
      </c>
      <c r="T15">
        <v>10</v>
      </c>
      <c r="U15">
        <v>0</v>
      </c>
      <c r="V15">
        <v>7</v>
      </c>
      <c r="W15">
        <v>12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8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W15" s="1">
        <f t="shared" si="0"/>
        <v>1.2826086956521738</v>
      </c>
      <c r="AX15" s="1">
        <f t="shared" si="1"/>
        <v>0.49603553273676887</v>
      </c>
      <c r="AY15" s="2">
        <f t="shared" si="2"/>
        <v>1</v>
      </c>
      <c r="BA15" s="9">
        <v>0.125</v>
      </c>
      <c r="BB15">
        <v>0</v>
      </c>
      <c r="BC15">
        <v>0</v>
      </c>
      <c r="BD15">
        <v>0</v>
      </c>
      <c r="BE15">
        <v>0</v>
      </c>
      <c r="BF15">
        <v>16</v>
      </c>
      <c r="BG15">
        <v>0</v>
      </c>
      <c r="BH15">
        <v>0</v>
      </c>
      <c r="BI15">
        <v>1</v>
      </c>
      <c r="BJ15">
        <v>13</v>
      </c>
      <c r="BK15">
        <v>0</v>
      </c>
      <c r="BL15">
        <v>0</v>
      </c>
      <c r="BM15">
        <v>8</v>
      </c>
      <c r="BN15">
        <v>0</v>
      </c>
      <c r="BO15">
        <v>6</v>
      </c>
      <c r="BP15">
        <v>3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1</v>
      </c>
      <c r="BW15">
        <v>0</v>
      </c>
      <c r="BX15">
        <v>0</v>
      </c>
      <c r="BY15">
        <v>0</v>
      </c>
      <c r="BZ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15</v>
      </c>
      <c r="CQ15">
        <v>0</v>
      </c>
      <c r="CR15">
        <v>0</v>
      </c>
      <c r="CS15">
        <v>0</v>
      </c>
      <c r="CT15">
        <v>11</v>
      </c>
      <c r="CU15">
        <v>0</v>
      </c>
      <c r="CV15">
        <v>0</v>
      </c>
      <c r="CX15" s="1">
        <f t="shared" si="3"/>
        <v>1.6086956521739131</v>
      </c>
      <c r="CY15" s="1">
        <f t="shared" si="4"/>
        <v>0.6071062755610972</v>
      </c>
      <c r="CZ15" s="2">
        <f t="shared" si="5"/>
        <v>0.97872340425531912</v>
      </c>
    </row>
    <row r="16" spans="1:104" x14ac:dyDescent="0.55000000000000004">
      <c r="A16" s="9">
        <v>0.14583333333333334</v>
      </c>
      <c r="B16">
        <v>0</v>
      </c>
      <c r="C16">
        <v>0</v>
      </c>
      <c r="D16">
        <v>0</v>
      </c>
      <c r="E16">
        <v>8</v>
      </c>
      <c r="F16">
        <v>0</v>
      </c>
      <c r="G16">
        <v>0</v>
      </c>
      <c r="H16">
        <v>0</v>
      </c>
      <c r="I16">
        <v>0</v>
      </c>
      <c r="J16">
        <v>0</v>
      </c>
      <c r="K16">
        <v>10</v>
      </c>
      <c r="L16">
        <v>0</v>
      </c>
      <c r="M16">
        <v>0</v>
      </c>
      <c r="N16">
        <v>0</v>
      </c>
      <c r="O16">
        <v>0</v>
      </c>
      <c r="P16">
        <v>0</v>
      </c>
      <c r="Q16">
        <v>6</v>
      </c>
      <c r="R16">
        <v>1</v>
      </c>
      <c r="S16">
        <v>0</v>
      </c>
      <c r="T16">
        <v>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52</v>
      </c>
      <c r="AS16">
        <v>0</v>
      </c>
      <c r="AT16">
        <v>0</v>
      </c>
      <c r="AU16">
        <v>0</v>
      </c>
      <c r="AW16" s="1">
        <f t="shared" si="0"/>
        <v>1.8043478260869565</v>
      </c>
      <c r="AX16" s="1">
        <f t="shared" si="1"/>
        <v>1.1612169051013388</v>
      </c>
      <c r="AY16" s="2">
        <f t="shared" si="2"/>
        <v>1</v>
      </c>
      <c r="BA16" s="9">
        <v>0.14583333333333334</v>
      </c>
      <c r="BB16">
        <v>0</v>
      </c>
      <c r="BC16">
        <v>0</v>
      </c>
      <c r="BD16">
        <v>3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2</v>
      </c>
      <c r="BK16">
        <v>28</v>
      </c>
      <c r="BL16">
        <v>0</v>
      </c>
      <c r="BM16">
        <v>23</v>
      </c>
      <c r="BN16">
        <v>0</v>
      </c>
      <c r="BO16">
        <v>0</v>
      </c>
      <c r="BP16">
        <v>5</v>
      </c>
      <c r="BQ16">
        <v>0</v>
      </c>
      <c r="BR16">
        <v>0</v>
      </c>
      <c r="BS16">
        <v>9</v>
      </c>
      <c r="BT16">
        <v>0</v>
      </c>
      <c r="BU16">
        <v>0</v>
      </c>
      <c r="BV16">
        <v>19</v>
      </c>
      <c r="BW16">
        <v>0</v>
      </c>
      <c r="BX16">
        <v>0</v>
      </c>
      <c r="BY16">
        <v>0</v>
      </c>
      <c r="BZ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7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X16" s="1">
        <f t="shared" si="3"/>
        <v>2.0869565217391304</v>
      </c>
      <c r="CY16" s="1">
        <f t="shared" si="4"/>
        <v>0.8905440376813375</v>
      </c>
      <c r="CZ16" s="2">
        <f t="shared" si="5"/>
        <v>0.97872340425531912</v>
      </c>
    </row>
    <row r="17" spans="1:104" x14ac:dyDescent="0.55000000000000004">
      <c r="A17" s="9">
        <v>0.16666666666666666</v>
      </c>
      <c r="B17">
        <v>0</v>
      </c>
      <c r="C17">
        <v>0</v>
      </c>
      <c r="D17">
        <v>0</v>
      </c>
      <c r="E17">
        <v>6</v>
      </c>
      <c r="F17">
        <v>0</v>
      </c>
      <c r="G17">
        <v>0</v>
      </c>
      <c r="H17">
        <v>0</v>
      </c>
      <c r="I17">
        <v>0</v>
      </c>
      <c r="J17">
        <v>0</v>
      </c>
      <c r="K17">
        <v>11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11</v>
      </c>
      <c r="S17">
        <v>0</v>
      </c>
      <c r="T17">
        <v>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16</v>
      </c>
      <c r="AQ17">
        <v>0</v>
      </c>
      <c r="AR17">
        <v>0</v>
      </c>
      <c r="AS17">
        <v>0</v>
      </c>
      <c r="AT17">
        <v>0</v>
      </c>
      <c r="AU17">
        <v>0</v>
      </c>
      <c r="AW17" s="1">
        <f t="shared" si="0"/>
        <v>1.0434782608695652</v>
      </c>
      <c r="AX17" s="1">
        <f t="shared" si="1"/>
        <v>0.49143044852582168</v>
      </c>
      <c r="AY17" s="2">
        <f t="shared" si="2"/>
        <v>1</v>
      </c>
      <c r="BA17" s="9">
        <v>0.16666666666666666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15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2</v>
      </c>
      <c r="BW17">
        <v>0</v>
      </c>
      <c r="BX17">
        <v>0</v>
      </c>
      <c r="BY17">
        <v>0</v>
      </c>
      <c r="BZ17">
        <v>0</v>
      </c>
      <c r="CB17">
        <v>6</v>
      </c>
      <c r="CC17">
        <v>0</v>
      </c>
      <c r="CD17">
        <v>0</v>
      </c>
      <c r="CE17">
        <v>0</v>
      </c>
      <c r="CF17">
        <v>0</v>
      </c>
      <c r="CG17">
        <v>5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2</v>
      </c>
      <c r="CO17">
        <v>0</v>
      </c>
      <c r="CP17">
        <v>0</v>
      </c>
      <c r="CQ17">
        <v>0</v>
      </c>
      <c r="CR17">
        <v>0</v>
      </c>
      <c r="CS17">
        <v>38</v>
      </c>
      <c r="CT17">
        <v>0</v>
      </c>
      <c r="CU17">
        <v>0</v>
      </c>
      <c r="CV17">
        <v>0</v>
      </c>
      <c r="CX17" s="1">
        <f t="shared" si="3"/>
        <v>2.1086956521739131</v>
      </c>
      <c r="CY17" s="1">
        <f t="shared" si="4"/>
        <v>1.0710184150072324</v>
      </c>
      <c r="CZ17" s="2">
        <f t="shared" si="5"/>
        <v>0.97872340425531912</v>
      </c>
    </row>
    <row r="18" spans="1:104" x14ac:dyDescent="0.55000000000000004">
      <c r="A18" s="9">
        <v>0.1875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7</v>
      </c>
      <c r="AR18">
        <v>0</v>
      </c>
      <c r="AS18">
        <v>4</v>
      </c>
      <c r="AT18">
        <v>0</v>
      </c>
      <c r="AU18">
        <v>0</v>
      </c>
      <c r="AW18" s="1">
        <f t="shared" si="0"/>
        <v>0.36956521739130432</v>
      </c>
      <c r="AX18" s="1">
        <f t="shared" si="1"/>
        <v>0.21390931224898718</v>
      </c>
      <c r="AY18" s="2">
        <f t="shared" si="2"/>
        <v>1</v>
      </c>
      <c r="BA18" s="9">
        <v>0.1875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5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B18">
        <v>0</v>
      </c>
      <c r="CC18">
        <v>0</v>
      </c>
      <c r="CD18">
        <v>5</v>
      </c>
      <c r="CE18">
        <v>0</v>
      </c>
      <c r="CF18">
        <v>0</v>
      </c>
      <c r="CG18">
        <v>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X18" s="1">
        <f t="shared" si="3"/>
        <v>0.54347826086956519</v>
      </c>
      <c r="CY18" s="1">
        <f t="shared" si="4"/>
        <v>0.35536811116635447</v>
      </c>
      <c r="CZ18" s="2">
        <f t="shared" si="5"/>
        <v>0.97872340425531912</v>
      </c>
    </row>
    <row r="19" spans="1:104" x14ac:dyDescent="0.55000000000000004">
      <c r="A19" s="9">
        <v>0.20833333333333334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15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W19" s="1">
        <f t="shared" si="0"/>
        <v>0.58695652173913049</v>
      </c>
      <c r="AX19" s="1">
        <f t="shared" si="1"/>
        <v>0.38770486179744207</v>
      </c>
      <c r="AY19" s="2">
        <f t="shared" si="2"/>
        <v>1</v>
      </c>
      <c r="BA19" s="9">
        <v>0.20833333333333334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48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B19">
        <v>1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8</v>
      </c>
      <c r="CI19">
        <v>21</v>
      </c>
      <c r="CJ19">
        <v>0</v>
      </c>
      <c r="CK19">
        <v>4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X19" s="1">
        <f t="shared" si="3"/>
        <v>1.7826086956521738</v>
      </c>
      <c r="CY19" s="1">
        <f t="shared" si="4"/>
        <v>1.1378057718148258</v>
      </c>
      <c r="CZ19" s="2">
        <f t="shared" si="5"/>
        <v>0.97872340425531912</v>
      </c>
    </row>
    <row r="20" spans="1:104" x14ac:dyDescent="0.55000000000000004">
      <c r="A20" s="9">
        <v>0.22916666666666666</v>
      </c>
      <c r="B20">
        <v>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</v>
      </c>
      <c r="T20">
        <v>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15</v>
      </c>
      <c r="AT20">
        <v>0</v>
      </c>
      <c r="AU20">
        <v>0</v>
      </c>
      <c r="AW20" s="1">
        <f t="shared" si="0"/>
        <v>0.58695652173913049</v>
      </c>
      <c r="AX20" s="1">
        <f t="shared" si="1"/>
        <v>0.36984927986014043</v>
      </c>
      <c r="AY20" s="2">
        <f t="shared" si="2"/>
        <v>1</v>
      </c>
      <c r="BA20" s="9">
        <v>0.22916666666666666</v>
      </c>
      <c r="BB20">
        <v>0</v>
      </c>
      <c r="BC20">
        <v>0</v>
      </c>
      <c r="BD20">
        <v>0</v>
      </c>
      <c r="BE20">
        <v>0</v>
      </c>
      <c r="BF20">
        <v>7</v>
      </c>
      <c r="BG20">
        <v>34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8</v>
      </c>
      <c r="CI20">
        <v>14</v>
      </c>
      <c r="CJ20">
        <v>0</v>
      </c>
      <c r="CK20">
        <v>0</v>
      </c>
      <c r="CL20">
        <v>23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X20" s="1">
        <f t="shared" si="3"/>
        <v>1.8695652173913044</v>
      </c>
      <c r="CY20" s="1">
        <f t="shared" si="4"/>
        <v>0.94106974573120927</v>
      </c>
      <c r="CZ20" s="2">
        <f t="shared" si="5"/>
        <v>0.97872340425531912</v>
      </c>
    </row>
    <row r="21" spans="1:104" x14ac:dyDescent="0.55000000000000004">
      <c r="A21" s="9">
        <v>0.25</v>
      </c>
      <c r="B21">
        <v>14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8</v>
      </c>
      <c r="P21">
        <v>0</v>
      </c>
      <c r="Q21">
        <v>0</v>
      </c>
      <c r="R21">
        <v>0</v>
      </c>
      <c r="S21">
        <v>8</v>
      </c>
      <c r="T21">
        <v>14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24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6</v>
      </c>
      <c r="AT21">
        <v>0</v>
      </c>
      <c r="AU21">
        <v>0</v>
      </c>
      <c r="AW21" s="1">
        <f t="shared" si="0"/>
        <v>1.6086956521739131</v>
      </c>
      <c r="AX21" s="1">
        <f t="shared" si="1"/>
        <v>0.69953625830658006</v>
      </c>
      <c r="AY21" s="2">
        <f t="shared" si="2"/>
        <v>1</v>
      </c>
      <c r="BA21" s="9">
        <v>0.25</v>
      </c>
      <c r="BB21">
        <v>25</v>
      </c>
      <c r="BC21">
        <v>0</v>
      </c>
      <c r="BD21">
        <v>0</v>
      </c>
      <c r="BE21">
        <v>0</v>
      </c>
      <c r="BF21">
        <v>27</v>
      </c>
      <c r="BG21">
        <v>20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</v>
      </c>
      <c r="CK21">
        <v>0</v>
      </c>
      <c r="CL21">
        <v>52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X21" s="1">
        <f t="shared" si="3"/>
        <v>2.8043478260869565</v>
      </c>
      <c r="CY21" s="1">
        <f t="shared" si="4"/>
        <v>1.4110055910547692</v>
      </c>
      <c r="CZ21" s="2">
        <f t="shared" si="5"/>
        <v>0.97872340425531912</v>
      </c>
    </row>
    <row r="22" spans="1:104" x14ac:dyDescent="0.55000000000000004">
      <c r="A22" s="9">
        <v>0.27083333333333331</v>
      </c>
      <c r="B22">
        <v>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7</v>
      </c>
      <c r="O22">
        <v>0</v>
      </c>
      <c r="P22">
        <v>0</v>
      </c>
      <c r="Q22">
        <v>0</v>
      </c>
      <c r="R22">
        <v>0</v>
      </c>
      <c r="S22">
        <v>0</v>
      </c>
      <c r="T22">
        <v>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</v>
      </c>
      <c r="AD22">
        <v>0</v>
      </c>
      <c r="AE22">
        <v>0</v>
      </c>
      <c r="AF22">
        <v>0</v>
      </c>
      <c r="AG22">
        <v>12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5</v>
      </c>
      <c r="AU22">
        <v>0</v>
      </c>
      <c r="AW22" s="1">
        <f t="shared" si="0"/>
        <v>0.73913043478260865</v>
      </c>
      <c r="AX22" s="1">
        <f t="shared" si="1"/>
        <v>0.33827465416568486</v>
      </c>
      <c r="AY22" s="2">
        <f t="shared" si="2"/>
        <v>1</v>
      </c>
      <c r="BA22" s="9">
        <v>0.27083333333333331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5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4</v>
      </c>
      <c r="BO22">
        <v>0</v>
      </c>
      <c r="BP22">
        <v>3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30</v>
      </c>
      <c r="BX22">
        <v>0</v>
      </c>
      <c r="BY22">
        <v>10</v>
      </c>
      <c r="BZ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7</v>
      </c>
      <c r="CK22">
        <v>0</v>
      </c>
      <c r="CL22">
        <v>0</v>
      </c>
      <c r="CM22">
        <v>0</v>
      </c>
      <c r="CN22">
        <v>0</v>
      </c>
      <c r="CO22">
        <v>19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X22" s="1">
        <f t="shared" si="3"/>
        <v>1.7391304347826086</v>
      </c>
      <c r="CY22" s="1">
        <f t="shared" si="4"/>
        <v>0.80002100371503571</v>
      </c>
      <c r="CZ22" s="2">
        <f t="shared" si="5"/>
        <v>0.97872340425531912</v>
      </c>
    </row>
    <row r="23" spans="1:104" x14ac:dyDescent="0.55000000000000004">
      <c r="A23" s="9">
        <v>0.29166666666666669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26</v>
      </c>
      <c r="K23">
        <v>0</v>
      </c>
      <c r="L23">
        <v>0</v>
      </c>
      <c r="M23">
        <v>0</v>
      </c>
      <c r="N23">
        <v>67</v>
      </c>
      <c r="O23">
        <v>0</v>
      </c>
      <c r="P23">
        <v>0</v>
      </c>
      <c r="Q23">
        <v>0</v>
      </c>
      <c r="R23">
        <v>0</v>
      </c>
      <c r="S23">
        <v>0</v>
      </c>
      <c r="T23">
        <v>3</v>
      </c>
      <c r="U23">
        <v>0</v>
      </c>
      <c r="V23">
        <v>15</v>
      </c>
      <c r="W23">
        <v>0</v>
      </c>
      <c r="X23">
        <v>0</v>
      </c>
      <c r="Y23">
        <v>0</v>
      </c>
      <c r="Z23">
        <v>0</v>
      </c>
      <c r="AA23">
        <v>5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2</v>
      </c>
      <c r="AT23">
        <v>0</v>
      </c>
      <c r="AU23">
        <v>1</v>
      </c>
      <c r="AW23" s="1">
        <f t="shared" si="0"/>
        <v>2.5869565217391304</v>
      </c>
      <c r="AX23" s="1">
        <f t="shared" si="1"/>
        <v>1.5728911460892376</v>
      </c>
      <c r="AY23" s="2">
        <f t="shared" si="2"/>
        <v>1</v>
      </c>
      <c r="BA23" s="9">
        <v>0.29166666666666669</v>
      </c>
      <c r="BB23">
        <v>44</v>
      </c>
      <c r="BC23">
        <v>0</v>
      </c>
      <c r="BD23">
        <v>0</v>
      </c>
      <c r="BE23">
        <v>0</v>
      </c>
      <c r="BF23">
        <v>0</v>
      </c>
      <c r="BG23">
        <v>9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3</v>
      </c>
      <c r="BZ23">
        <v>10</v>
      </c>
      <c r="CB23">
        <v>0</v>
      </c>
      <c r="CC23">
        <v>15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11</v>
      </c>
      <c r="CP23">
        <v>7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X23" s="1">
        <f t="shared" si="3"/>
        <v>2.152173913043478</v>
      </c>
      <c r="CY23" s="1">
        <f t="shared" si="4"/>
        <v>1.0559092477218346</v>
      </c>
      <c r="CZ23" s="2">
        <f t="shared" si="5"/>
        <v>0.97872340425531912</v>
      </c>
    </row>
    <row r="24" spans="1:104" x14ac:dyDescent="0.55000000000000004">
      <c r="A24" s="9">
        <v>0.3125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</v>
      </c>
      <c r="K24">
        <v>0</v>
      </c>
      <c r="L24">
        <v>0</v>
      </c>
      <c r="M24">
        <v>25</v>
      </c>
      <c r="N24">
        <v>42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15</v>
      </c>
      <c r="AT24">
        <v>0</v>
      </c>
      <c r="AU24">
        <v>7</v>
      </c>
      <c r="AW24" s="1">
        <f t="shared" si="0"/>
        <v>2.4782608695652173</v>
      </c>
      <c r="AX24" s="1">
        <f t="shared" si="1"/>
        <v>1.1227722464187881</v>
      </c>
      <c r="AY24" s="2">
        <f t="shared" si="2"/>
        <v>1</v>
      </c>
      <c r="BA24" s="9">
        <v>0.3125</v>
      </c>
      <c r="BB24">
        <v>38</v>
      </c>
      <c r="BC24">
        <v>0</v>
      </c>
      <c r="BD24">
        <v>5</v>
      </c>
      <c r="BE24">
        <v>0</v>
      </c>
      <c r="BF24">
        <v>0</v>
      </c>
      <c r="BG24">
        <v>2</v>
      </c>
      <c r="BH24">
        <v>10</v>
      </c>
      <c r="BI24">
        <v>0</v>
      </c>
      <c r="BJ24">
        <v>0</v>
      </c>
      <c r="BK24">
        <v>0</v>
      </c>
      <c r="BL24">
        <v>0</v>
      </c>
      <c r="BM24">
        <v>9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55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3</v>
      </c>
      <c r="CT24">
        <v>0</v>
      </c>
      <c r="CU24">
        <v>0</v>
      </c>
      <c r="CV24">
        <v>0</v>
      </c>
      <c r="CX24" s="1">
        <f t="shared" si="3"/>
        <v>2.652173913043478</v>
      </c>
      <c r="CY24" s="1">
        <f t="shared" si="4"/>
        <v>1.4520408397473041</v>
      </c>
      <c r="CZ24" s="2">
        <f t="shared" si="5"/>
        <v>0.97872340425531912</v>
      </c>
    </row>
    <row r="25" spans="1:104" x14ac:dyDescent="0.55000000000000004">
      <c r="A25" s="9">
        <v>0.33333333333333331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23</v>
      </c>
      <c r="M25">
        <v>32</v>
      </c>
      <c r="N25">
        <v>4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W25" s="1">
        <f t="shared" si="0"/>
        <v>1.6304347826086956</v>
      </c>
      <c r="AX25" s="1">
        <f t="shared" si="1"/>
        <v>0.90695578065842508</v>
      </c>
      <c r="AY25" s="2">
        <f t="shared" si="2"/>
        <v>1</v>
      </c>
      <c r="BA25" s="9">
        <v>0.33333333333333331</v>
      </c>
      <c r="BB25">
        <v>16</v>
      </c>
      <c r="BC25">
        <v>16</v>
      </c>
      <c r="BD25">
        <v>4</v>
      </c>
      <c r="BE25">
        <v>0</v>
      </c>
      <c r="BF25">
        <v>0</v>
      </c>
      <c r="BG25">
        <v>11</v>
      </c>
      <c r="BH25">
        <v>31</v>
      </c>
      <c r="BI25">
        <v>0</v>
      </c>
      <c r="BJ25">
        <v>0</v>
      </c>
      <c r="BK25">
        <v>0</v>
      </c>
      <c r="BL25">
        <v>0</v>
      </c>
      <c r="BM25">
        <v>55</v>
      </c>
      <c r="BN25">
        <v>20</v>
      </c>
      <c r="BO25">
        <v>0</v>
      </c>
      <c r="BP25">
        <v>0</v>
      </c>
      <c r="BQ25">
        <v>10</v>
      </c>
      <c r="BR25">
        <v>0</v>
      </c>
      <c r="BS25">
        <v>0</v>
      </c>
      <c r="BT25">
        <v>0</v>
      </c>
      <c r="BU25">
        <v>41</v>
      </c>
      <c r="BV25">
        <v>0</v>
      </c>
      <c r="BW25">
        <v>0</v>
      </c>
      <c r="BX25">
        <v>0</v>
      </c>
      <c r="BY25">
        <v>0</v>
      </c>
      <c r="BZ25">
        <v>30</v>
      </c>
      <c r="CB25">
        <v>0</v>
      </c>
      <c r="CC25">
        <v>0</v>
      </c>
      <c r="CD25">
        <v>0</v>
      </c>
      <c r="CE25">
        <v>3</v>
      </c>
      <c r="CF25">
        <v>0</v>
      </c>
      <c r="CG25">
        <v>2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X25" s="1">
        <f t="shared" si="3"/>
        <v>5.2173913043478262</v>
      </c>
      <c r="CY25" s="1">
        <f t="shared" si="4"/>
        <v>1.7690066656377481</v>
      </c>
      <c r="CZ25" s="2">
        <f t="shared" si="5"/>
        <v>0.97872340425531912</v>
      </c>
    </row>
    <row r="26" spans="1:104" x14ac:dyDescent="0.55000000000000004">
      <c r="A26" s="10">
        <v>0.35416666666666669</v>
      </c>
      <c r="B26" s="8">
        <v>9</v>
      </c>
      <c r="C26" s="8">
        <v>27</v>
      </c>
      <c r="D26" s="8">
        <v>15</v>
      </c>
      <c r="E26" s="8">
        <v>24</v>
      </c>
      <c r="F26" s="8">
        <v>14</v>
      </c>
      <c r="G26" s="8">
        <v>20</v>
      </c>
      <c r="H26" s="8">
        <v>24</v>
      </c>
      <c r="I26" s="8">
        <v>1</v>
      </c>
      <c r="J26" s="8">
        <v>19</v>
      </c>
      <c r="K26" s="8">
        <v>22</v>
      </c>
      <c r="L26" s="8">
        <v>6</v>
      </c>
      <c r="M26" s="8">
        <v>14</v>
      </c>
      <c r="N26" s="8">
        <v>2</v>
      </c>
      <c r="O26" s="8">
        <v>15</v>
      </c>
      <c r="P26" s="8">
        <v>35</v>
      </c>
      <c r="Q26" s="8">
        <v>29</v>
      </c>
      <c r="R26" s="8">
        <v>4</v>
      </c>
      <c r="S26" s="8">
        <v>13</v>
      </c>
      <c r="T26" s="8">
        <v>17</v>
      </c>
      <c r="U26" s="8">
        <v>13</v>
      </c>
      <c r="V26" s="8">
        <v>2</v>
      </c>
      <c r="W26" s="8">
        <v>0</v>
      </c>
      <c r="X26" s="8">
        <v>42</v>
      </c>
      <c r="Y26" s="8">
        <v>16</v>
      </c>
      <c r="Z26" s="8">
        <v>0</v>
      </c>
      <c r="AA26" s="8">
        <v>14</v>
      </c>
      <c r="AB26" s="8">
        <v>2</v>
      </c>
      <c r="AC26" s="8">
        <v>28</v>
      </c>
      <c r="AD26" s="8">
        <v>18</v>
      </c>
      <c r="AE26" s="8">
        <v>10</v>
      </c>
      <c r="AF26" s="8">
        <v>14</v>
      </c>
      <c r="AG26" s="8">
        <v>157</v>
      </c>
      <c r="AH26" s="8">
        <v>1</v>
      </c>
      <c r="AI26" s="8">
        <v>16</v>
      </c>
      <c r="AJ26" s="8">
        <v>6</v>
      </c>
      <c r="AK26" s="8">
        <v>18</v>
      </c>
      <c r="AL26" s="8">
        <v>18</v>
      </c>
      <c r="AM26" s="8">
        <v>0</v>
      </c>
      <c r="AN26" s="8">
        <v>31</v>
      </c>
      <c r="AO26" s="8">
        <v>10</v>
      </c>
      <c r="AP26" s="8">
        <v>33</v>
      </c>
      <c r="AQ26" s="8">
        <v>5</v>
      </c>
      <c r="AR26" s="8">
        <v>4</v>
      </c>
      <c r="AS26" s="8">
        <v>1</v>
      </c>
      <c r="AT26" s="8">
        <v>7</v>
      </c>
      <c r="AU26" s="8">
        <v>2</v>
      </c>
      <c r="AV26" s="8"/>
      <c r="AW26" s="1">
        <f t="shared" si="0"/>
        <v>16.913043478260871</v>
      </c>
      <c r="AX26" s="1">
        <f t="shared" si="1"/>
        <v>3.482437106389431</v>
      </c>
      <c r="AY26" s="2">
        <f t="shared" si="2"/>
        <v>1</v>
      </c>
      <c r="BA26" s="10">
        <v>0.35416666666666669</v>
      </c>
      <c r="BB26" s="8">
        <v>62</v>
      </c>
      <c r="BC26" s="8">
        <v>0</v>
      </c>
      <c r="BD26" s="8">
        <v>20</v>
      </c>
      <c r="BE26" s="8">
        <v>10</v>
      </c>
      <c r="BF26" s="8">
        <v>33</v>
      </c>
      <c r="BG26" s="8">
        <v>145</v>
      </c>
      <c r="BH26" s="8">
        <v>10</v>
      </c>
      <c r="BI26" s="8">
        <v>53</v>
      </c>
      <c r="BJ26" s="8">
        <v>6</v>
      </c>
      <c r="BK26" s="8">
        <v>34</v>
      </c>
      <c r="BL26" s="8">
        <v>50</v>
      </c>
      <c r="BM26" s="8">
        <v>0</v>
      </c>
      <c r="BN26" s="8">
        <v>22</v>
      </c>
      <c r="BO26" s="8">
        <v>61</v>
      </c>
      <c r="BP26" s="8">
        <v>29</v>
      </c>
      <c r="BQ26" s="8">
        <v>73</v>
      </c>
      <c r="BR26" s="8">
        <v>13</v>
      </c>
      <c r="BS26" s="8">
        <v>8</v>
      </c>
      <c r="BT26" s="8">
        <v>42</v>
      </c>
      <c r="BU26" s="8">
        <v>29</v>
      </c>
      <c r="BV26" s="8">
        <v>0</v>
      </c>
      <c r="BW26" s="8">
        <v>15</v>
      </c>
      <c r="BX26" s="8">
        <v>7</v>
      </c>
      <c r="BY26" s="8">
        <v>0</v>
      </c>
      <c r="BZ26" s="8">
        <v>42</v>
      </c>
      <c r="CA26" s="8"/>
      <c r="CB26" s="8">
        <v>3</v>
      </c>
      <c r="CC26" s="8">
        <v>11</v>
      </c>
      <c r="CD26" s="8">
        <v>7</v>
      </c>
      <c r="CE26" s="8">
        <v>4</v>
      </c>
      <c r="CF26" s="8">
        <v>4</v>
      </c>
      <c r="CG26" s="8">
        <v>19</v>
      </c>
      <c r="CH26" s="8">
        <v>11</v>
      </c>
      <c r="CI26" s="8">
        <v>14</v>
      </c>
      <c r="CJ26" s="8">
        <v>22</v>
      </c>
      <c r="CK26" s="8">
        <v>20</v>
      </c>
      <c r="CL26" s="8">
        <v>45</v>
      </c>
      <c r="CM26" s="8">
        <v>26</v>
      </c>
      <c r="CN26" s="8">
        <v>33</v>
      </c>
      <c r="CO26" s="8">
        <v>12</v>
      </c>
      <c r="CP26" s="8">
        <v>26</v>
      </c>
      <c r="CQ26" s="8">
        <v>25</v>
      </c>
      <c r="CR26" s="8">
        <v>20</v>
      </c>
      <c r="CS26" s="8">
        <v>8</v>
      </c>
      <c r="CT26" s="8">
        <v>8</v>
      </c>
      <c r="CU26" s="8">
        <v>26</v>
      </c>
      <c r="CV26" s="8">
        <v>2</v>
      </c>
      <c r="CW26" s="8"/>
      <c r="CX26" s="1">
        <f t="shared" si="3"/>
        <v>24.130434782608695</v>
      </c>
      <c r="CY26" s="1">
        <f t="shared" si="4"/>
        <v>3.7904798997218463</v>
      </c>
      <c r="CZ26" s="2">
        <f t="shared" si="5"/>
        <v>0.97872340425531912</v>
      </c>
    </row>
    <row r="27" spans="1:104" x14ac:dyDescent="0.55000000000000004">
      <c r="A27" s="10">
        <v>0.375</v>
      </c>
      <c r="B27" s="8">
        <v>25</v>
      </c>
      <c r="C27" s="8">
        <v>18</v>
      </c>
      <c r="D27" s="8">
        <v>0</v>
      </c>
      <c r="E27" s="8">
        <v>19</v>
      </c>
      <c r="F27" s="8">
        <v>32</v>
      </c>
      <c r="G27" s="8">
        <v>25</v>
      </c>
      <c r="H27" s="8">
        <v>39</v>
      </c>
      <c r="I27" s="8">
        <v>27</v>
      </c>
      <c r="J27" s="8">
        <v>18</v>
      </c>
      <c r="K27" s="8">
        <v>18</v>
      </c>
      <c r="L27" s="8">
        <v>10</v>
      </c>
      <c r="M27" s="8">
        <v>14</v>
      </c>
      <c r="N27" s="8">
        <v>0</v>
      </c>
      <c r="O27" s="8">
        <v>11</v>
      </c>
      <c r="P27" s="8">
        <v>19</v>
      </c>
      <c r="Q27" s="8">
        <v>48</v>
      </c>
      <c r="R27" s="8">
        <v>4</v>
      </c>
      <c r="S27" s="8">
        <v>6</v>
      </c>
      <c r="T27" s="8">
        <v>15</v>
      </c>
      <c r="U27" s="8">
        <v>13</v>
      </c>
      <c r="V27" s="8">
        <v>28</v>
      </c>
      <c r="W27" s="8">
        <v>3</v>
      </c>
      <c r="X27" s="8">
        <v>34</v>
      </c>
      <c r="Y27" s="8">
        <v>33</v>
      </c>
      <c r="Z27" s="8">
        <v>10</v>
      </c>
      <c r="AA27" s="8">
        <v>5</v>
      </c>
      <c r="AB27" s="8">
        <v>5</v>
      </c>
      <c r="AC27" s="8">
        <v>24</v>
      </c>
      <c r="AD27" s="8">
        <v>12</v>
      </c>
      <c r="AE27" s="8">
        <v>18</v>
      </c>
      <c r="AF27" s="8">
        <v>23</v>
      </c>
      <c r="AG27" s="8">
        <v>19</v>
      </c>
      <c r="AH27" s="8">
        <v>0</v>
      </c>
      <c r="AI27" s="8">
        <v>17</v>
      </c>
      <c r="AJ27" s="8">
        <v>7</v>
      </c>
      <c r="AK27" s="8">
        <v>30</v>
      </c>
      <c r="AL27" s="8">
        <v>20</v>
      </c>
      <c r="AM27" s="8">
        <v>4</v>
      </c>
      <c r="AN27" s="8">
        <v>45</v>
      </c>
      <c r="AO27" s="8">
        <v>5</v>
      </c>
      <c r="AP27" s="8">
        <v>30</v>
      </c>
      <c r="AQ27" s="8">
        <v>20</v>
      </c>
      <c r="AR27" s="8">
        <v>5</v>
      </c>
      <c r="AS27" s="8">
        <v>4</v>
      </c>
      <c r="AT27" s="8">
        <v>41</v>
      </c>
      <c r="AU27" s="8">
        <v>8</v>
      </c>
      <c r="AV27" s="8"/>
      <c r="AW27" s="1">
        <f t="shared" si="0"/>
        <v>17.630434782608695</v>
      </c>
      <c r="AX27" s="1">
        <f t="shared" si="1"/>
        <v>1.8387558006298517</v>
      </c>
      <c r="AY27" s="2">
        <f t="shared" si="2"/>
        <v>1</v>
      </c>
      <c r="BA27" s="10">
        <v>0.375</v>
      </c>
      <c r="BB27" s="8">
        <v>32</v>
      </c>
      <c r="BC27" s="8">
        <v>0</v>
      </c>
      <c r="BD27" s="8">
        <v>6</v>
      </c>
      <c r="BE27" s="8">
        <v>16</v>
      </c>
      <c r="BF27" s="8">
        <v>48</v>
      </c>
      <c r="BG27" s="8">
        <v>1</v>
      </c>
      <c r="BH27" s="8">
        <v>6</v>
      </c>
      <c r="BI27" s="8">
        <v>51</v>
      </c>
      <c r="BJ27" s="8">
        <v>4</v>
      </c>
      <c r="BK27" s="8">
        <v>56</v>
      </c>
      <c r="BL27" s="8">
        <v>52</v>
      </c>
      <c r="BM27" s="8">
        <v>64</v>
      </c>
      <c r="BN27" s="8">
        <v>27</v>
      </c>
      <c r="BO27" s="8">
        <v>44</v>
      </c>
      <c r="BP27" s="8">
        <v>35</v>
      </c>
      <c r="BQ27" s="8">
        <v>22</v>
      </c>
      <c r="BR27" s="8">
        <v>32</v>
      </c>
      <c r="BS27" s="8">
        <v>18</v>
      </c>
      <c r="BT27" s="8">
        <v>59</v>
      </c>
      <c r="BU27" s="8">
        <v>42</v>
      </c>
      <c r="BV27" s="8">
        <v>46</v>
      </c>
      <c r="BW27" s="8">
        <v>2</v>
      </c>
      <c r="BX27" s="8">
        <v>20</v>
      </c>
      <c r="BY27" s="8">
        <v>0</v>
      </c>
      <c r="BZ27" s="8">
        <v>39</v>
      </c>
      <c r="CA27" s="8"/>
      <c r="CB27" s="8">
        <v>9</v>
      </c>
      <c r="CC27" s="8">
        <v>16</v>
      </c>
      <c r="CD27" s="8">
        <v>2</v>
      </c>
      <c r="CE27" s="8">
        <v>3</v>
      </c>
      <c r="CF27" s="8">
        <v>24</v>
      </c>
      <c r="CG27" s="8">
        <v>32</v>
      </c>
      <c r="CH27" s="8">
        <v>21</v>
      </c>
      <c r="CI27" s="8">
        <v>4</v>
      </c>
      <c r="CJ27" s="8">
        <v>39</v>
      </c>
      <c r="CK27" s="8">
        <v>25</v>
      </c>
      <c r="CL27" s="8">
        <v>37</v>
      </c>
      <c r="CM27" s="8">
        <v>39</v>
      </c>
      <c r="CN27" s="8">
        <v>39</v>
      </c>
      <c r="CO27" s="8">
        <v>4</v>
      </c>
      <c r="CP27" s="8">
        <v>14</v>
      </c>
      <c r="CQ27" s="8">
        <v>48</v>
      </c>
      <c r="CR27" s="8">
        <v>3</v>
      </c>
      <c r="CS27" s="8">
        <v>7</v>
      </c>
      <c r="CT27" s="8">
        <v>14</v>
      </c>
      <c r="CU27" s="8">
        <v>50</v>
      </c>
      <c r="CV27" s="8">
        <v>13</v>
      </c>
      <c r="CW27" s="8"/>
      <c r="CX27" s="1">
        <f t="shared" si="3"/>
        <v>25.326086956521738</v>
      </c>
      <c r="CY27" s="1">
        <f t="shared" si="4"/>
        <v>2.7902615928177248</v>
      </c>
      <c r="CZ27" s="2">
        <f t="shared" si="5"/>
        <v>0.97872340425531912</v>
      </c>
    </row>
    <row r="28" spans="1:104" x14ac:dyDescent="0.55000000000000004">
      <c r="A28" s="10">
        <v>0.39583333333333331</v>
      </c>
      <c r="B28" s="8">
        <v>18</v>
      </c>
      <c r="C28" s="8">
        <v>8</v>
      </c>
      <c r="D28" s="8">
        <v>0</v>
      </c>
      <c r="E28" s="8">
        <v>7</v>
      </c>
      <c r="F28" s="8">
        <v>8</v>
      </c>
      <c r="G28" s="8">
        <v>2</v>
      </c>
      <c r="H28" s="8">
        <v>32</v>
      </c>
      <c r="I28" s="8">
        <v>83</v>
      </c>
      <c r="J28" s="8">
        <v>6</v>
      </c>
      <c r="K28" s="8">
        <v>11</v>
      </c>
      <c r="L28" s="8">
        <v>24</v>
      </c>
      <c r="M28" s="8">
        <v>6</v>
      </c>
      <c r="N28" s="8">
        <v>0</v>
      </c>
      <c r="O28" s="8">
        <v>2</v>
      </c>
      <c r="P28" s="8">
        <v>11</v>
      </c>
      <c r="Q28" s="8">
        <v>0</v>
      </c>
      <c r="R28" s="8">
        <v>2</v>
      </c>
      <c r="S28" s="8">
        <v>2</v>
      </c>
      <c r="T28" s="8">
        <v>11</v>
      </c>
      <c r="U28" s="8">
        <v>10</v>
      </c>
      <c r="V28" s="8">
        <v>7</v>
      </c>
      <c r="W28" s="8">
        <v>12</v>
      </c>
      <c r="X28" s="8">
        <v>24</v>
      </c>
      <c r="Y28" s="8">
        <v>12</v>
      </c>
      <c r="Z28" s="8">
        <v>4</v>
      </c>
      <c r="AA28" s="8">
        <v>0</v>
      </c>
      <c r="AB28" s="8">
        <v>2</v>
      </c>
      <c r="AC28" s="8">
        <v>14</v>
      </c>
      <c r="AD28" s="8">
        <v>27</v>
      </c>
      <c r="AE28" s="8">
        <v>11</v>
      </c>
      <c r="AF28" s="8">
        <v>17</v>
      </c>
      <c r="AG28" s="8">
        <v>38</v>
      </c>
      <c r="AH28" s="8">
        <v>11</v>
      </c>
      <c r="AI28" s="8">
        <v>15</v>
      </c>
      <c r="AJ28" s="8">
        <v>5</v>
      </c>
      <c r="AK28" s="8">
        <v>15</v>
      </c>
      <c r="AL28" s="8">
        <v>13</v>
      </c>
      <c r="AM28" s="8">
        <v>0</v>
      </c>
      <c r="AN28" s="8">
        <v>8</v>
      </c>
      <c r="AO28" s="8">
        <v>4</v>
      </c>
      <c r="AP28" s="8">
        <v>18</v>
      </c>
      <c r="AQ28" s="8">
        <v>42</v>
      </c>
      <c r="AR28" s="8">
        <v>21</v>
      </c>
      <c r="AS28" s="8">
        <v>6</v>
      </c>
      <c r="AT28" s="8">
        <v>15</v>
      </c>
      <c r="AU28" s="8">
        <v>17</v>
      </c>
      <c r="AV28" s="8"/>
      <c r="AW28" s="1">
        <f t="shared" si="0"/>
        <v>13.065217391304348</v>
      </c>
      <c r="AX28" s="1">
        <f t="shared" si="1"/>
        <v>2.1224364301236407</v>
      </c>
      <c r="AY28" s="2">
        <f t="shared" si="2"/>
        <v>1</v>
      </c>
      <c r="BA28" s="10">
        <v>0.39583333333333331</v>
      </c>
      <c r="BB28" s="8">
        <v>31</v>
      </c>
      <c r="BC28" s="8">
        <v>2</v>
      </c>
      <c r="BD28" s="8">
        <v>34</v>
      </c>
      <c r="BE28" s="8">
        <v>16</v>
      </c>
      <c r="BF28" s="8">
        <v>63</v>
      </c>
      <c r="BG28" s="8">
        <v>34</v>
      </c>
      <c r="BH28" s="8">
        <v>36</v>
      </c>
      <c r="BI28" s="8">
        <v>27</v>
      </c>
      <c r="BJ28" s="8">
        <v>9</v>
      </c>
      <c r="BK28" s="8">
        <v>18</v>
      </c>
      <c r="BL28" s="8">
        <v>61</v>
      </c>
      <c r="BM28" s="8">
        <v>10</v>
      </c>
      <c r="BN28" s="8">
        <v>69</v>
      </c>
      <c r="BO28" s="8">
        <v>13</v>
      </c>
      <c r="BP28" s="8">
        <v>76</v>
      </c>
      <c r="BQ28" s="8">
        <v>62</v>
      </c>
      <c r="BR28" s="8">
        <v>11</v>
      </c>
      <c r="BS28" s="8">
        <v>19</v>
      </c>
      <c r="BT28" s="8">
        <v>35</v>
      </c>
      <c r="BU28" s="8">
        <v>38</v>
      </c>
      <c r="BV28" s="8">
        <v>25</v>
      </c>
      <c r="BW28" s="8">
        <v>5</v>
      </c>
      <c r="BX28" s="8">
        <v>22</v>
      </c>
      <c r="BY28" s="8">
        <v>0</v>
      </c>
      <c r="BZ28" s="8">
        <v>24</v>
      </c>
      <c r="CA28" s="8"/>
      <c r="CB28" s="8">
        <v>6</v>
      </c>
      <c r="CC28" s="8">
        <v>32</v>
      </c>
      <c r="CD28" s="8">
        <v>0</v>
      </c>
      <c r="CE28" s="8">
        <v>12</v>
      </c>
      <c r="CF28" s="8">
        <v>29</v>
      </c>
      <c r="CG28" s="8">
        <v>33</v>
      </c>
      <c r="CH28" s="8">
        <v>23</v>
      </c>
      <c r="CI28" s="8">
        <v>8</v>
      </c>
      <c r="CJ28" s="8">
        <v>36</v>
      </c>
      <c r="CK28" s="8">
        <v>20</v>
      </c>
      <c r="CL28" s="8">
        <v>38</v>
      </c>
      <c r="CM28" s="8">
        <v>25</v>
      </c>
      <c r="CN28" s="8">
        <v>15</v>
      </c>
      <c r="CO28" s="8">
        <v>1</v>
      </c>
      <c r="CP28" s="8">
        <v>100</v>
      </c>
      <c r="CQ28" s="8">
        <v>19</v>
      </c>
      <c r="CR28" s="8">
        <v>30</v>
      </c>
      <c r="CS28" s="8">
        <v>5</v>
      </c>
      <c r="CT28" s="8">
        <v>15</v>
      </c>
      <c r="CU28" s="8">
        <v>41</v>
      </c>
      <c r="CV28" s="8">
        <v>9</v>
      </c>
      <c r="CW28" s="8"/>
      <c r="CX28" s="1">
        <f t="shared" si="3"/>
        <v>26.891304347826086</v>
      </c>
      <c r="CY28" s="1">
        <f t="shared" si="4"/>
        <v>3.1767920897528827</v>
      </c>
      <c r="CZ28" s="2">
        <f t="shared" si="5"/>
        <v>0.97872340425531912</v>
      </c>
    </row>
    <row r="29" spans="1:104" x14ac:dyDescent="0.55000000000000004">
      <c r="A29" s="10">
        <v>0.41666666666666669</v>
      </c>
      <c r="B29" s="8">
        <v>18</v>
      </c>
      <c r="C29" s="8">
        <v>16</v>
      </c>
      <c r="D29" s="8">
        <v>12</v>
      </c>
      <c r="E29" s="8">
        <v>15</v>
      </c>
      <c r="F29" s="8">
        <v>19</v>
      </c>
      <c r="G29" s="8">
        <v>6</v>
      </c>
      <c r="H29" s="8">
        <v>17</v>
      </c>
      <c r="I29" s="8">
        <v>30</v>
      </c>
      <c r="J29" s="8">
        <v>25</v>
      </c>
      <c r="K29" s="8">
        <v>7</v>
      </c>
      <c r="L29" s="8">
        <v>2</v>
      </c>
      <c r="M29" s="8">
        <v>4</v>
      </c>
      <c r="N29" s="8">
        <v>16</v>
      </c>
      <c r="O29" s="8">
        <v>16</v>
      </c>
      <c r="P29" s="8">
        <v>15</v>
      </c>
      <c r="Q29" s="8">
        <v>28</v>
      </c>
      <c r="R29" s="8">
        <v>0</v>
      </c>
      <c r="S29" s="8">
        <v>17</v>
      </c>
      <c r="T29" s="8">
        <v>8</v>
      </c>
      <c r="U29" s="8">
        <v>9</v>
      </c>
      <c r="V29" s="8">
        <v>15</v>
      </c>
      <c r="W29" s="8">
        <v>9</v>
      </c>
      <c r="X29" s="8">
        <v>22</v>
      </c>
      <c r="Y29" s="8">
        <v>14</v>
      </c>
      <c r="Z29" s="8">
        <v>5</v>
      </c>
      <c r="AA29" s="8">
        <v>0</v>
      </c>
      <c r="AB29" s="8">
        <v>1</v>
      </c>
      <c r="AC29" s="8">
        <v>5</v>
      </c>
      <c r="AD29" s="8">
        <v>14</v>
      </c>
      <c r="AE29" s="8">
        <v>20</v>
      </c>
      <c r="AF29" s="8">
        <v>15</v>
      </c>
      <c r="AG29" s="8">
        <v>19</v>
      </c>
      <c r="AH29" s="8">
        <v>3</v>
      </c>
      <c r="AI29" s="8">
        <v>6</v>
      </c>
      <c r="AJ29" s="8">
        <v>5</v>
      </c>
      <c r="AK29" s="8">
        <v>7</v>
      </c>
      <c r="AL29" s="8">
        <v>3</v>
      </c>
      <c r="AM29" s="8">
        <v>5</v>
      </c>
      <c r="AN29" s="8">
        <v>10</v>
      </c>
      <c r="AO29" s="8">
        <v>23</v>
      </c>
      <c r="AP29" s="8">
        <v>2</v>
      </c>
      <c r="AQ29" s="8">
        <v>38</v>
      </c>
      <c r="AR29" s="8">
        <v>10</v>
      </c>
      <c r="AS29" s="8">
        <v>24</v>
      </c>
      <c r="AT29" s="8">
        <v>11</v>
      </c>
      <c r="AU29" s="8">
        <v>7</v>
      </c>
      <c r="AV29" s="8"/>
      <c r="AW29" s="1">
        <f t="shared" si="0"/>
        <v>12.456521739130435</v>
      </c>
      <c r="AX29" s="1">
        <f t="shared" si="1"/>
        <v>1.2705153284191231</v>
      </c>
      <c r="AY29" s="2">
        <f t="shared" si="2"/>
        <v>1</v>
      </c>
      <c r="BA29" s="10">
        <v>0.41666666666666669</v>
      </c>
      <c r="BB29" s="8">
        <v>40</v>
      </c>
      <c r="BC29" s="8">
        <v>0</v>
      </c>
      <c r="BD29" s="8">
        <v>0</v>
      </c>
      <c r="BE29" s="8">
        <v>7</v>
      </c>
      <c r="BF29" s="8">
        <v>47</v>
      </c>
      <c r="BG29" s="8">
        <v>43</v>
      </c>
      <c r="BH29" s="8">
        <v>12</v>
      </c>
      <c r="BI29" s="8">
        <v>14</v>
      </c>
      <c r="BJ29" s="8">
        <v>8</v>
      </c>
      <c r="BK29" s="8">
        <v>0</v>
      </c>
      <c r="BL29" s="8">
        <v>47</v>
      </c>
      <c r="BM29" s="8">
        <v>0</v>
      </c>
      <c r="BN29" s="8">
        <v>77</v>
      </c>
      <c r="BO29" s="8">
        <v>8</v>
      </c>
      <c r="BP29" s="8">
        <v>60</v>
      </c>
      <c r="BQ29" s="8">
        <v>76</v>
      </c>
      <c r="BR29" s="8">
        <v>20</v>
      </c>
      <c r="BS29" s="8">
        <v>14</v>
      </c>
      <c r="BT29" s="8">
        <v>39</v>
      </c>
      <c r="BU29" s="8">
        <v>37</v>
      </c>
      <c r="BV29" s="8">
        <v>37</v>
      </c>
      <c r="BW29" s="8">
        <v>0</v>
      </c>
      <c r="BX29" s="8">
        <v>26</v>
      </c>
      <c r="BY29" s="8">
        <v>0</v>
      </c>
      <c r="BZ29" s="8">
        <v>24</v>
      </c>
      <c r="CA29" s="8"/>
      <c r="CB29" s="8">
        <v>4</v>
      </c>
      <c r="CC29" s="8">
        <v>28</v>
      </c>
      <c r="CD29" s="8">
        <v>0</v>
      </c>
      <c r="CE29" s="8">
        <v>0</v>
      </c>
      <c r="CF29" s="8">
        <v>26</v>
      </c>
      <c r="CG29" s="8">
        <v>23</v>
      </c>
      <c r="CH29" s="8">
        <v>28</v>
      </c>
      <c r="CI29" s="8">
        <v>22</v>
      </c>
      <c r="CJ29" s="8">
        <v>31</v>
      </c>
      <c r="CK29" s="8">
        <v>14</v>
      </c>
      <c r="CL29" s="8">
        <v>58</v>
      </c>
      <c r="CM29" s="8">
        <v>35</v>
      </c>
      <c r="CN29" s="8">
        <v>37</v>
      </c>
      <c r="CO29" s="8">
        <v>0</v>
      </c>
      <c r="CP29" s="8">
        <v>35</v>
      </c>
      <c r="CQ29" s="8">
        <v>33</v>
      </c>
      <c r="CR29" s="8">
        <v>13</v>
      </c>
      <c r="CS29" s="8">
        <v>14</v>
      </c>
      <c r="CT29" s="8">
        <v>33</v>
      </c>
      <c r="CU29" s="8">
        <v>44</v>
      </c>
      <c r="CV29" s="8">
        <v>0</v>
      </c>
      <c r="CW29" s="8"/>
      <c r="CX29" s="1">
        <f t="shared" si="3"/>
        <v>24.217391304347824</v>
      </c>
      <c r="CY29" s="1">
        <f t="shared" si="4"/>
        <v>3.0224463079631469</v>
      </c>
      <c r="CZ29" s="2">
        <f t="shared" si="5"/>
        <v>0.97872340425531912</v>
      </c>
    </row>
    <row r="30" spans="1:104" x14ac:dyDescent="0.55000000000000004">
      <c r="A30" s="10">
        <v>0.4375</v>
      </c>
      <c r="B30" s="8">
        <v>23</v>
      </c>
      <c r="C30" s="8">
        <v>13</v>
      </c>
      <c r="D30" s="8">
        <v>10</v>
      </c>
      <c r="E30" s="8">
        <v>8</v>
      </c>
      <c r="F30" s="8">
        <v>8</v>
      </c>
      <c r="G30" s="8">
        <v>4</v>
      </c>
      <c r="H30" s="8">
        <v>27</v>
      </c>
      <c r="I30" s="8">
        <v>0</v>
      </c>
      <c r="J30" s="8">
        <v>0</v>
      </c>
      <c r="K30" s="8">
        <v>9</v>
      </c>
      <c r="L30" s="8">
        <v>14</v>
      </c>
      <c r="M30" s="8">
        <v>15</v>
      </c>
      <c r="N30" s="8">
        <v>8</v>
      </c>
      <c r="O30" s="8">
        <v>26</v>
      </c>
      <c r="P30" s="8">
        <v>19</v>
      </c>
      <c r="Q30" s="8">
        <v>10</v>
      </c>
      <c r="R30" s="8">
        <v>4</v>
      </c>
      <c r="S30" s="8">
        <v>0</v>
      </c>
      <c r="T30" s="8">
        <v>0</v>
      </c>
      <c r="U30" s="8">
        <v>7</v>
      </c>
      <c r="V30" s="8">
        <v>0</v>
      </c>
      <c r="W30" s="8">
        <v>10</v>
      </c>
      <c r="X30" s="8">
        <v>6</v>
      </c>
      <c r="Y30" s="8">
        <v>33</v>
      </c>
      <c r="Z30" s="8">
        <v>0</v>
      </c>
      <c r="AA30" s="8">
        <v>5</v>
      </c>
      <c r="AB30" s="8">
        <v>4</v>
      </c>
      <c r="AC30" s="8">
        <v>7</v>
      </c>
      <c r="AD30" s="8">
        <v>4</v>
      </c>
      <c r="AE30" s="8">
        <v>12</v>
      </c>
      <c r="AF30" s="8">
        <v>8</v>
      </c>
      <c r="AG30" s="8">
        <v>8</v>
      </c>
      <c r="AH30" s="8">
        <v>7</v>
      </c>
      <c r="AI30" s="8">
        <v>0</v>
      </c>
      <c r="AJ30" s="8">
        <v>0</v>
      </c>
      <c r="AK30" s="8">
        <v>16</v>
      </c>
      <c r="AL30" s="8">
        <v>3</v>
      </c>
      <c r="AM30" s="8">
        <v>0</v>
      </c>
      <c r="AN30" s="8">
        <v>22</v>
      </c>
      <c r="AO30" s="8">
        <v>11</v>
      </c>
      <c r="AP30" s="8">
        <v>28</v>
      </c>
      <c r="AQ30" s="8">
        <v>21</v>
      </c>
      <c r="AR30" s="8">
        <v>14</v>
      </c>
      <c r="AS30" s="8">
        <v>5</v>
      </c>
      <c r="AT30" s="8">
        <v>15</v>
      </c>
      <c r="AU30" s="8">
        <v>0</v>
      </c>
      <c r="AV30" s="8"/>
      <c r="AW30" s="1">
        <f t="shared" si="0"/>
        <v>9.6521739130434785</v>
      </c>
      <c r="AX30" s="1">
        <f t="shared" si="1"/>
        <v>1.2714696853171645</v>
      </c>
      <c r="AY30" s="2">
        <f t="shared" si="2"/>
        <v>1</v>
      </c>
      <c r="BA30" s="10">
        <v>0.4375</v>
      </c>
      <c r="BB30" s="8">
        <v>22</v>
      </c>
      <c r="BC30" s="8">
        <v>6</v>
      </c>
      <c r="BD30" s="8">
        <v>0</v>
      </c>
      <c r="BE30" s="8">
        <v>16</v>
      </c>
      <c r="BF30" s="8">
        <v>63</v>
      </c>
      <c r="BG30" s="8">
        <v>22</v>
      </c>
      <c r="BH30" s="8">
        <v>8</v>
      </c>
      <c r="BI30" s="8">
        <v>14</v>
      </c>
      <c r="BJ30" s="8">
        <v>13</v>
      </c>
      <c r="BK30" s="8">
        <v>60</v>
      </c>
      <c r="BL30" s="8">
        <v>41</v>
      </c>
      <c r="BM30" s="8">
        <v>9</v>
      </c>
      <c r="BN30" s="8">
        <v>41</v>
      </c>
      <c r="BO30" s="8">
        <v>0</v>
      </c>
      <c r="BP30" s="8">
        <v>66</v>
      </c>
      <c r="BQ30" s="8">
        <v>19</v>
      </c>
      <c r="BR30" s="8">
        <v>34</v>
      </c>
      <c r="BS30" s="8">
        <v>2</v>
      </c>
      <c r="BT30" s="8">
        <v>23</v>
      </c>
      <c r="BU30" s="8">
        <v>41</v>
      </c>
      <c r="BV30" s="8">
        <v>12</v>
      </c>
      <c r="BW30" s="8">
        <v>10</v>
      </c>
      <c r="BX30" s="8">
        <v>16</v>
      </c>
      <c r="BY30" s="8">
        <v>2</v>
      </c>
      <c r="BZ30" s="8">
        <v>9</v>
      </c>
      <c r="CA30" s="8"/>
      <c r="CB30" s="8">
        <v>0</v>
      </c>
      <c r="CC30" s="8">
        <v>8</v>
      </c>
      <c r="CD30" s="8">
        <v>9</v>
      </c>
      <c r="CE30" s="8">
        <v>7</v>
      </c>
      <c r="CF30" s="8">
        <v>40</v>
      </c>
      <c r="CG30" s="8">
        <v>25</v>
      </c>
      <c r="CH30" s="8">
        <v>32</v>
      </c>
      <c r="CI30" s="8">
        <v>22</v>
      </c>
      <c r="CJ30" s="8">
        <v>21</v>
      </c>
      <c r="CK30" s="8">
        <v>28</v>
      </c>
      <c r="CL30" s="8">
        <v>50</v>
      </c>
      <c r="CM30" s="8">
        <v>31</v>
      </c>
      <c r="CN30" s="8">
        <v>19</v>
      </c>
      <c r="CO30" s="8">
        <v>2</v>
      </c>
      <c r="CP30" s="8">
        <v>34</v>
      </c>
      <c r="CQ30" s="8">
        <v>14</v>
      </c>
      <c r="CR30" s="8">
        <v>23</v>
      </c>
      <c r="CS30" s="8">
        <v>16</v>
      </c>
      <c r="CT30" s="8">
        <v>30</v>
      </c>
      <c r="CU30" s="8">
        <v>49</v>
      </c>
      <c r="CV30" s="8">
        <v>12</v>
      </c>
      <c r="CW30" s="8"/>
      <c r="CX30" s="1">
        <f t="shared" si="3"/>
        <v>22.195652173913043</v>
      </c>
      <c r="CY30" s="1">
        <f t="shared" si="4"/>
        <v>2.5320400141112072</v>
      </c>
      <c r="CZ30" s="2">
        <f t="shared" si="5"/>
        <v>0.97872340425531912</v>
      </c>
    </row>
    <row r="31" spans="1:104" x14ac:dyDescent="0.55000000000000004">
      <c r="A31" s="10">
        <v>0.45833333333333331</v>
      </c>
      <c r="B31" s="8">
        <v>15</v>
      </c>
      <c r="C31" s="8">
        <v>5</v>
      </c>
      <c r="D31" s="8">
        <v>0</v>
      </c>
      <c r="E31" s="8">
        <v>15</v>
      </c>
      <c r="F31" s="8">
        <v>3</v>
      </c>
      <c r="G31" s="8">
        <v>7</v>
      </c>
      <c r="H31" s="8">
        <v>12</v>
      </c>
      <c r="I31" s="8">
        <v>0</v>
      </c>
      <c r="J31" s="8">
        <v>23</v>
      </c>
      <c r="K31" s="8">
        <v>3</v>
      </c>
      <c r="L31" s="8">
        <v>1</v>
      </c>
      <c r="M31" s="8">
        <v>21</v>
      </c>
      <c r="N31" s="8">
        <v>14</v>
      </c>
      <c r="O31" s="8">
        <v>4</v>
      </c>
      <c r="P31" s="8">
        <v>11</v>
      </c>
      <c r="Q31" s="8">
        <v>10</v>
      </c>
      <c r="R31" s="8">
        <v>6</v>
      </c>
      <c r="S31" s="8">
        <v>0</v>
      </c>
      <c r="T31" s="8">
        <v>0</v>
      </c>
      <c r="U31" s="8">
        <v>8</v>
      </c>
      <c r="V31" s="8">
        <v>5</v>
      </c>
      <c r="W31" s="8">
        <v>0</v>
      </c>
      <c r="X31" s="8">
        <v>12</v>
      </c>
      <c r="Y31" s="8">
        <v>19</v>
      </c>
      <c r="Z31" s="8">
        <v>3</v>
      </c>
      <c r="AA31" s="8">
        <v>3</v>
      </c>
      <c r="AB31" s="8">
        <v>1</v>
      </c>
      <c r="AC31" s="8">
        <v>4</v>
      </c>
      <c r="AD31" s="8">
        <v>6</v>
      </c>
      <c r="AE31" s="8">
        <v>7</v>
      </c>
      <c r="AF31" s="8">
        <v>18</v>
      </c>
      <c r="AG31" s="8">
        <v>20</v>
      </c>
      <c r="AH31" s="8">
        <v>6</v>
      </c>
      <c r="AI31" s="8">
        <v>6</v>
      </c>
      <c r="AJ31" s="8">
        <v>8</v>
      </c>
      <c r="AK31" s="8">
        <v>0</v>
      </c>
      <c r="AL31" s="8">
        <v>3</v>
      </c>
      <c r="AM31" s="8">
        <v>0</v>
      </c>
      <c r="AN31" s="8">
        <v>9</v>
      </c>
      <c r="AO31" s="8">
        <v>9</v>
      </c>
      <c r="AP31" s="8">
        <v>8</v>
      </c>
      <c r="AQ31" s="8">
        <v>4</v>
      </c>
      <c r="AR31" s="8">
        <v>14</v>
      </c>
      <c r="AS31" s="8">
        <v>0</v>
      </c>
      <c r="AT31" s="8">
        <v>19</v>
      </c>
      <c r="AU31" s="8">
        <v>11</v>
      </c>
      <c r="AV31" s="8"/>
      <c r="AW31" s="1">
        <f t="shared" si="0"/>
        <v>7.6739130434782608</v>
      </c>
      <c r="AX31" s="1">
        <f t="shared" si="1"/>
        <v>0.96311408558952849</v>
      </c>
      <c r="AY31" s="2">
        <f t="shared" si="2"/>
        <v>1</v>
      </c>
      <c r="BA31" s="10">
        <v>0.45833333333333331</v>
      </c>
      <c r="BB31" s="8">
        <v>16</v>
      </c>
      <c r="BC31" s="8">
        <v>8</v>
      </c>
      <c r="BD31" s="8">
        <v>0</v>
      </c>
      <c r="BE31" s="8">
        <v>23</v>
      </c>
      <c r="BF31" s="8">
        <v>62</v>
      </c>
      <c r="BG31" s="8">
        <v>48</v>
      </c>
      <c r="BH31" s="8">
        <v>33</v>
      </c>
      <c r="BI31" s="8">
        <v>19</v>
      </c>
      <c r="BJ31" s="8">
        <v>11</v>
      </c>
      <c r="BK31" s="8">
        <v>81</v>
      </c>
      <c r="BL31" s="8">
        <v>40</v>
      </c>
      <c r="BM31" s="8">
        <v>0</v>
      </c>
      <c r="BN31" s="8">
        <v>34</v>
      </c>
      <c r="BO31" s="8">
        <v>12</v>
      </c>
      <c r="BP31" s="8">
        <v>59</v>
      </c>
      <c r="BQ31" s="8">
        <v>34</v>
      </c>
      <c r="BR31" s="8">
        <v>9</v>
      </c>
      <c r="BS31" s="8">
        <v>1</v>
      </c>
      <c r="BT31" s="8">
        <v>28</v>
      </c>
      <c r="BU31" s="8">
        <v>35</v>
      </c>
      <c r="BV31" s="8">
        <v>18</v>
      </c>
      <c r="BW31" s="8">
        <v>13</v>
      </c>
      <c r="BX31" s="8">
        <v>14</v>
      </c>
      <c r="BY31" s="8">
        <v>0</v>
      </c>
      <c r="BZ31" s="8">
        <v>23</v>
      </c>
      <c r="CA31" s="8"/>
      <c r="CB31" s="8">
        <v>2</v>
      </c>
      <c r="CC31" s="8">
        <v>21</v>
      </c>
      <c r="CD31" s="8">
        <v>1</v>
      </c>
      <c r="CE31" s="8">
        <v>15</v>
      </c>
      <c r="CF31" s="8">
        <v>39</v>
      </c>
      <c r="CG31" s="8">
        <v>27</v>
      </c>
      <c r="CH31" s="8">
        <v>48</v>
      </c>
      <c r="CI31" s="8">
        <v>24</v>
      </c>
      <c r="CJ31" s="8">
        <v>16</v>
      </c>
      <c r="CK31" s="8">
        <v>3</v>
      </c>
      <c r="CL31" s="8">
        <v>54</v>
      </c>
      <c r="CM31" s="8">
        <v>19</v>
      </c>
      <c r="CN31" s="8">
        <v>36</v>
      </c>
      <c r="CO31" s="8">
        <v>0</v>
      </c>
      <c r="CP31" s="8">
        <v>16</v>
      </c>
      <c r="CQ31" s="8">
        <v>33</v>
      </c>
      <c r="CR31" s="8">
        <v>0</v>
      </c>
      <c r="CS31" s="8">
        <v>11</v>
      </c>
      <c r="CT31" s="8">
        <v>41</v>
      </c>
      <c r="CU31" s="8">
        <v>37</v>
      </c>
      <c r="CV31" s="8">
        <v>4</v>
      </c>
      <c r="CW31" s="8"/>
      <c r="CX31" s="1">
        <f t="shared" si="3"/>
        <v>23.217391304347824</v>
      </c>
      <c r="CY31" s="1">
        <f t="shared" si="4"/>
        <v>2.8104210909887946</v>
      </c>
      <c r="CZ31" s="2">
        <f t="shared" si="5"/>
        <v>0.97872340425531912</v>
      </c>
    </row>
    <row r="32" spans="1:104" x14ac:dyDescent="0.55000000000000004">
      <c r="A32" s="10">
        <v>0.47916666666666669</v>
      </c>
      <c r="B32" s="8">
        <v>33</v>
      </c>
      <c r="C32" s="8">
        <v>0</v>
      </c>
      <c r="D32" s="8">
        <v>0</v>
      </c>
      <c r="E32" s="8">
        <v>15</v>
      </c>
      <c r="F32" s="8">
        <v>0</v>
      </c>
      <c r="G32" s="8">
        <v>10</v>
      </c>
      <c r="H32" s="8">
        <v>8</v>
      </c>
      <c r="I32" s="8">
        <v>0</v>
      </c>
      <c r="J32" s="8">
        <v>11</v>
      </c>
      <c r="K32" s="8">
        <v>19</v>
      </c>
      <c r="L32" s="8">
        <v>16</v>
      </c>
      <c r="M32" s="8">
        <v>3</v>
      </c>
      <c r="N32" s="8">
        <v>8</v>
      </c>
      <c r="O32" s="8">
        <v>4</v>
      </c>
      <c r="P32" s="8">
        <v>16</v>
      </c>
      <c r="Q32" s="8">
        <v>10</v>
      </c>
      <c r="R32" s="8">
        <v>0</v>
      </c>
      <c r="S32" s="8">
        <v>7</v>
      </c>
      <c r="T32" s="8">
        <v>14</v>
      </c>
      <c r="U32" s="8">
        <v>10</v>
      </c>
      <c r="V32" s="8">
        <v>9</v>
      </c>
      <c r="W32" s="8">
        <v>0</v>
      </c>
      <c r="X32" s="8">
        <v>2</v>
      </c>
      <c r="Y32" s="8">
        <v>12</v>
      </c>
      <c r="Z32" s="8">
        <v>1</v>
      </c>
      <c r="AA32" s="8">
        <v>4</v>
      </c>
      <c r="AB32" s="8">
        <v>1</v>
      </c>
      <c r="AC32" s="8">
        <v>4</v>
      </c>
      <c r="AD32" s="8">
        <v>13</v>
      </c>
      <c r="AE32" s="8">
        <v>0</v>
      </c>
      <c r="AF32" s="8">
        <v>6</v>
      </c>
      <c r="AG32" s="8">
        <v>2</v>
      </c>
      <c r="AH32" s="8">
        <v>12</v>
      </c>
      <c r="AI32" s="8">
        <v>5</v>
      </c>
      <c r="AJ32" s="8">
        <v>2</v>
      </c>
      <c r="AK32" s="8">
        <v>0</v>
      </c>
      <c r="AL32" s="8">
        <v>7</v>
      </c>
      <c r="AM32" s="8">
        <v>17</v>
      </c>
      <c r="AN32" s="8">
        <v>15</v>
      </c>
      <c r="AO32" s="8">
        <v>12</v>
      </c>
      <c r="AP32" s="8">
        <v>3</v>
      </c>
      <c r="AQ32" s="8">
        <v>7</v>
      </c>
      <c r="AR32" s="8">
        <v>10</v>
      </c>
      <c r="AS32" s="8">
        <v>0</v>
      </c>
      <c r="AT32" s="8">
        <v>10</v>
      </c>
      <c r="AU32" s="8">
        <v>13</v>
      </c>
      <c r="AV32" s="8"/>
      <c r="AW32" s="1">
        <f t="shared" si="0"/>
        <v>7.6304347826086953</v>
      </c>
      <c r="AX32" s="1">
        <f t="shared" si="1"/>
        <v>1.0088299510796344</v>
      </c>
      <c r="AY32" s="2">
        <f t="shared" si="2"/>
        <v>1</v>
      </c>
      <c r="BA32" s="10">
        <v>0.47916666666666669</v>
      </c>
      <c r="BB32" s="8">
        <v>32</v>
      </c>
      <c r="BC32" s="8">
        <v>16</v>
      </c>
      <c r="BD32" s="8">
        <v>0</v>
      </c>
      <c r="BE32" s="8">
        <v>19</v>
      </c>
      <c r="BF32" s="8">
        <v>39</v>
      </c>
      <c r="BG32" s="8">
        <v>44</v>
      </c>
      <c r="BH32" s="8">
        <v>5</v>
      </c>
      <c r="BI32" s="8">
        <v>1</v>
      </c>
      <c r="BJ32" s="8">
        <v>14</v>
      </c>
      <c r="BK32" s="8">
        <v>31</v>
      </c>
      <c r="BL32" s="8">
        <v>44</v>
      </c>
      <c r="BM32" s="8">
        <v>0</v>
      </c>
      <c r="BN32" s="8">
        <v>38</v>
      </c>
      <c r="BO32" s="8">
        <v>18</v>
      </c>
      <c r="BP32" s="8">
        <v>66</v>
      </c>
      <c r="BQ32" s="8">
        <v>24</v>
      </c>
      <c r="BR32" s="8">
        <v>17</v>
      </c>
      <c r="BS32" s="8">
        <v>23</v>
      </c>
      <c r="BT32" s="8">
        <v>24</v>
      </c>
      <c r="BU32" s="8">
        <v>16</v>
      </c>
      <c r="BV32" s="8">
        <v>26</v>
      </c>
      <c r="BW32" s="8">
        <v>8</v>
      </c>
      <c r="BX32" s="8">
        <v>20</v>
      </c>
      <c r="BY32" s="8">
        <v>0</v>
      </c>
      <c r="BZ32" s="8">
        <v>13</v>
      </c>
      <c r="CA32" s="8"/>
      <c r="CB32" s="8">
        <v>0</v>
      </c>
      <c r="CC32" s="8">
        <v>21</v>
      </c>
      <c r="CD32" s="8">
        <v>2</v>
      </c>
      <c r="CE32" s="8">
        <v>0</v>
      </c>
      <c r="CF32" s="8">
        <v>29</v>
      </c>
      <c r="CG32" s="8">
        <v>27</v>
      </c>
      <c r="CH32" s="8">
        <v>46</v>
      </c>
      <c r="CI32" s="8">
        <v>19</v>
      </c>
      <c r="CJ32" s="8">
        <v>17</v>
      </c>
      <c r="CK32" s="8">
        <v>6</v>
      </c>
      <c r="CL32" s="8">
        <v>75</v>
      </c>
      <c r="CM32" s="8">
        <v>29</v>
      </c>
      <c r="CN32" s="8">
        <v>28</v>
      </c>
      <c r="CO32" s="8">
        <v>11</v>
      </c>
      <c r="CP32" s="8">
        <v>15</v>
      </c>
      <c r="CQ32" s="8">
        <v>25</v>
      </c>
      <c r="CR32" s="8">
        <v>4</v>
      </c>
      <c r="CS32" s="8">
        <v>4</v>
      </c>
      <c r="CT32" s="8">
        <v>56</v>
      </c>
      <c r="CU32" s="8">
        <v>37</v>
      </c>
      <c r="CV32" s="8">
        <v>0</v>
      </c>
      <c r="CW32" s="8"/>
      <c r="CX32" s="1">
        <f t="shared" si="3"/>
        <v>21.5</v>
      </c>
      <c r="CY32" s="1">
        <f t="shared" si="4"/>
        <v>2.6179886810869744</v>
      </c>
      <c r="CZ32" s="2">
        <f t="shared" si="5"/>
        <v>0.97872340425531912</v>
      </c>
    </row>
    <row r="33" spans="1:104" x14ac:dyDescent="0.55000000000000004">
      <c r="A33" s="10">
        <v>0.5</v>
      </c>
      <c r="B33" s="8">
        <v>13</v>
      </c>
      <c r="C33" s="8">
        <v>16</v>
      </c>
      <c r="D33" s="8">
        <v>0</v>
      </c>
      <c r="E33" s="8">
        <v>4</v>
      </c>
      <c r="F33" s="8">
        <v>9</v>
      </c>
      <c r="G33" s="8">
        <v>2</v>
      </c>
      <c r="H33" s="8">
        <v>21</v>
      </c>
      <c r="I33" s="8">
        <v>0</v>
      </c>
      <c r="J33" s="8">
        <v>8</v>
      </c>
      <c r="K33" s="8">
        <v>6</v>
      </c>
      <c r="L33" s="8">
        <v>10</v>
      </c>
      <c r="M33" s="8">
        <v>9</v>
      </c>
      <c r="N33" s="8">
        <v>11</v>
      </c>
      <c r="O33" s="8">
        <v>4</v>
      </c>
      <c r="P33" s="8">
        <v>7</v>
      </c>
      <c r="Q33" s="8">
        <v>0</v>
      </c>
      <c r="R33" s="8">
        <v>5</v>
      </c>
      <c r="S33" s="8">
        <v>13</v>
      </c>
      <c r="T33" s="8">
        <v>3</v>
      </c>
      <c r="U33" s="8">
        <v>4</v>
      </c>
      <c r="V33" s="8">
        <v>23</v>
      </c>
      <c r="W33" s="8">
        <v>58</v>
      </c>
      <c r="X33" s="8">
        <v>14</v>
      </c>
      <c r="Y33" s="8">
        <v>10</v>
      </c>
      <c r="Z33" s="8">
        <v>0</v>
      </c>
      <c r="AA33" s="8">
        <v>0</v>
      </c>
      <c r="AB33" s="8">
        <v>5</v>
      </c>
      <c r="AC33" s="8">
        <v>0</v>
      </c>
      <c r="AD33" s="8">
        <v>10</v>
      </c>
      <c r="AE33" s="8">
        <v>39</v>
      </c>
      <c r="AF33" s="8">
        <v>13</v>
      </c>
      <c r="AG33" s="8">
        <v>4</v>
      </c>
      <c r="AH33" s="8">
        <v>0</v>
      </c>
      <c r="AI33" s="8">
        <v>0</v>
      </c>
      <c r="AJ33" s="8">
        <v>9</v>
      </c>
      <c r="AK33" s="8">
        <v>9</v>
      </c>
      <c r="AL33" s="8">
        <v>17</v>
      </c>
      <c r="AM33" s="8">
        <v>39</v>
      </c>
      <c r="AN33" s="8">
        <v>0</v>
      </c>
      <c r="AO33" s="8">
        <v>33</v>
      </c>
      <c r="AP33" s="8">
        <v>7</v>
      </c>
      <c r="AQ33" s="8">
        <v>6</v>
      </c>
      <c r="AR33" s="8">
        <v>22</v>
      </c>
      <c r="AS33" s="8">
        <v>7</v>
      </c>
      <c r="AT33" s="8">
        <v>16</v>
      </c>
      <c r="AU33" s="8">
        <v>0</v>
      </c>
      <c r="AV33" s="8"/>
      <c r="AW33" s="1">
        <f t="shared" si="0"/>
        <v>10.565217391304348</v>
      </c>
      <c r="AX33" s="1">
        <f t="shared" si="1"/>
        <v>1.7683891449655322</v>
      </c>
      <c r="AY33" s="2">
        <f t="shared" si="2"/>
        <v>1</v>
      </c>
      <c r="BA33" s="10">
        <v>0.5</v>
      </c>
      <c r="BB33" s="8">
        <v>40</v>
      </c>
      <c r="BC33" s="8">
        <v>11</v>
      </c>
      <c r="BD33" s="8">
        <v>0</v>
      </c>
      <c r="BE33" s="8">
        <v>9</v>
      </c>
      <c r="BF33" s="8">
        <v>63</v>
      </c>
      <c r="BG33" s="8">
        <v>39</v>
      </c>
      <c r="BH33" s="8">
        <v>12</v>
      </c>
      <c r="BI33" s="8">
        <v>12</v>
      </c>
      <c r="BJ33" s="8">
        <v>11</v>
      </c>
      <c r="BK33" s="8">
        <v>51</v>
      </c>
      <c r="BL33" s="8">
        <v>71</v>
      </c>
      <c r="BM33" s="8">
        <v>4</v>
      </c>
      <c r="BN33" s="8">
        <v>53</v>
      </c>
      <c r="BO33" s="8">
        <v>4</v>
      </c>
      <c r="BP33" s="8">
        <v>63</v>
      </c>
      <c r="BQ33" s="8">
        <v>38</v>
      </c>
      <c r="BR33" s="8">
        <v>13</v>
      </c>
      <c r="BS33" s="8">
        <v>11</v>
      </c>
      <c r="BT33" s="8">
        <v>23</v>
      </c>
      <c r="BU33" s="8">
        <v>23</v>
      </c>
      <c r="BV33" s="8">
        <v>10</v>
      </c>
      <c r="BW33" s="8">
        <v>12</v>
      </c>
      <c r="BX33" s="8">
        <v>12</v>
      </c>
      <c r="BY33" s="8">
        <v>0</v>
      </c>
      <c r="BZ33" s="8">
        <v>17</v>
      </c>
      <c r="CA33" s="8"/>
      <c r="CB33" s="8">
        <v>0</v>
      </c>
      <c r="CC33" s="8">
        <v>32</v>
      </c>
      <c r="CD33" s="8">
        <v>3</v>
      </c>
      <c r="CE33" s="8">
        <v>0</v>
      </c>
      <c r="CF33" s="8">
        <v>25</v>
      </c>
      <c r="CG33" s="8">
        <v>29</v>
      </c>
      <c r="CH33" s="8">
        <v>53</v>
      </c>
      <c r="CI33" s="8">
        <v>20</v>
      </c>
      <c r="CJ33" s="8">
        <v>36</v>
      </c>
      <c r="CK33" s="8">
        <v>18</v>
      </c>
      <c r="CL33" s="8">
        <v>65</v>
      </c>
      <c r="CM33" s="8">
        <v>16</v>
      </c>
      <c r="CN33" s="8">
        <v>42</v>
      </c>
      <c r="CO33" s="8">
        <v>0</v>
      </c>
      <c r="CP33" s="8">
        <v>14</v>
      </c>
      <c r="CQ33" s="8">
        <v>37</v>
      </c>
      <c r="CR33" s="8">
        <v>31</v>
      </c>
      <c r="CS33" s="8">
        <v>15</v>
      </c>
      <c r="CT33" s="8">
        <v>35</v>
      </c>
      <c r="CU33" s="8">
        <v>29</v>
      </c>
      <c r="CV33" s="8">
        <v>34</v>
      </c>
      <c r="CW33" s="8"/>
      <c r="CX33" s="1">
        <f t="shared" si="3"/>
        <v>24.695652173913043</v>
      </c>
      <c r="CY33" s="1">
        <f t="shared" si="4"/>
        <v>2.875327255513187</v>
      </c>
      <c r="CZ33" s="2">
        <f t="shared" si="5"/>
        <v>0.97872340425531912</v>
      </c>
    </row>
    <row r="34" spans="1:104" x14ac:dyDescent="0.55000000000000004">
      <c r="A34" s="10">
        <v>0.52083333333333337</v>
      </c>
      <c r="B34" s="8">
        <v>37</v>
      </c>
      <c r="C34" s="8">
        <v>1</v>
      </c>
      <c r="D34" s="8">
        <v>0</v>
      </c>
      <c r="E34" s="8">
        <v>20</v>
      </c>
      <c r="F34" s="8">
        <v>9</v>
      </c>
      <c r="G34" s="8">
        <v>12</v>
      </c>
      <c r="H34" s="8">
        <v>9</v>
      </c>
      <c r="I34" s="8">
        <v>0</v>
      </c>
      <c r="J34" s="8">
        <v>0</v>
      </c>
      <c r="K34" s="8">
        <v>2</v>
      </c>
      <c r="L34" s="8">
        <v>14</v>
      </c>
      <c r="M34" s="8">
        <v>2</v>
      </c>
      <c r="N34" s="8">
        <v>6</v>
      </c>
      <c r="O34" s="8">
        <v>10</v>
      </c>
      <c r="P34" s="8">
        <v>13</v>
      </c>
      <c r="Q34" s="8">
        <v>25</v>
      </c>
      <c r="R34" s="8">
        <v>1</v>
      </c>
      <c r="S34" s="8">
        <v>8</v>
      </c>
      <c r="T34" s="8">
        <v>20</v>
      </c>
      <c r="U34" s="8">
        <v>4</v>
      </c>
      <c r="V34" s="8">
        <v>6</v>
      </c>
      <c r="W34" s="8">
        <v>4</v>
      </c>
      <c r="X34" s="8">
        <v>0</v>
      </c>
      <c r="Y34" s="8">
        <v>2</v>
      </c>
      <c r="Z34" s="8">
        <v>2</v>
      </c>
      <c r="AA34" s="8">
        <v>1</v>
      </c>
      <c r="AB34" s="8">
        <v>7</v>
      </c>
      <c r="AC34" s="8">
        <v>12</v>
      </c>
      <c r="AD34" s="8">
        <v>2</v>
      </c>
      <c r="AE34" s="8">
        <v>10</v>
      </c>
      <c r="AF34" s="8">
        <v>9</v>
      </c>
      <c r="AG34" s="8">
        <v>10</v>
      </c>
      <c r="AH34" s="8">
        <v>4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3</v>
      </c>
      <c r="AO34" s="8">
        <v>1</v>
      </c>
      <c r="AP34" s="8">
        <v>4</v>
      </c>
      <c r="AQ34" s="8">
        <v>0</v>
      </c>
      <c r="AR34" s="8">
        <v>11</v>
      </c>
      <c r="AS34" s="8">
        <v>0</v>
      </c>
      <c r="AT34" s="8">
        <v>1</v>
      </c>
      <c r="AU34" s="8">
        <v>0</v>
      </c>
      <c r="AV34" s="8"/>
      <c r="AW34" s="1">
        <f t="shared" si="0"/>
        <v>6.1304347826086953</v>
      </c>
      <c r="AX34" s="1">
        <f t="shared" si="1"/>
        <v>1.1347002394819354</v>
      </c>
      <c r="AY34" s="2">
        <f t="shared" si="2"/>
        <v>1</v>
      </c>
      <c r="BA34" s="10">
        <v>0.52083333333333337</v>
      </c>
      <c r="BB34" s="8">
        <v>30</v>
      </c>
      <c r="BC34" s="8">
        <v>24</v>
      </c>
      <c r="BD34" s="8">
        <v>8</v>
      </c>
      <c r="BE34" s="8">
        <v>22</v>
      </c>
      <c r="BF34" s="8">
        <v>54</v>
      </c>
      <c r="BG34" s="8">
        <v>48</v>
      </c>
      <c r="BH34" s="8">
        <v>11</v>
      </c>
      <c r="BI34" s="8">
        <v>4</v>
      </c>
      <c r="BJ34" s="8">
        <v>13</v>
      </c>
      <c r="BK34" s="8">
        <v>43</v>
      </c>
      <c r="BL34" s="8">
        <v>63</v>
      </c>
      <c r="BM34" s="8">
        <v>0</v>
      </c>
      <c r="BN34" s="8">
        <v>32</v>
      </c>
      <c r="BO34" s="8">
        <v>3</v>
      </c>
      <c r="BP34" s="8">
        <v>69</v>
      </c>
      <c r="BQ34" s="8">
        <v>43</v>
      </c>
      <c r="BR34" s="8">
        <v>0</v>
      </c>
      <c r="BS34" s="8">
        <v>9</v>
      </c>
      <c r="BT34" s="8">
        <v>36</v>
      </c>
      <c r="BU34" s="8">
        <v>21</v>
      </c>
      <c r="BV34" s="8">
        <v>26</v>
      </c>
      <c r="BW34" s="8">
        <v>32</v>
      </c>
      <c r="BX34" s="8">
        <v>18</v>
      </c>
      <c r="BY34" s="8">
        <v>0</v>
      </c>
      <c r="BZ34" s="8">
        <v>18</v>
      </c>
      <c r="CA34" s="8"/>
      <c r="CB34" s="8">
        <v>0</v>
      </c>
      <c r="CC34" s="8">
        <v>18</v>
      </c>
      <c r="CD34" s="8">
        <v>7</v>
      </c>
      <c r="CE34" s="8">
        <v>0</v>
      </c>
      <c r="CF34" s="8">
        <v>27</v>
      </c>
      <c r="CG34" s="8">
        <v>36</v>
      </c>
      <c r="CH34" s="8">
        <v>64</v>
      </c>
      <c r="CI34" s="8">
        <v>2</v>
      </c>
      <c r="CJ34" s="8">
        <v>19</v>
      </c>
      <c r="CK34" s="8">
        <v>1</v>
      </c>
      <c r="CL34" s="8">
        <v>61</v>
      </c>
      <c r="CM34" s="8">
        <v>30</v>
      </c>
      <c r="CN34" s="8">
        <v>36</v>
      </c>
      <c r="CO34" s="8">
        <v>0</v>
      </c>
      <c r="CP34" s="8">
        <v>21</v>
      </c>
      <c r="CQ34" s="8">
        <v>26</v>
      </c>
      <c r="CR34" s="8">
        <v>37</v>
      </c>
      <c r="CS34" s="8">
        <v>27</v>
      </c>
      <c r="CT34" s="8">
        <v>35</v>
      </c>
      <c r="CU34" s="8">
        <v>34</v>
      </c>
      <c r="CV34" s="8">
        <v>2</v>
      </c>
      <c r="CW34" s="8"/>
      <c r="CX34" s="1">
        <f t="shared" si="3"/>
        <v>24.130434782608695</v>
      </c>
      <c r="CY34" s="1">
        <f t="shared" si="4"/>
        <v>2.8462380792071262</v>
      </c>
      <c r="CZ34" s="2">
        <f t="shared" si="5"/>
        <v>0.97872340425531912</v>
      </c>
    </row>
    <row r="35" spans="1:104" x14ac:dyDescent="0.55000000000000004">
      <c r="A35" s="10">
        <v>0.54166666666666663</v>
      </c>
      <c r="B35" s="8">
        <v>53</v>
      </c>
      <c r="C35" s="8">
        <v>0</v>
      </c>
      <c r="D35" s="8">
        <v>1</v>
      </c>
      <c r="E35" s="8">
        <v>4</v>
      </c>
      <c r="F35" s="8">
        <v>9</v>
      </c>
      <c r="G35" s="8">
        <v>1</v>
      </c>
      <c r="H35" s="8">
        <v>17</v>
      </c>
      <c r="I35" s="8">
        <v>1</v>
      </c>
      <c r="J35" s="8">
        <v>18</v>
      </c>
      <c r="K35" s="8">
        <v>16</v>
      </c>
      <c r="L35" s="8">
        <v>7</v>
      </c>
      <c r="M35" s="8">
        <v>30</v>
      </c>
      <c r="N35" s="8">
        <v>9</v>
      </c>
      <c r="O35" s="8">
        <v>3</v>
      </c>
      <c r="P35" s="8">
        <v>4</v>
      </c>
      <c r="Q35" s="8">
        <v>5</v>
      </c>
      <c r="R35" s="8">
        <v>4</v>
      </c>
      <c r="S35" s="8">
        <v>0</v>
      </c>
      <c r="T35" s="8">
        <v>11</v>
      </c>
      <c r="U35" s="8">
        <v>8</v>
      </c>
      <c r="V35" s="8">
        <v>9</v>
      </c>
      <c r="W35" s="8">
        <v>0</v>
      </c>
      <c r="X35" s="8">
        <v>10</v>
      </c>
      <c r="Y35" s="8">
        <v>3</v>
      </c>
      <c r="Z35" s="8">
        <v>1</v>
      </c>
      <c r="AA35" s="8">
        <v>7</v>
      </c>
      <c r="AB35" s="8">
        <v>1</v>
      </c>
      <c r="AC35" s="8">
        <v>1</v>
      </c>
      <c r="AD35" s="8">
        <v>5</v>
      </c>
      <c r="AE35" s="8">
        <v>2</v>
      </c>
      <c r="AF35" s="8">
        <v>0</v>
      </c>
      <c r="AG35" s="8">
        <v>6</v>
      </c>
      <c r="AH35" s="8">
        <v>2</v>
      </c>
      <c r="AI35" s="8">
        <v>13</v>
      </c>
      <c r="AJ35" s="8">
        <v>8</v>
      </c>
      <c r="AK35" s="8">
        <v>10</v>
      </c>
      <c r="AL35" s="8">
        <v>4</v>
      </c>
      <c r="AM35" s="8">
        <v>0</v>
      </c>
      <c r="AN35" s="8">
        <v>7</v>
      </c>
      <c r="AO35" s="8">
        <v>8</v>
      </c>
      <c r="AP35" s="8">
        <v>12</v>
      </c>
      <c r="AQ35" s="8">
        <v>6</v>
      </c>
      <c r="AR35" s="8">
        <v>29</v>
      </c>
      <c r="AS35" s="8">
        <v>2</v>
      </c>
      <c r="AT35" s="8">
        <v>18</v>
      </c>
      <c r="AU35" s="8">
        <v>41</v>
      </c>
      <c r="AV35" s="8"/>
      <c r="AW35" s="1">
        <f t="shared" si="0"/>
        <v>8.8260869565217384</v>
      </c>
      <c r="AX35" s="1">
        <f t="shared" si="1"/>
        <v>1.5968883836940189</v>
      </c>
      <c r="AY35" s="2">
        <f t="shared" si="2"/>
        <v>1</v>
      </c>
      <c r="BA35" s="10">
        <v>0.54166666666666663</v>
      </c>
      <c r="BB35" s="8">
        <v>38</v>
      </c>
      <c r="BC35" s="8">
        <v>2</v>
      </c>
      <c r="BD35" s="8">
        <v>0</v>
      </c>
      <c r="BE35" s="8">
        <v>21</v>
      </c>
      <c r="BF35" s="8">
        <v>62</v>
      </c>
      <c r="BG35" s="8">
        <v>36</v>
      </c>
      <c r="BH35" s="8">
        <v>14</v>
      </c>
      <c r="BI35" s="8">
        <v>4</v>
      </c>
      <c r="BJ35" s="8">
        <v>29</v>
      </c>
      <c r="BK35" s="8">
        <v>19</v>
      </c>
      <c r="BL35" s="8">
        <v>54</v>
      </c>
      <c r="BM35" s="8">
        <v>0</v>
      </c>
      <c r="BN35" s="8">
        <v>34</v>
      </c>
      <c r="BO35" s="8">
        <v>23</v>
      </c>
      <c r="BP35" s="8">
        <v>53</v>
      </c>
      <c r="BQ35" s="8">
        <v>21</v>
      </c>
      <c r="BR35" s="8">
        <v>28</v>
      </c>
      <c r="BS35" s="8">
        <v>27</v>
      </c>
      <c r="BT35" s="8">
        <v>34</v>
      </c>
      <c r="BU35" s="8">
        <v>27</v>
      </c>
      <c r="BV35" s="8">
        <v>14</v>
      </c>
      <c r="BW35" s="8">
        <v>24</v>
      </c>
      <c r="BX35" s="8">
        <v>17</v>
      </c>
      <c r="BY35" s="8">
        <v>0</v>
      </c>
      <c r="BZ35" s="8">
        <v>68</v>
      </c>
      <c r="CA35" s="8"/>
      <c r="CB35" s="8">
        <v>3</v>
      </c>
      <c r="CC35" s="8">
        <v>19</v>
      </c>
      <c r="CD35" s="8">
        <v>11</v>
      </c>
      <c r="CE35" s="8">
        <v>3</v>
      </c>
      <c r="CF35" s="8">
        <v>18</v>
      </c>
      <c r="CG35" s="8">
        <v>26</v>
      </c>
      <c r="CH35" s="8">
        <v>38</v>
      </c>
      <c r="CI35" s="8">
        <v>4</v>
      </c>
      <c r="CJ35" s="8">
        <v>9</v>
      </c>
      <c r="CK35" s="8">
        <v>0</v>
      </c>
      <c r="CL35" s="8">
        <v>73</v>
      </c>
      <c r="CM35" s="8">
        <v>2</v>
      </c>
      <c r="CN35" s="8">
        <v>31</v>
      </c>
      <c r="CO35" s="8">
        <v>24</v>
      </c>
      <c r="CP35" s="8">
        <v>25</v>
      </c>
      <c r="CQ35" s="8">
        <v>18</v>
      </c>
      <c r="CR35" s="8">
        <v>26</v>
      </c>
      <c r="CS35" s="8">
        <v>94</v>
      </c>
      <c r="CT35" s="8">
        <v>19</v>
      </c>
      <c r="CU35" s="8">
        <v>22</v>
      </c>
      <c r="CV35" s="8">
        <v>8</v>
      </c>
      <c r="CW35" s="8"/>
      <c r="CX35" s="1">
        <f t="shared" si="3"/>
        <v>24.391304347826086</v>
      </c>
      <c r="CY35" s="1">
        <f t="shared" si="4"/>
        <v>3.0527532929319441</v>
      </c>
      <c r="CZ35" s="2">
        <f t="shared" si="5"/>
        <v>0.97872340425531912</v>
      </c>
    </row>
    <row r="36" spans="1:104" x14ac:dyDescent="0.55000000000000004">
      <c r="A36" s="10">
        <v>0.5625</v>
      </c>
      <c r="B36" s="8">
        <v>15</v>
      </c>
      <c r="C36" s="8">
        <v>13</v>
      </c>
      <c r="D36" s="8">
        <v>17</v>
      </c>
      <c r="E36" s="8">
        <v>11</v>
      </c>
      <c r="F36" s="8">
        <v>7</v>
      </c>
      <c r="G36" s="8">
        <v>1</v>
      </c>
      <c r="H36" s="8">
        <v>3</v>
      </c>
      <c r="I36" s="8">
        <v>1</v>
      </c>
      <c r="J36" s="8">
        <v>2</v>
      </c>
      <c r="K36" s="8">
        <v>6</v>
      </c>
      <c r="L36" s="8">
        <v>8</v>
      </c>
      <c r="M36" s="8">
        <v>17</v>
      </c>
      <c r="N36" s="8">
        <v>10</v>
      </c>
      <c r="O36" s="8">
        <v>0</v>
      </c>
      <c r="P36" s="8">
        <v>6</v>
      </c>
      <c r="Q36" s="8">
        <v>9</v>
      </c>
      <c r="R36" s="8">
        <v>1</v>
      </c>
      <c r="S36" s="8">
        <v>2</v>
      </c>
      <c r="T36" s="8">
        <v>11</v>
      </c>
      <c r="U36" s="8">
        <v>8</v>
      </c>
      <c r="V36" s="8">
        <v>2</v>
      </c>
      <c r="W36" s="8">
        <v>0</v>
      </c>
      <c r="X36" s="8">
        <v>0</v>
      </c>
      <c r="Y36" s="8">
        <v>1</v>
      </c>
      <c r="Z36" s="8">
        <v>0</v>
      </c>
      <c r="AA36" s="8">
        <v>18</v>
      </c>
      <c r="AB36" s="8">
        <v>0</v>
      </c>
      <c r="AC36" s="8">
        <v>14</v>
      </c>
      <c r="AD36" s="8">
        <v>12</v>
      </c>
      <c r="AE36" s="8">
        <v>13</v>
      </c>
      <c r="AF36" s="8">
        <v>6</v>
      </c>
      <c r="AG36" s="8">
        <v>3</v>
      </c>
      <c r="AH36" s="8">
        <v>0</v>
      </c>
      <c r="AI36" s="8">
        <v>0</v>
      </c>
      <c r="AJ36" s="8">
        <v>4</v>
      </c>
      <c r="AK36" s="8">
        <v>0</v>
      </c>
      <c r="AL36" s="8">
        <v>0</v>
      </c>
      <c r="AM36" s="8">
        <v>15</v>
      </c>
      <c r="AN36" s="8">
        <v>0</v>
      </c>
      <c r="AO36" s="8">
        <v>0</v>
      </c>
      <c r="AP36" s="8">
        <v>2</v>
      </c>
      <c r="AQ36" s="8">
        <v>6</v>
      </c>
      <c r="AR36" s="8">
        <v>20</v>
      </c>
      <c r="AS36" s="8">
        <v>0</v>
      </c>
      <c r="AT36" s="8">
        <v>5</v>
      </c>
      <c r="AU36" s="8">
        <v>2</v>
      </c>
      <c r="AV36" s="8"/>
      <c r="AW36" s="1">
        <f t="shared" si="0"/>
        <v>5.8913043478260869</v>
      </c>
      <c r="AX36" s="1">
        <f t="shared" si="1"/>
        <v>0.89562989513119762</v>
      </c>
      <c r="AY36" s="2">
        <f t="shared" si="2"/>
        <v>1</v>
      </c>
      <c r="BA36" s="10">
        <v>0.5625</v>
      </c>
      <c r="BB36" s="8">
        <v>32</v>
      </c>
      <c r="BC36" s="8">
        <v>18</v>
      </c>
      <c r="BD36" s="8">
        <v>4</v>
      </c>
      <c r="BE36" s="8">
        <v>20</v>
      </c>
      <c r="BF36" s="8">
        <v>43</v>
      </c>
      <c r="BG36" s="8">
        <v>48</v>
      </c>
      <c r="BH36" s="8">
        <v>35</v>
      </c>
      <c r="BI36" s="8">
        <v>9</v>
      </c>
      <c r="BJ36" s="8">
        <v>0</v>
      </c>
      <c r="BK36" s="8">
        <v>45</v>
      </c>
      <c r="BL36" s="8">
        <v>45</v>
      </c>
      <c r="BM36" s="8">
        <v>6</v>
      </c>
      <c r="BN36" s="8">
        <v>19</v>
      </c>
      <c r="BO36" s="8">
        <v>1</v>
      </c>
      <c r="BP36" s="8">
        <v>51</v>
      </c>
      <c r="BQ36" s="8">
        <v>5</v>
      </c>
      <c r="BR36" s="8">
        <v>0</v>
      </c>
      <c r="BS36" s="8">
        <v>15</v>
      </c>
      <c r="BT36" s="8">
        <v>22</v>
      </c>
      <c r="BU36" s="8">
        <v>19</v>
      </c>
      <c r="BV36" s="8">
        <v>16</v>
      </c>
      <c r="BW36" s="8">
        <v>1</v>
      </c>
      <c r="BX36" s="8">
        <v>16</v>
      </c>
      <c r="BY36" s="8">
        <v>2</v>
      </c>
      <c r="BZ36" s="8">
        <v>6</v>
      </c>
      <c r="CA36" s="8"/>
      <c r="CB36" s="8">
        <v>2</v>
      </c>
      <c r="CC36" s="8">
        <v>4</v>
      </c>
      <c r="CD36" s="8">
        <v>17</v>
      </c>
      <c r="CE36" s="8">
        <v>1</v>
      </c>
      <c r="CF36" s="8">
        <v>17</v>
      </c>
      <c r="CG36" s="8">
        <v>28</v>
      </c>
      <c r="CH36" s="8">
        <v>38</v>
      </c>
      <c r="CI36" s="8">
        <v>11</v>
      </c>
      <c r="CJ36" s="8">
        <v>16</v>
      </c>
      <c r="CK36" s="8">
        <v>13</v>
      </c>
      <c r="CL36" s="8">
        <v>56</v>
      </c>
      <c r="CM36" s="8">
        <v>4</v>
      </c>
      <c r="CN36" s="8">
        <v>44</v>
      </c>
      <c r="CO36" s="8">
        <v>10</v>
      </c>
      <c r="CP36" s="8">
        <v>24</v>
      </c>
      <c r="CQ36" s="8">
        <v>29</v>
      </c>
      <c r="CR36" s="8">
        <v>44</v>
      </c>
      <c r="CS36" s="8">
        <v>36</v>
      </c>
      <c r="CT36" s="8">
        <v>5</v>
      </c>
      <c r="CU36" s="8">
        <v>32</v>
      </c>
      <c r="CV36" s="8">
        <v>0</v>
      </c>
      <c r="CW36" s="8"/>
      <c r="CX36" s="1">
        <f t="shared" si="3"/>
        <v>19.760869565217391</v>
      </c>
      <c r="CY36" s="1">
        <f t="shared" si="4"/>
        <v>2.4293266164276397</v>
      </c>
      <c r="CZ36" s="2">
        <f t="shared" si="5"/>
        <v>0.97872340425531912</v>
      </c>
    </row>
    <row r="37" spans="1:104" x14ac:dyDescent="0.55000000000000004">
      <c r="A37" s="10">
        <v>0.58333333333333337</v>
      </c>
      <c r="B37" s="8">
        <v>12</v>
      </c>
      <c r="C37" s="8">
        <v>26</v>
      </c>
      <c r="D37" s="8">
        <v>0</v>
      </c>
      <c r="E37" s="8">
        <v>3</v>
      </c>
      <c r="F37" s="8">
        <v>3</v>
      </c>
      <c r="G37" s="8">
        <v>6</v>
      </c>
      <c r="H37" s="8">
        <v>20</v>
      </c>
      <c r="I37" s="8">
        <v>2</v>
      </c>
      <c r="J37" s="8">
        <v>0</v>
      </c>
      <c r="K37" s="8">
        <v>34</v>
      </c>
      <c r="L37" s="8">
        <v>22</v>
      </c>
      <c r="M37" s="8">
        <v>13</v>
      </c>
      <c r="N37" s="8">
        <v>8</v>
      </c>
      <c r="O37" s="8">
        <v>0</v>
      </c>
      <c r="P37" s="8">
        <v>0</v>
      </c>
      <c r="Q37" s="8">
        <v>5</v>
      </c>
      <c r="R37" s="8">
        <v>2</v>
      </c>
      <c r="S37" s="8">
        <v>0</v>
      </c>
      <c r="T37" s="8">
        <v>0</v>
      </c>
      <c r="U37" s="8">
        <v>6</v>
      </c>
      <c r="V37" s="8">
        <v>19</v>
      </c>
      <c r="W37" s="8">
        <v>20</v>
      </c>
      <c r="X37" s="8">
        <v>9</v>
      </c>
      <c r="Y37" s="8">
        <v>0</v>
      </c>
      <c r="Z37" s="8">
        <v>0</v>
      </c>
      <c r="AA37" s="8">
        <v>12</v>
      </c>
      <c r="AB37" s="8">
        <v>4</v>
      </c>
      <c r="AC37" s="8">
        <v>2</v>
      </c>
      <c r="AD37" s="8">
        <v>9</v>
      </c>
      <c r="AE37" s="8">
        <v>19</v>
      </c>
      <c r="AF37" s="8">
        <v>0</v>
      </c>
      <c r="AG37" s="8">
        <v>0</v>
      </c>
      <c r="AH37" s="8">
        <v>2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36</v>
      </c>
      <c r="AO37" s="8">
        <v>23</v>
      </c>
      <c r="AP37" s="8">
        <v>5</v>
      </c>
      <c r="AQ37" s="8">
        <v>1</v>
      </c>
      <c r="AR37" s="8">
        <v>17</v>
      </c>
      <c r="AS37" s="8">
        <v>7</v>
      </c>
      <c r="AT37" s="8">
        <v>13</v>
      </c>
      <c r="AU37" s="8">
        <v>0</v>
      </c>
      <c r="AV37" s="8"/>
      <c r="AW37" s="1">
        <f t="shared" si="0"/>
        <v>7.8260869565217392</v>
      </c>
      <c r="AX37" s="1">
        <f t="shared" si="1"/>
        <v>1.4258836900029781</v>
      </c>
      <c r="AY37" s="2">
        <f t="shared" si="2"/>
        <v>1</v>
      </c>
      <c r="BA37" s="10">
        <v>0.58333333333333337</v>
      </c>
      <c r="BB37" s="8">
        <v>39</v>
      </c>
      <c r="BC37" s="8">
        <v>27</v>
      </c>
      <c r="BD37" s="8">
        <v>5</v>
      </c>
      <c r="BE37" s="8">
        <v>4</v>
      </c>
      <c r="BF37" s="8">
        <v>37</v>
      </c>
      <c r="BG37" s="8">
        <v>63</v>
      </c>
      <c r="BH37" s="8">
        <v>38</v>
      </c>
      <c r="BI37" s="8">
        <v>4</v>
      </c>
      <c r="BJ37" s="8">
        <v>2</v>
      </c>
      <c r="BK37" s="8">
        <v>36</v>
      </c>
      <c r="BL37" s="8">
        <v>46</v>
      </c>
      <c r="BM37" s="8">
        <v>0</v>
      </c>
      <c r="BN37" s="8">
        <v>54</v>
      </c>
      <c r="BO37" s="8">
        <v>2</v>
      </c>
      <c r="BP37" s="8">
        <v>38</v>
      </c>
      <c r="BQ37" s="8">
        <v>40</v>
      </c>
      <c r="BR37" s="8">
        <v>0</v>
      </c>
      <c r="BS37" s="8">
        <v>19</v>
      </c>
      <c r="BT37" s="8">
        <v>21</v>
      </c>
      <c r="BU37" s="8">
        <v>30</v>
      </c>
      <c r="BV37" s="8">
        <v>12</v>
      </c>
      <c r="BW37" s="8">
        <v>12</v>
      </c>
      <c r="BX37" s="8">
        <v>15</v>
      </c>
      <c r="BY37" s="8">
        <v>0</v>
      </c>
      <c r="BZ37" s="8">
        <v>11</v>
      </c>
      <c r="CA37" s="8"/>
      <c r="CB37" s="8">
        <v>2</v>
      </c>
      <c r="CC37" s="8">
        <v>9</v>
      </c>
      <c r="CD37" s="8">
        <v>6</v>
      </c>
      <c r="CE37" s="8">
        <v>18</v>
      </c>
      <c r="CF37" s="8">
        <v>16</v>
      </c>
      <c r="CG37" s="8">
        <v>24</v>
      </c>
      <c r="CH37" s="8">
        <v>47</v>
      </c>
      <c r="CI37" s="8">
        <v>1</v>
      </c>
      <c r="CJ37" s="8">
        <v>37</v>
      </c>
      <c r="CK37" s="8">
        <v>9</v>
      </c>
      <c r="CL37" s="8">
        <v>55</v>
      </c>
      <c r="CM37" s="8">
        <v>0</v>
      </c>
      <c r="CN37" s="8">
        <v>25</v>
      </c>
      <c r="CO37" s="8">
        <v>0</v>
      </c>
      <c r="CP37" s="8">
        <v>29</v>
      </c>
      <c r="CQ37" s="8">
        <v>35</v>
      </c>
      <c r="CR37" s="8">
        <v>18</v>
      </c>
      <c r="CS37" s="8">
        <v>31</v>
      </c>
      <c r="CT37" s="8">
        <v>28</v>
      </c>
      <c r="CU37" s="8">
        <v>36</v>
      </c>
      <c r="CV37" s="8">
        <v>0</v>
      </c>
      <c r="CW37" s="8"/>
      <c r="CX37" s="1">
        <f t="shared" si="3"/>
        <v>21.326086956521738</v>
      </c>
      <c r="CY37" s="1">
        <f t="shared" si="4"/>
        <v>2.5915235941357744</v>
      </c>
      <c r="CZ37" s="2">
        <f t="shared" si="5"/>
        <v>0.97872340425531912</v>
      </c>
    </row>
    <row r="38" spans="1:104" x14ac:dyDescent="0.55000000000000004">
      <c r="A38" s="10">
        <v>0.60416666666666663</v>
      </c>
      <c r="B38" s="8">
        <v>22</v>
      </c>
      <c r="C38" s="8">
        <v>5</v>
      </c>
      <c r="D38" s="8">
        <v>0</v>
      </c>
      <c r="E38" s="8">
        <v>2</v>
      </c>
      <c r="F38" s="8">
        <v>21</v>
      </c>
      <c r="G38" s="8">
        <v>6</v>
      </c>
      <c r="H38" s="8">
        <v>11</v>
      </c>
      <c r="I38" s="8">
        <v>0</v>
      </c>
      <c r="J38" s="8">
        <v>9</v>
      </c>
      <c r="K38" s="8">
        <v>13</v>
      </c>
      <c r="L38" s="8">
        <v>26</v>
      </c>
      <c r="M38" s="8">
        <v>10</v>
      </c>
      <c r="N38" s="8">
        <v>3</v>
      </c>
      <c r="O38" s="8">
        <v>1</v>
      </c>
      <c r="P38" s="8">
        <v>6</v>
      </c>
      <c r="Q38" s="8">
        <v>2</v>
      </c>
      <c r="R38" s="8">
        <v>2</v>
      </c>
      <c r="S38" s="8">
        <v>0</v>
      </c>
      <c r="T38" s="8">
        <v>4</v>
      </c>
      <c r="U38" s="8">
        <v>3</v>
      </c>
      <c r="V38" s="8">
        <v>0</v>
      </c>
      <c r="W38" s="8">
        <v>10</v>
      </c>
      <c r="X38" s="8">
        <v>2</v>
      </c>
      <c r="Y38" s="8">
        <v>0</v>
      </c>
      <c r="Z38" s="8">
        <v>2</v>
      </c>
      <c r="AA38" s="8">
        <v>4</v>
      </c>
      <c r="AB38" s="8">
        <v>0</v>
      </c>
      <c r="AC38" s="8">
        <v>0</v>
      </c>
      <c r="AD38" s="8">
        <v>0</v>
      </c>
      <c r="AE38" s="8">
        <v>10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14</v>
      </c>
      <c r="AM38" s="8">
        <v>8</v>
      </c>
      <c r="AN38" s="8">
        <v>0</v>
      </c>
      <c r="AO38" s="8">
        <v>10</v>
      </c>
      <c r="AP38" s="8">
        <v>5</v>
      </c>
      <c r="AQ38" s="8">
        <v>1</v>
      </c>
      <c r="AR38" s="8">
        <v>20</v>
      </c>
      <c r="AS38" s="8">
        <v>1</v>
      </c>
      <c r="AT38" s="8">
        <v>8</v>
      </c>
      <c r="AU38" s="8">
        <v>3</v>
      </c>
      <c r="AV38" s="8"/>
      <c r="AW38" s="1">
        <f t="shared" si="0"/>
        <v>5.3043478260869561</v>
      </c>
      <c r="AX38" s="1">
        <f t="shared" si="1"/>
        <v>0.98435567843098015</v>
      </c>
      <c r="AY38" s="2">
        <f t="shared" si="2"/>
        <v>1</v>
      </c>
      <c r="BA38" s="10">
        <v>0.60416666666666663</v>
      </c>
      <c r="BB38" s="8">
        <v>36</v>
      </c>
      <c r="BC38" s="8">
        <v>48</v>
      </c>
      <c r="BD38" s="8">
        <v>7</v>
      </c>
      <c r="BE38" s="8">
        <v>5</v>
      </c>
      <c r="BF38" s="8">
        <v>50</v>
      </c>
      <c r="BG38" s="8">
        <v>34</v>
      </c>
      <c r="BH38" s="8">
        <v>19</v>
      </c>
      <c r="BI38" s="8">
        <v>4</v>
      </c>
      <c r="BJ38" s="8">
        <v>0</v>
      </c>
      <c r="BK38" s="8">
        <v>43</v>
      </c>
      <c r="BL38" s="8">
        <v>40</v>
      </c>
      <c r="BM38" s="8">
        <v>0</v>
      </c>
      <c r="BN38" s="8">
        <v>31</v>
      </c>
      <c r="BO38" s="8">
        <v>21</v>
      </c>
      <c r="BP38" s="8">
        <v>38</v>
      </c>
      <c r="BQ38" s="8">
        <v>62</v>
      </c>
      <c r="BR38" s="8">
        <v>0</v>
      </c>
      <c r="BS38" s="8">
        <v>17</v>
      </c>
      <c r="BT38" s="8">
        <v>21</v>
      </c>
      <c r="BU38" s="8">
        <v>42</v>
      </c>
      <c r="BV38" s="8">
        <v>23</v>
      </c>
      <c r="BW38" s="8">
        <v>14</v>
      </c>
      <c r="BX38" s="8">
        <v>13</v>
      </c>
      <c r="BY38" s="8">
        <v>5</v>
      </c>
      <c r="BZ38" s="8">
        <v>7</v>
      </c>
      <c r="CA38" s="8"/>
      <c r="CB38" s="8">
        <v>23</v>
      </c>
      <c r="CC38" s="8">
        <v>18</v>
      </c>
      <c r="CD38" s="8">
        <v>7</v>
      </c>
      <c r="CE38" s="8">
        <v>0</v>
      </c>
      <c r="CF38" s="8">
        <v>7</v>
      </c>
      <c r="CG38" s="8">
        <v>76</v>
      </c>
      <c r="CH38" s="8">
        <v>35</v>
      </c>
      <c r="CI38" s="8">
        <v>10</v>
      </c>
      <c r="CJ38" s="8">
        <v>20</v>
      </c>
      <c r="CK38" s="8">
        <v>23</v>
      </c>
      <c r="CL38" s="8">
        <v>59</v>
      </c>
      <c r="CM38" s="8">
        <v>8</v>
      </c>
      <c r="CN38" s="8">
        <v>14</v>
      </c>
      <c r="CO38" s="8">
        <v>0</v>
      </c>
      <c r="CP38" s="8">
        <v>19</v>
      </c>
      <c r="CQ38" s="8">
        <v>28</v>
      </c>
      <c r="CR38" s="8">
        <v>25</v>
      </c>
      <c r="CS38" s="8">
        <v>45</v>
      </c>
      <c r="CT38" s="8">
        <v>18</v>
      </c>
      <c r="CU38" s="8">
        <v>34</v>
      </c>
      <c r="CV38" s="8">
        <v>11</v>
      </c>
      <c r="CW38" s="8"/>
      <c r="CX38" s="1">
        <f t="shared" si="3"/>
        <v>23.043478260869566</v>
      </c>
      <c r="CY38" s="1">
        <f t="shared" si="4"/>
        <v>2.6919017076432579</v>
      </c>
      <c r="CZ38" s="2">
        <f t="shared" si="5"/>
        <v>0.97872340425531912</v>
      </c>
    </row>
    <row r="39" spans="1:104" x14ac:dyDescent="0.55000000000000004">
      <c r="A39" s="10">
        <v>0.625</v>
      </c>
      <c r="B39" s="8">
        <v>0</v>
      </c>
      <c r="C39" s="8">
        <v>21</v>
      </c>
      <c r="D39" s="8">
        <v>0</v>
      </c>
      <c r="E39" s="8">
        <v>10</v>
      </c>
      <c r="F39" s="8">
        <v>0</v>
      </c>
      <c r="G39" s="8">
        <v>6</v>
      </c>
      <c r="H39" s="8">
        <v>10</v>
      </c>
      <c r="I39" s="8">
        <v>4</v>
      </c>
      <c r="J39" s="8">
        <v>12</v>
      </c>
      <c r="K39" s="8">
        <v>12</v>
      </c>
      <c r="L39" s="8">
        <v>8</v>
      </c>
      <c r="M39" s="8">
        <v>19</v>
      </c>
      <c r="N39" s="8">
        <v>9</v>
      </c>
      <c r="O39" s="8">
        <v>7</v>
      </c>
      <c r="P39" s="8">
        <v>15</v>
      </c>
      <c r="Q39" s="8">
        <v>13</v>
      </c>
      <c r="R39" s="8">
        <v>0</v>
      </c>
      <c r="S39" s="8">
        <v>4</v>
      </c>
      <c r="T39" s="8">
        <v>13</v>
      </c>
      <c r="U39" s="8">
        <v>0</v>
      </c>
      <c r="V39" s="8">
        <v>15</v>
      </c>
      <c r="W39" s="8">
        <v>0</v>
      </c>
      <c r="X39" s="8">
        <v>4</v>
      </c>
      <c r="Y39" s="8">
        <v>6</v>
      </c>
      <c r="Z39" s="8">
        <v>3</v>
      </c>
      <c r="AA39" s="8">
        <v>17</v>
      </c>
      <c r="AB39" s="8">
        <v>17</v>
      </c>
      <c r="AC39" s="8">
        <v>2</v>
      </c>
      <c r="AD39" s="8">
        <v>6</v>
      </c>
      <c r="AE39" s="8">
        <v>1</v>
      </c>
      <c r="AF39" s="8">
        <v>8</v>
      </c>
      <c r="AG39" s="8">
        <v>0</v>
      </c>
      <c r="AH39" s="8">
        <v>10</v>
      </c>
      <c r="AI39" s="8">
        <v>0</v>
      </c>
      <c r="AJ39" s="8">
        <v>7</v>
      </c>
      <c r="AK39" s="8">
        <v>0</v>
      </c>
      <c r="AL39" s="8">
        <v>0</v>
      </c>
      <c r="AM39" s="8">
        <v>2</v>
      </c>
      <c r="AN39" s="8">
        <v>3</v>
      </c>
      <c r="AO39" s="8">
        <v>21</v>
      </c>
      <c r="AP39" s="8">
        <v>14</v>
      </c>
      <c r="AQ39" s="8">
        <v>9</v>
      </c>
      <c r="AR39" s="8">
        <v>16</v>
      </c>
      <c r="AS39" s="8">
        <v>0</v>
      </c>
      <c r="AT39" s="8">
        <v>1</v>
      </c>
      <c r="AU39" s="8">
        <v>0</v>
      </c>
      <c r="AV39" s="8"/>
      <c r="AW39" s="1">
        <f t="shared" si="0"/>
        <v>7.0652173913043477</v>
      </c>
      <c r="AX39" s="1">
        <f t="shared" si="1"/>
        <v>0.96429102083491569</v>
      </c>
      <c r="AY39" s="2">
        <f t="shared" si="2"/>
        <v>1</v>
      </c>
      <c r="BA39" s="10">
        <v>0.625</v>
      </c>
      <c r="BB39" s="8">
        <v>40</v>
      </c>
      <c r="BC39" s="8">
        <v>27</v>
      </c>
      <c r="BD39" s="8">
        <v>9</v>
      </c>
      <c r="BE39" s="8">
        <v>7</v>
      </c>
      <c r="BF39" s="8">
        <v>14</v>
      </c>
      <c r="BG39" s="8">
        <v>68</v>
      </c>
      <c r="BH39" s="8">
        <v>32</v>
      </c>
      <c r="BI39" s="8">
        <v>0</v>
      </c>
      <c r="BJ39" s="8">
        <v>0</v>
      </c>
      <c r="BK39" s="8">
        <v>16</v>
      </c>
      <c r="BL39" s="8">
        <v>37</v>
      </c>
      <c r="BM39" s="8">
        <v>0</v>
      </c>
      <c r="BN39" s="8">
        <v>24</v>
      </c>
      <c r="BO39" s="8">
        <v>0</v>
      </c>
      <c r="BP39" s="8">
        <v>50</v>
      </c>
      <c r="BQ39" s="8">
        <v>6</v>
      </c>
      <c r="BR39" s="8">
        <v>0</v>
      </c>
      <c r="BS39" s="8">
        <v>16</v>
      </c>
      <c r="BT39" s="8">
        <v>23</v>
      </c>
      <c r="BU39" s="8">
        <v>32</v>
      </c>
      <c r="BV39" s="8">
        <v>9</v>
      </c>
      <c r="BW39" s="8">
        <v>24</v>
      </c>
      <c r="BX39" s="8">
        <v>10</v>
      </c>
      <c r="BY39" s="8">
        <v>8</v>
      </c>
      <c r="BZ39" s="8">
        <v>1</v>
      </c>
      <c r="CA39" s="8"/>
      <c r="CB39" s="8">
        <v>0</v>
      </c>
      <c r="CC39" s="8">
        <v>8</v>
      </c>
      <c r="CD39" s="8">
        <v>3</v>
      </c>
      <c r="CE39" s="8">
        <v>0</v>
      </c>
      <c r="CF39" s="8">
        <v>21</v>
      </c>
      <c r="CG39" s="8">
        <v>31</v>
      </c>
      <c r="CH39" s="8">
        <v>26</v>
      </c>
      <c r="CI39" s="8">
        <v>7</v>
      </c>
      <c r="CJ39" s="8">
        <v>26</v>
      </c>
      <c r="CK39" s="8">
        <v>14</v>
      </c>
      <c r="CL39" s="8">
        <v>65</v>
      </c>
      <c r="CM39" s="8">
        <v>0</v>
      </c>
      <c r="CN39" s="8">
        <v>19</v>
      </c>
      <c r="CO39" s="8">
        <v>0</v>
      </c>
      <c r="CP39" s="8">
        <v>25</v>
      </c>
      <c r="CQ39" s="8">
        <v>48</v>
      </c>
      <c r="CR39" s="8">
        <v>20</v>
      </c>
      <c r="CS39" s="8">
        <v>55</v>
      </c>
      <c r="CT39" s="8">
        <v>14</v>
      </c>
      <c r="CU39" s="8">
        <v>29</v>
      </c>
      <c r="CV39" s="8">
        <v>0</v>
      </c>
      <c r="CW39" s="8"/>
      <c r="CX39" s="1">
        <f t="shared" si="3"/>
        <v>18.782608695652176</v>
      </c>
      <c r="CY39" s="1">
        <f t="shared" si="4"/>
        <v>2.6459180198206909</v>
      </c>
      <c r="CZ39" s="2">
        <f t="shared" si="5"/>
        <v>0.97872340425531912</v>
      </c>
    </row>
    <row r="40" spans="1:104" x14ac:dyDescent="0.55000000000000004">
      <c r="A40" s="10">
        <v>0.64583333333333337</v>
      </c>
      <c r="B40" s="8">
        <v>5</v>
      </c>
      <c r="C40" s="8">
        <v>18</v>
      </c>
      <c r="D40" s="8">
        <v>0</v>
      </c>
      <c r="E40" s="8">
        <v>5</v>
      </c>
      <c r="F40" s="8">
        <v>0</v>
      </c>
      <c r="G40" s="8">
        <v>0</v>
      </c>
      <c r="H40" s="8">
        <v>13</v>
      </c>
      <c r="I40" s="8">
        <v>1</v>
      </c>
      <c r="J40" s="8">
        <v>0</v>
      </c>
      <c r="K40" s="8">
        <v>4</v>
      </c>
      <c r="L40" s="8">
        <v>11</v>
      </c>
      <c r="M40" s="8">
        <v>13</v>
      </c>
      <c r="N40" s="8">
        <v>9</v>
      </c>
      <c r="O40" s="8">
        <v>0</v>
      </c>
      <c r="P40" s="8">
        <v>20</v>
      </c>
      <c r="Q40" s="8">
        <v>0</v>
      </c>
      <c r="R40" s="8">
        <v>2</v>
      </c>
      <c r="S40" s="8">
        <v>0</v>
      </c>
      <c r="T40" s="8">
        <v>0</v>
      </c>
      <c r="U40" s="8">
        <v>0</v>
      </c>
      <c r="V40" s="8">
        <v>7</v>
      </c>
      <c r="W40" s="8">
        <v>0</v>
      </c>
      <c r="X40" s="8">
        <v>2</v>
      </c>
      <c r="Y40" s="8">
        <v>12</v>
      </c>
      <c r="Z40" s="8">
        <v>0</v>
      </c>
      <c r="AA40" s="8">
        <v>8</v>
      </c>
      <c r="AB40" s="8">
        <v>6</v>
      </c>
      <c r="AC40" s="8">
        <v>0</v>
      </c>
      <c r="AD40" s="8">
        <v>13</v>
      </c>
      <c r="AE40" s="8">
        <v>35</v>
      </c>
      <c r="AF40" s="8">
        <v>18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8</v>
      </c>
      <c r="AN40" s="8">
        <v>1</v>
      </c>
      <c r="AO40" s="8">
        <v>0</v>
      </c>
      <c r="AP40" s="8">
        <v>4</v>
      </c>
      <c r="AQ40" s="8">
        <v>0</v>
      </c>
      <c r="AR40" s="8">
        <v>19</v>
      </c>
      <c r="AS40" s="8">
        <v>2</v>
      </c>
      <c r="AT40" s="8">
        <v>8</v>
      </c>
      <c r="AU40" s="8">
        <v>0</v>
      </c>
      <c r="AV40" s="8"/>
      <c r="AW40" s="1">
        <f t="shared" si="0"/>
        <v>5.3043478260869561</v>
      </c>
      <c r="AX40" s="1">
        <f t="shared" si="1"/>
        <v>1.1133227306695479</v>
      </c>
      <c r="AY40" s="2">
        <f t="shared" si="2"/>
        <v>1</v>
      </c>
      <c r="BA40" s="10">
        <v>0.64583333333333337</v>
      </c>
      <c r="BB40" s="8">
        <v>36</v>
      </c>
      <c r="BC40" s="8">
        <v>18</v>
      </c>
      <c r="BD40" s="8">
        <v>16</v>
      </c>
      <c r="BE40" s="8">
        <v>0</v>
      </c>
      <c r="BF40" s="8">
        <v>20</v>
      </c>
      <c r="BG40" s="8">
        <v>53</v>
      </c>
      <c r="BH40" s="8">
        <v>20</v>
      </c>
      <c r="BI40" s="8">
        <v>0</v>
      </c>
      <c r="BJ40" s="8">
        <v>0</v>
      </c>
      <c r="BK40" s="8">
        <v>24</v>
      </c>
      <c r="BL40" s="8">
        <v>43</v>
      </c>
      <c r="BM40" s="8">
        <v>0</v>
      </c>
      <c r="BN40" s="8">
        <v>23</v>
      </c>
      <c r="BO40" s="8">
        <v>12</v>
      </c>
      <c r="BP40" s="8">
        <v>52</v>
      </c>
      <c r="BQ40" s="8">
        <v>25</v>
      </c>
      <c r="BR40" s="8">
        <v>2</v>
      </c>
      <c r="BS40" s="8">
        <v>17</v>
      </c>
      <c r="BT40" s="8">
        <v>15</v>
      </c>
      <c r="BU40" s="8">
        <v>33</v>
      </c>
      <c r="BV40" s="8">
        <v>2</v>
      </c>
      <c r="BW40" s="8">
        <v>4</v>
      </c>
      <c r="BX40" s="8">
        <v>17</v>
      </c>
      <c r="BY40" s="8">
        <v>0</v>
      </c>
      <c r="BZ40" s="8">
        <v>2</v>
      </c>
      <c r="CA40" s="8"/>
      <c r="CB40" s="8">
        <v>0</v>
      </c>
      <c r="CC40" s="8">
        <v>11</v>
      </c>
      <c r="CD40" s="8">
        <v>0</v>
      </c>
      <c r="CE40" s="8">
        <v>0</v>
      </c>
      <c r="CF40" s="8">
        <v>1</v>
      </c>
      <c r="CG40" s="8">
        <v>25</v>
      </c>
      <c r="CH40" s="8">
        <v>50</v>
      </c>
      <c r="CI40" s="8">
        <v>0</v>
      </c>
      <c r="CJ40" s="8">
        <v>15</v>
      </c>
      <c r="CK40" s="8">
        <v>7</v>
      </c>
      <c r="CL40" s="8">
        <v>71</v>
      </c>
      <c r="CM40" s="8">
        <v>0</v>
      </c>
      <c r="CN40" s="8">
        <v>25</v>
      </c>
      <c r="CO40" s="8">
        <v>0</v>
      </c>
      <c r="CP40" s="8">
        <v>19</v>
      </c>
      <c r="CQ40" s="8">
        <v>41</v>
      </c>
      <c r="CR40" s="8">
        <v>25</v>
      </c>
      <c r="CS40" s="8">
        <v>47</v>
      </c>
      <c r="CT40" s="8">
        <v>10</v>
      </c>
      <c r="CU40" s="8">
        <v>13</v>
      </c>
      <c r="CV40" s="8">
        <v>0</v>
      </c>
      <c r="CW40" s="8"/>
      <c r="CX40" s="1">
        <f t="shared" si="3"/>
        <v>17.260869565217391</v>
      </c>
      <c r="CY40" s="1">
        <f t="shared" si="4"/>
        <v>2.6429077060346051</v>
      </c>
      <c r="CZ40" s="2">
        <f t="shared" si="5"/>
        <v>0.97872340425531912</v>
      </c>
    </row>
    <row r="41" spans="1:104" x14ac:dyDescent="0.55000000000000004">
      <c r="A41" s="10">
        <v>0.66666666666666663</v>
      </c>
      <c r="B41" s="8">
        <v>0</v>
      </c>
      <c r="C41" s="8">
        <v>1</v>
      </c>
      <c r="D41" s="8">
        <v>0</v>
      </c>
      <c r="E41" s="8">
        <v>7</v>
      </c>
      <c r="F41" s="8">
        <v>17</v>
      </c>
      <c r="G41" s="8">
        <v>2</v>
      </c>
      <c r="H41" s="8">
        <v>2</v>
      </c>
      <c r="I41" s="8">
        <v>1</v>
      </c>
      <c r="J41" s="8">
        <v>9</v>
      </c>
      <c r="K41" s="8">
        <v>14</v>
      </c>
      <c r="L41" s="8">
        <v>9</v>
      </c>
      <c r="M41" s="8">
        <v>14</v>
      </c>
      <c r="N41" s="8">
        <v>7</v>
      </c>
      <c r="O41" s="8">
        <v>4</v>
      </c>
      <c r="P41" s="8">
        <v>5</v>
      </c>
      <c r="Q41" s="8">
        <v>10</v>
      </c>
      <c r="R41" s="8">
        <v>1</v>
      </c>
      <c r="S41" s="8">
        <v>4</v>
      </c>
      <c r="T41" s="8">
        <v>0</v>
      </c>
      <c r="U41" s="8">
        <v>0</v>
      </c>
      <c r="V41" s="8">
        <v>7</v>
      </c>
      <c r="W41" s="8">
        <v>0</v>
      </c>
      <c r="X41" s="8">
        <v>10</v>
      </c>
      <c r="Y41" s="8">
        <v>4</v>
      </c>
      <c r="Z41" s="8">
        <v>0</v>
      </c>
      <c r="AA41" s="8">
        <v>32</v>
      </c>
      <c r="AB41" s="8">
        <v>2</v>
      </c>
      <c r="AC41" s="8">
        <v>13</v>
      </c>
      <c r="AD41" s="8">
        <v>0</v>
      </c>
      <c r="AE41" s="8">
        <v>0</v>
      </c>
      <c r="AF41" s="8">
        <v>8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0</v>
      </c>
      <c r="AM41" s="8">
        <v>12</v>
      </c>
      <c r="AN41" s="8">
        <v>0</v>
      </c>
      <c r="AO41" s="8">
        <v>9</v>
      </c>
      <c r="AP41" s="8">
        <v>2</v>
      </c>
      <c r="AQ41" s="8">
        <v>3</v>
      </c>
      <c r="AR41" s="8">
        <v>10</v>
      </c>
      <c r="AS41" s="8">
        <v>4</v>
      </c>
      <c r="AT41" s="8">
        <v>11</v>
      </c>
      <c r="AU41" s="8">
        <v>1</v>
      </c>
      <c r="AV41" s="8"/>
      <c r="AW41" s="1">
        <f t="shared" si="0"/>
        <v>5.1521739130434785</v>
      </c>
      <c r="AX41" s="1">
        <f t="shared" si="1"/>
        <v>0.93093241466850274</v>
      </c>
      <c r="AY41" s="2">
        <f t="shared" si="2"/>
        <v>1</v>
      </c>
      <c r="BA41" s="10">
        <v>0.66666666666666663</v>
      </c>
      <c r="BB41" s="8">
        <v>44</v>
      </c>
      <c r="BC41" s="8">
        <v>41</v>
      </c>
      <c r="BD41" s="8">
        <v>17</v>
      </c>
      <c r="BE41" s="8">
        <v>0</v>
      </c>
      <c r="BF41" s="8">
        <v>8</v>
      </c>
      <c r="BG41" s="8">
        <v>33</v>
      </c>
      <c r="BH41" s="8">
        <v>22</v>
      </c>
      <c r="BI41" s="8">
        <v>0</v>
      </c>
      <c r="BJ41" s="8">
        <v>8</v>
      </c>
      <c r="BK41" s="8">
        <v>18</v>
      </c>
      <c r="BL41" s="8">
        <v>39</v>
      </c>
      <c r="BM41" s="8">
        <v>13</v>
      </c>
      <c r="BN41" s="8">
        <v>40</v>
      </c>
      <c r="BO41" s="8">
        <v>5</v>
      </c>
      <c r="BP41" s="8">
        <v>33</v>
      </c>
      <c r="BQ41" s="8">
        <v>2</v>
      </c>
      <c r="BR41" s="8">
        <v>10</v>
      </c>
      <c r="BS41" s="8">
        <v>19</v>
      </c>
      <c r="BT41" s="8">
        <v>27</v>
      </c>
      <c r="BU41" s="8">
        <v>27</v>
      </c>
      <c r="BV41" s="8">
        <v>30</v>
      </c>
      <c r="BW41" s="8">
        <v>20</v>
      </c>
      <c r="BX41" s="8">
        <v>17</v>
      </c>
      <c r="BY41" s="8">
        <v>0</v>
      </c>
      <c r="BZ41" s="8">
        <v>0</v>
      </c>
      <c r="CA41" s="8"/>
      <c r="CB41" s="8">
        <v>0</v>
      </c>
      <c r="CC41" s="8">
        <v>1</v>
      </c>
      <c r="CD41" s="8">
        <v>0</v>
      </c>
      <c r="CE41" s="8">
        <v>0</v>
      </c>
      <c r="CF41" s="8">
        <v>0</v>
      </c>
      <c r="CG41" s="8">
        <v>27</v>
      </c>
      <c r="CH41" s="8">
        <v>49</v>
      </c>
      <c r="CI41" s="8">
        <v>8</v>
      </c>
      <c r="CJ41" s="8">
        <v>11</v>
      </c>
      <c r="CK41" s="8">
        <v>16</v>
      </c>
      <c r="CL41" s="8">
        <v>50</v>
      </c>
      <c r="CM41" s="8">
        <v>6</v>
      </c>
      <c r="CN41" s="8">
        <v>20</v>
      </c>
      <c r="CO41" s="8">
        <v>1</v>
      </c>
      <c r="CP41" s="8">
        <v>6</v>
      </c>
      <c r="CQ41" s="8">
        <v>27</v>
      </c>
      <c r="CR41" s="8">
        <v>10</v>
      </c>
      <c r="CS41" s="8">
        <v>54</v>
      </c>
      <c r="CT41" s="8">
        <v>23</v>
      </c>
      <c r="CU41" s="8">
        <v>27</v>
      </c>
      <c r="CV41" s="8">
        <v>0</v>
      </c>
      <c r="CW41" s="8"/>
      <c r="CX41" s="1">
        <f t="shared" si="3"/>
        <v>17.586956521739129</v>
      </c>
      <c r="CY41" s="1">
        <f t="shared" si="4"/>
        <v>2.3226621588827374</v>
      </c>
      <c r="CZ41" s="2">
        <f t="shared" si="5"/>
        <v>0.97872340425531912</v>
      </c>
    </row>
    <row r="42" spans="1:104" x14ac:dyDescent="0.55000000000000004">
      <c r="A42" s="10">
        <v>0.6875</v>
      </c>
      <c r="B42" s="8">
        <v>12</v>
      </c>
      <c r="C42" s="8">
        <v>20</v>
      </c>
      <c r="D42" s="8">
        <v>0</v>
      </c>
      <c r="E42" s="8">
        <v>6</v>
      </c>
      <c r="F42" s="8">
        <v>1</v>
      </c>
      <c r="G42" s="8">
        <v>8</v>
      </c>
      <c r="H42" s="8">
        <v>25</v>
      </c>
      <c r="I42" s="8">
        <v>9</v>
      </c>
      <c r="J42" s="8">
        <v>8</v>
      </c>
      <c r="K42" s="8">
        <v>19</v>
      </c>
      <c r="L42" s="8">
        <v>4</v>
      </c>
      <c r="M42" s="8">
        <v>21</v>
      </c>
      <c r="N42" s="8">
        <v>6</v>
      </c>
      <c r="O42" s="8">
        <v>0</v>
      </c>
      <c r="P42" s="8">
        <v>6</v>
      </c>
      <c r="Q42" s="8">
        <v>11</v>
      </c>
      <c r="R42" s="8">
        <v>5</v>
      </c>
      <c r="S42" s="8">
        <v>0</v>
      </c>
      <c r="T42" s="8">
        <v>23</v>
      </c>
      <c r="U42" s="8">
        <v>3</v>
      </c>
      <c r="V42" s="8">
        <v>3</v>
      </c>
      <c r="W42" s="8">
        <v>0</v>
      </c>
      <c r="X42" s="8">
        <v>0</v>
      </c>
      <c r="Y42" s="8">
        <v>8</v>
      </c>
      <c r="Z42" s="8">
        <v>1</v>
      </c>
      <c r="AA42" s="8">
        <v>6</v>
      </c>
      <c r="AB42" s="8">
        <v>0</v>
      </c>
      <c r="AC42" s="8">
        <v>2</v>
      </c>
      <c r="AD42" s="8">
        <v>8</v>
      </c>
      <c r="AE42" s="8">
        <v>2</v>
      </c>
      <c r="AF42" s="8">
        <v>32</v>
      </c>
      <c r="AG42" s="8">
        <v>0</v>
      </c>
      <c r="AH42" s="8">
        <v>0</v>
      </c>
      <c r="AI42" s="8">
        <v>3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10</v>
      </c>
      <c r="AP42" s="8">
        <v>2</v>
      </c>
      <c r="AQ42" s="8">
        <v>0</v>
      </c>
      <c r="AR42" s="8">
        <v>19</v>
      </c>
      <c r="AS42" s="8">
        <v>5</v>
      </c>
      <c r="AT42" s="8">
        <v>72</v>
      </c>
      <c r="AU42" s="8">
        <v>16</v>
      </c>
      <c r="AV42" s="8"/>
      <c r="AW42" s="1">
        <f t="shared" si="0"/>
        <v>8.195652173913043</v>
      </c>
      <c r="AX42" s="1">
        <f t="shared" si="1"/>
        <v>1.8448569495929075</v>
      </c>
      <c r="AY42" s="2">
        <f t="shared" si="2"/>
        <v>1</v>
      </c>
      <c r="BA42" s="10">
        <v>0.6875</v>
      </c>
      <c r="BB42" s="8">
        <v>28</v>
      </c>
      <c r="BC42" s="8">
        <v>31</v>
      </c>
      <c r="BD42" s="8">
        <v>25</v>
      </c>
      <c r="BE42" s="8">
        <v>7</v>
      </c>
      <c r="BF42" s="8">
        <v>18</v>
      </c>
      <c r="BG42" s="8">
        <v>43</v>
      </c>
      <c r="BH42" s="8">
        <v>25</v>
      </c>
      <c r="BI42" s="8">
        <v>6</v>
      </c>
      <c r="BJ42" s="8">
        <v>0</v>
      </c>
      <c r="BK42" s="8">
        <v>41</v>
      </c>
      <c r="BL42" s="8">
        <v>37</v>
      </c>
      <c r="BM42" s="8">
        <v>0</v>
      </c>
      <c r="BN42" s="8">
        <v>30</v>
      </c>
      <c r="BO42" s="8">
        <v>29</v>
      </c>
      <c r="BP42" s="8">
        <v>73</v>
      </c>
      <c r="BQ42" s="8">
        <v>6</v>
      </c>
      <c r="BR42" s="8">
        <v>4</v>
      </c>
      <c r="BS42" s="8">
        <v>25</v>
      </c>
      <c r="BT42" s="8">
        <v>26</v>
      </c>
      <c r="BU42" s="8">
        <v>17</v>
      </c>
      <c r="BV42" s="8">
        <v>0</v>
      </c>
      <c r="BW42" s="8">
        <v>16</v>
      </c>
      <c r="BX42" s="8">
        <v>11</v>
      </c>
      <c r="BY42" s="8">
        <v>0</v>
      </c>
      <c r="BZ42" s="8">
        <v>0</v>
      </c>
      <c r="CA42" s="8"/>
      <c r="CB42" s="8">
        <v>0</v>
      </c>
      <c r="CC42" s="8">
        <v>8</v>
      </c>
      <c r="CD42" s="8">
        <v>20</v>
      </c>
      <c r="CE42" s="8">
        <v>6</v>
      </c>
      <c r="CF42" s="8">
        <v>0</v>
      </c>
      <c r="CG42" s="8">
        <v>29</v>
      </c>
      <c r="CH42" s="8">
        <v>39</v>
      </c>
      <c r="CI42" s="8">
        <v>12</v>
      </c>
      <c r="CJ42" s="8">
        <v>11</v>
      </c>
      <c r="CK42" s="8">
        <v>21</v>
      </c>
      <c r="CL42" s="8">
        <v>48</v>
      </c>
      <c r="CM42" s="8">
        <v>13</v>
      </c>
      <c r="CN42" s="8">
        <v>10</v>
      </c>
      <c r="CO42" s="8">
        <v>31</v>
      </c>
      <c r="CP42" s="8">
        <v>22</v>
      </c>
      <c r="CQ42" s="8">
        <v>27</v>
      </c>
      <c r="CR42" s="8">
        <v>26</v>
      </c>
      <c r="CS42" s="8">
        <v>52</v>
      </c>
      <c r="CT42" s="8">
        <v>21</v>
      </c>
      <c r="CU42" s="8">
        <v>21</v>
      </c>
      <c r="CV42" s="8">
        <v>10</v>
      </c>
      <c r="CW42" s="8"/>
      <c r="CX42" s="1">
        <f t="shared" si="3"/>
        <v>20.108695652173914</v>
      </c>
      <c r="CY42" s="1">
        <f t="shared" si="4"/>
        <v>2.3537878324650356</v>
      </c>
      <c r="CZ42" s="2">
        <f t="shared" si="5"/>
        <v>0.97872340425531912</v>
      </c>
    </row>
    <row r="43" spans="1:104" x14ac:dyDescent="0.55000000000000004">
      <c r="A43" s="10">
        <v>0.70833333333333337</v>
      </c>
      <c r="B43" s="8">
        <v>20</v>
      </c>
      <c r="C43" s="8">
        <v>28</v>
      </c>
      <c r="D43" s="8">
        <v>0</v>
      </c>
      <c r="E43" s="8">
        <v>14</v>
      </c>
      <c r="F43" s="8">
        <v>22</v>
      </c>
      <c r="G43" s="8">
        <v>21</v>
      </c>
      <c r="H43" s="8">
        <v>31</v>
      </c>
      <c r="I43" s="8">
        <v>5</v>
      </c>
      <c r="J43" s="8">
        <v>4</v>
      </c>
      <c r="K43" s="8">
        <v>31</v>
      </c>
      <c r="L43" s="8">
        <v>16</v>
      </c>
      <c r="M43" s="8">
        <v>33</v>
      </c>
      <c r="N43" s="8">
        <v>22</v>
      </c>
      <c r="O43" s="8">
        <v>0</v>
      </c>
      <c r="P43" s="8">
        <v>8</v>
      </c>
      <c r="Q43" s="8">
        <v>19</v>
      </c>
      <c r="R43" s="8">
        <v>4</v>
      </c>
      <c r="S43" s="8">
        <v>8</v>
      </c>
      <c r="T43" s="8">
        <v>10</v>
      </c>
      <c r="U43" s="8">
        <v>28</v>
      </c>
      <c r="V43" s="8">
        <v>33</v>
      </c>
      <c r="W43" s="8">
        <v>0</v>
      </c>
      <c r="X43" s="8">
        <v>25</v>
      </c>
      <c r="Y43" s="8">
        <v>2</v>
      </c>
      <c r="Z43" s="8">
        <v>1</v>
      </c>
      <c r="AA43" s="8">
        <v>6</v>
      </c>
      <c r="AB43" s="8">
        <v>0</v>
      </c>
      <c r="AC43" s="8">
        <v>2</v>
      </c>
      <c r="AD43" s="8">
        <v>10</v>
      </c>
      <c r="AE43" s="8">
        <v>9</v>
      </c>
      <c r="AF43" s="8">
        <v>11</v>
      </c>
      <c r="AG43" s="8">
        <v>0</v>
      </c>
      <c r="AH43" s="8">
        <v>0</v>
      </c>
      <c r="AI43" s="8">
        <v>8</v>
      </c>
      <c r="AJ43" s="8">
        <v>2</v>
      </c>
      <c r="AK43" s="8">
        <v>24</v>
      </c>
      <c r="AL43" s="8">
        <v>11</v>
      </c>
      <c r="AM43" s="8">
        <v>0</v>
      </c>
      <c r="AN43" s="8">
        <v>1</v>
      </c>
      <c r="AO43" s="8">
        <v>12</v>
      </c>
      <c r="AP43" s="8">
        <v>16</v>
      </c>
      <c r="AQ43" s="8">
        <v>1</v>
      </c>
      <c r="AR43" s="8">
        <v>18</v>
      </c>
      <c r="AS43" s="8">
        <v>12</v>
      </c>
      <c r="AT43" s="8">
        <v>14</v>
      </c>
      <c r="AU43" s="8">
        <v>19</v>
      </c>
      <c r="AV43" s="8"/>
      <c r="AW43" s="1">
        <f t="shared" si="0"/>
        <v>12.195652173913043</v>
      </c>
      <c r="AX43" s="1">
        <f t="shared" si="1"/>
        <v>1.5381209331651908</v>
      </c>
      <c r="AY43" s="2">
        <f t="shared" si="2"/>
        <v>1</v>
      </c>
      <c r="BA43" s="10">
        <v>0.70833333333333337</v>
      </c>
      <c r="BB43" s="8">
        <v>48</v>
      </c>
      <c r="BC43" s="8">
        <v>32</v>
      </c>
      <c r="BD43" s="8">
        <v>19</v>
      </c>
      <c r="BE43" s="8">
        <v>21</v>
      </c>
      <c r="BF43" s="8">
        <v>45</v>
      </c>
      <c r="BG43" s="8">
        <v>62</v>
      </c>
      <c r="BH43" s="8">
        <v>31</v>
      </c>
      <c r="BI43" s="8">
        <v>27</v>
      </c>
      <c r="BJ43" s="8">
        <v>0</v>
      </c>
      <c r="BK43" s="8">
        <v>45</v>
      </c>
      <c r="BL43" s="8">
        <v>70</v>
      </c>
      <c r="BM43" s="8">
        <v>0</v>
      </c>
      <c r="BN43" s="8">
        <v>55</v>
      </c>
      <c r="BO43" s="8">
        <v>38</v>
      </c>
      <c r="BP43" s="8">
        <v>87</v>
      </c>
      <c r="BQ43" s="8">
        <v>30</v>
      </c>
      <c r="BR43" s="8">
        <v>0</v>
      </c>
      <c r="BS43" s="8">
        <v>28</v>
      </c>
      <c r="BT43" s="8">
        <v>39</v>
      </c>
      <c r="BU43" s="8">
        <v>19</v>
      </c>
      <c r="BV43" s="8">
        <v>0</v>
      </c>
      <c r="BW43" s="8">
        <v>25</v>
      </c>
      <c r="BX43" s="8">
        <v>10</v>
      </c>
      <c r="BY43" s="8">
        <v>3</v>
      </c>
      <c r="BZ43" s="8">
        <v>0</v>
      </c>
      <c r="CA43" s="8"/>
      <c r="CB43" s="8">
        <v>15</v>
      </c>
      <c r="CC43" s="8">
        <v>1</v>
      </c>
      <c r="CD43" s="8">
        <v>36</v>
      </c>
      <c r="CE43" s="8">
        <v>3</v>
      </c>
      <c r="CF43" s="8">
        <v>23</v>
      </c>
      <c r="CG43" s="8">
        <v>20</v>
      </c>
      <c r="CH43" s="8">
        <v>50</v>
      </c>
      <c r="CI43" s="8">
        <v>17</v>
      </c>
      <c r="CJ43" s="8">
        <v>16</v>
      </c>
      <c r="CK43" s="8">
        <v>3</v>
      </c>
      <c r="CL43" s="8">
        <v>71</v>
      </c>
      <c r="CM43" s="8">
        <v>5</v>
      </c>
      <c r="CN43" s="8">
        <v>41</v>
      </c>
      <c r="CO43" s="8">
        <v>14</v>
      </c>
      <c r="CP43" s="8">
        <v>25</v>
      </c>
      <c r="CQ43" s="8">
        <v>57</v>
      </c>
      <c r="CR43" s="8">
        <v>40</v>
      </c>
      <c r="CS43" s="8">
        <v>52</v>
      </c>
      <c r="CT43" s="8">
        <v>9</v>
      </c>
      <c r="CU43" s="8">
        <v>26</v>
      </c>
      <c r="CV43" s="8">
        <v>0</v>
      </c>
      <c r="CW43" s="8"/>
      <c r="CX43" s="1">
        <f t="shared" si="3"/>
        <v>27.347826086956523</v>
      </c>
      <c r="CY43" s="1">
        <f t="shared" si="4"/>
        <v>3.2556479933083526</v>
      </c>
      <c r="CZ43" s="2">
        <f t="shared" si="5"/>
        <v>0.97872340425531912</v>
      </c>
    </row>
    <row r="44" spans="1:104" x14ac:dyDescent="0.55000000000000004">
      <c r="A44" s="10">
        <v>0.72916666666666663</v>
      </c>
      <c r="B44" s="8">
        <v>11</v>
      </c>
      <c r="C44" s="8">
        <v>0</v>
      </c>
      <c r="D44" s="8">
        <v>0</v>
      </c>
      <c r="E44" s="8">
        <v>17</v>
      </c>
      <c r="F44" s="8">
        <v>0</v>
      </c>
      <c r="G44" s="8">
        <v>26</v>
      </c>
      <c r="H44" s="8">
        <v>5</v>
      </c>
      <c r="I44" s="8">
        <v>1</v>
      </c>
      <c r="J44" s="8">
        <v>11</v>
      </c>
      <c r="K44" s="8">
        <v>19</v>
      </c>
      <c r="L44" s="8">
        <v>14</v>
      </c>
      <c r="M44" s="8">
        <v>16</v>
      </c>
      <c r="N44" s="8">
        <v>10</v>
      </c>
      <c r="O44" s="8">
        <v>17</v>
      </c>
      <c r="P44" s="8">
        <v>13</v>
      </c>
      <c r="Q44" s="8">
        <v>5</v>
      </c>
      <c r="R44" s="8">
        <v>4</v>
      </c>
      <c r="S44" s="8">
        <v>11</v>
      </c>
      <c r="T44" s="8">
        <v>6</v>
      </c>
      <c r="U44" s="8">
        <v>4</v>
      </c>
      <c r="V44" s="8">
        <v>14</v>
      </c>
      <c r="W44" s="8">
        <v>8</v>
      </c>
      <c r="X44" s="8">
        <v>1</v>
      </c>
      <c r="Y44" s="8">
        <v>2</v>
      </c>
      <c r="Z44" s="8">
        <v>0</v>
      </c>
      <c r="AA44" s="8">
        <v>11</v>
      </c>
      <c r="AB44" s="8">
        <v>4</v>
      </c>
      <c r="AC44" s="8">
        <v>2</v>
      </c>
      <c r="AD44" s="8">
        <v>3</v>
      </c>
      <c r="AE44" s="8">
        <v>6</v>
      </c>
      <c r="AF44" s="8">
        <v>15</v>
      </c>
      <c r="AG44" s="8">
        <v>12</v>
      </c>
      <c r="AH44" s="8">
        <v>0</v>
      </c>
      <c r="AI44" s="8">
        <v>0</v>
      </c>
      <c r="AJ44" s="8">
        <v>4</v>
      </c>
      <c r="AK44" s="8">
        <v>3</v>
      </c>
      <c r="AL44" s="8">
        <v>0</v>
      </c>
      <c r="AM44" s="8">
        <v>0</v>
      </c>
      <c r="AN44" s="8">
        <v>0</v>
      </c>
      <c r="AO44" s="8">
        <v>11</v>
      </c>
      <c r="AP44" s="8">
        <v>8</v>
      </c>
      <c r="AQ44" s="8">
        <v>2</v>
      </c>
      <c r="AR44" s="8">
        <v>19</v>
      </c>
      <c r="AS44" s="8">
        <v>5</v>
      </c>
      <c r="AT44" s="8">
        <v>64</v>
      </c>
      <c r="AU44" s="8">
        <v>0</v>
      </c>
      <c r="AV44" s="8"/>
      <c r="AW44" s="1">
        <f t="shared" si="0"/>
        <v>8.3478260869565215</v>
      </c>
      <c r="AX44" s="1">
        <f t="shared" si="1"/>
        <v>1.5740091250999535</v>
      </c>
      <c r="AY44" s="2">
        <f t="shared" si="2"/>
        <v>1</v>
      </c>
      <c r="BA44" s="10">
        <v>0.72916666666666663</v>
      </c>
      <c r="BB44" s="8">
        <v>40</v>
      </c>
      <c r="BC44" s="8">
        <v>20</v>
      </c>
      <c r="BD44" s="8">
        <v>22</v>
      </c>
      <c r="BE44" s="8">
        <v>24</v>
      </c>
      <c r="BF44" s="8">
        <v>44</v>
      </c>
      <c r="BG44" s="8">
        <v>34</v>
      </c>
      <c r="BH44" s="8">
        <v>33</v>
      </c>
      <c r="BI44" s="8">
        <v>5</v>
      </c>
      <c r="BJ44" s="8">
        <v>0</v>
      </c>
      <c r="BK44" s="8">
        <v>40</v>
      </c>
      <c r="BL44" s="8">
        <v>50</v>
      </c>
      <c r="BM44" s="8">
        <v>0</v>
      </c>
      <c r="BN44" s="8">
        <v>22</v>
      </c>
      <c r="BO44" s="8">
        <v>13</v>
      </c>
      <c r="BP44" s="8">
        <v>53</v>
      </c>
      <c r="BQ44" s="8">
        <v>14</v>
      </c>
      <c r="BR44" s="8">
        <v>0</v>
      </c>
      <c r="BS44" s="8">
        <v>34</v>
      </c>
      <c r="BT44" s="8">
        <v>27</v>
      </c>
      <c r="BU44" s="8">
        <v>29</v>
      </c>
      <c r="BV44" s="8">
        <v>31</v>
      </c>
      <c r="BW44" s="8">
        <v>11</v>
      </c>
      <c r="BX44" s="8"/>
      <c r="BY44" s="8">
        <v>3</v>
      </c>
      <c r="BZ44" s="8">
        <v>33</v>
      </c>
      <c r="CA44" s="8"/>
      <c r="CB44" s="8">
        <v>0</v>
      </c>
      <c r="CC44" s="8">
        <v>5</v>
      </c>
      <c r="CD44" s="8">
        <v>15</v>
      </c>
      <c r="CE44" s="8">
        <v>15</v>
      </c>
      <c r="CF44" s="8">
        <v>11</v>
      </c>
      <c r="CG44" s="8">
        <v>19</v>
      </c>
      <c r="CH44" s="8">
        <v>54</v>
      </c>
      <c r="CI44" s="8">
        <v>12</v>
      </c>
      <c r="CJ44" s="8">
        <v>12</v>
      </c>
      <c r="CK44" s="8">
        <v>19</v>
      </c>
      <c r="CL44" s="8">
        <v>66</v>
      </c>
      <c r="CM44" s="8">
        <v>5</v>
      </c>
      <c r="CN44" s="8">
        <v>26</v>
      </c>
      <c r="CO44" s="8">
        <v>11</v>
      </c>
      <c r="CP44" s="8">
        <v>37</v>
      </c>
      <c r="CQ44" s="8">
        <v>61</v>
      </c>
      <c r="CR44" s="8">
        <v>16</v>
      </c>
      <c r="CS44" s="8">
        <v>46</v>
      </c>
      <c r="CT44" s="8">
        <v>15</v>
      </c>
      <c r="CU44" s="8">
        <v>39</v>
      </c>
      <c r="CV44" s="8">
        <v>0</v>
      </c>
      <c r="CW44" s="8"/>
      <c r="CX44" s="1">
        <f t="shared" si="3"/>
        <v>23.68888888888889</v>
      </c>
      <c r="CY44" s="1">
        <f t="shared" si="4"/>
        <v>2.6194344023287273</v>
      </c>
      <c r="CZ44" s="2">
        <f t="shared" si="5"/>
        <v>0.95744680851063835</v>
      </c>
    </row>
    <row r="45" spans="1:104" x14ac:dyDescent="0.55000000000000004">
      <c r="A45" s="10">
        <v>0.75</v>
      </c>
      <c r="B45" s="8">
        <v>15</v>
      </c>
      <c r="C45" s="8">
        <v>11</v>
      </c>
      <c r="D45" s="8">
        <v>0</v>
      </c>
      <c r="E45" s="8">
        <v>6</v>
      </c>
      <c r="F45" s="8">
        <v>15</v>
      </c>
      <c r="G45" s="8">
        <v>15</v>
      </c>
      <c r="H45" s="8">
        <v>6</v>
      </c>
      <c r="I45" s="8">
        <v>0</v>
      </c>
      <c r="J45" s="8">
        <v>2</v>
      </c>
      <c r="K45" s="8">
        <v>9</v>
      </c>
      <c r="L45" s="8">
        <v>8</v>
      </c>
      <c r="M45" s="8">
        <v>23</v>
      </c>
      <c r="N45" s="8">
        <v>13</v>
      </c>
      <c r="O45" s="8">
        <v>0</v>
      </c>
      <c r="P45" s="8">
        <v>15</v>
      </c>
      <c r="Q45" s="8">
        <v>22</v>
      </c>
      <c r="R45" s="8">
        <v>4</v>
      </c>
      <c r="S45" s="8">
        <v>0</v>
      </c>
      <c r="T45" s="8">
        <v>16</v>
      </c>
      <c r="U45" s="8">
        <v>6</v>
      </c>
      <c r="V45" s="8">
        <v>8</v>
      </c>
      <c r="W45" s="8">
        <v>29</v>
      </c>
      <c r="X45" s="8">
        <v>6</v>
      </c>
      <c r="Y45" s="8">
        <v>4</v>
      </c>
      <c r="Z45" s="8">
        <v>4</v>
      </c>
      <c r="AA45" s="8">
        <v>22</v>
      </c>
      <c r="AB45" s="8">
        <v>4</v>
      </c>
      <c r="AC45" s="8">
        <v>15</v>
      </c>
      <c r="AD45" s="8">
        <v>6</v>
      </c>
      <c r="AE45" s="8">
        <v>7</v>
      </c>
      <c r="AF45" s="8">
        <v>13</v>
      </c>
      <c r="AG45" s="8">
        <v>7</v>
      </c>
      <c r="AH45" s="8">
        <v>0</v>
      </c>
      <c r="AI45" s="8">
        <v>0</v>
      </c>
      <c r="AJ45" s="8">
        <v>2</v>
      </c>
      <c r="AK45" s="8">
        <v>1</v>
      </c>
      <c r="AL45" s="8">
        <v>4</v>
      </c>
      <c r="AM45" s="8">
        <v>0</v>
      </c>
      <c r="AN45" s="8">
        <v>8</v>
      </c>
      <c r="AO45" s="8">
        <v>8</v>
      </c>
      <c r="AP45" s="8">
        <v>10</v>
      </c>
      <c r="AQ45" s="8">
        <v>0</v>
      </c>
      <c r="AR45" s="8">
        <v>28</v>
      </c>
      <c r="AS45" s="8">
        <v>0</v>
      </c>
      <c r="AT45" s="8">
        <v>9</v>
      </c>
      <c r="AU45" s="8">
        <v>11</v>
      </c>
      <c r="AV45" s="8"/>
      <c r="AW45" s="1">
        <f t="shared" si="0"/>
        <v>8.5217391304347831</v>
      </c>
      <c r="AX45" s="1">
        <f t="shared" si="1"/>
        <v>1.1266379939901747</v>
      </c>
      <c r="AY45" s="2">
        <f t="shared" si="2"/>
        <v>1</v>
      </c>
      <c r="BA45" s="10">
        <v>0.75</v>
      </c>
      <c r="BB45" s="8">
        <v>38</v>
      </c>
      <c r="BC45" s="8">
        <v>66</v>
      </c>
      <c r="BD45" s="8">
        <v>48</v>
      </c>
      <c r="BE45" s="8">
        <v>11</v>
      </c>
      <c r="BF45" s="8">
        <v>38</v>
      </c>
      <c r="BG45" s="8">
        <v>63</v>
      </c>
      <c r="BH45" s="8">
        <v>27</v>
      </c>
      <c r="BI45" s="8">
        <v>11</v>
      </c>
      <c r="BJ45" s="8">
        <v>3</v>
      </c>
      <c r="BK45" s="8">
        <v>44</v>
      </c>
      <c r="BL45" s="8">
        <v>40</v>
      </c>
      <c r="BM45" s="8">
        <v>0</v>
      </c>
      <c r="BN45" s="8">
        <v>38</v>
      </c>
      <c r="BO45" s="8">
        <v>21</v>
      </c>
      <c r="BP45" s="8">
        <v>37</v>
      </c>
      <c r="BQ45" s="8">
        <v>9</v>
      </c>
      <c r="BR45" s="8">
        <v>0</v>
      </c>
      <c r="BS45" s="8">
        <v>30</v>
      </c>
      <c r="BT45" s="8">
        <v>19</v>
      </c>
      <c r="BU45" s="8">
        <v>28</v>
      </c>
      <c r="BV45" s="8">
        <v>19</v>
      </c>
      <c r="BW45" s="8">
        <v>18</v>
      </c>
      <c r="BX45" s="8"/>
      <c r="BY45" s="8">
        <v>4</v>
      </c>
      <c r="BZ45" s="8">
        <v>4</v>
      </c>
      <c r="CA45" s="8"/>
      <c r="CB45" s="8">
        <v>0</v>
      </c>
      <c r="CC45" s="8">
        <v>2</v>
      </c>
      <c r="CD45" s="8">
        <v>0</v>
      </c>
      <c r="CE45" s="8">
        <v>0</v>
      </c>
      <c r="CF45" s="8">
        <v>13</v>
      </c>
      <c r="CG45" s="8">
        <v>34</v>
      </c>
      <c r="CH45" s="8">
        <v>42</v>
      </c>
      <c r="CI45" s="8">
        <v>14</v>
      </c>
      <c r="CJ45" s="8">
        <v>11</v>
      </c>
      <c r="CK45" s="8">
        <v>26</v>
      </c>
      <c r="CL45" s="8">
        <v>66</v>
      </c>
      <c r="CM45" s="8">
        <v>34</v>
      </c>
      <c r="CN45" s="8">
        <v>24</v>
      </c>
      <c r="CO45" s="8">
        <v>15</v>
      </c>
      <c r="CP45" s="8">
        <v>20</v>
      </c>
      <c r="CQ45" s="8">
        <v>60</v>
      </c>
      <c r="CR45" s="8">
        <v>21</v>
      </c>
      <c r="CS45" s="8">
        <v>63</v>
      </c>
      <c r="CT45" s="8">
        <v>15</v>
      </c>
      <c r="CU45" s="8">
        <v>33</v>
      </c>
      <c r="CV45" s="8">
        <v>0</v>
      </c>
      <c r="CW45" s="8"/>
      <c r="CX45" s="1">
        <f t="shared" si="3"/>
        <v>24.644444444444446</v>
      </c>
      <c r="CY45" s="1">
        <f t="shared" si="4"/>
        <v>2.9234605817914563</v>
      </c>
      <c r="CZ45" s="2">
        <f t="shared" si="5"/>
        <v>0.95744680851063835</v>
      </c>
    </row>
    <row r="46" spans="1:104" x14ac:dyDescent="0.55000000000000004">
      <c r="A46" s="10">
        <v>0.77083333333333337</v>
      </c>
      <c r="B46" s="8">
        <v>8</v>
      </c>
      <c r="C46" s="8">
        <v>1</v>
      </c>
      <c r="D46" s="8">
        <v>4</v>
      </c>
      <c r="E46" s="8">
        <v>6</v>
      </c>
      <c r="F46" s="8">
        <v>15</v>
      </c>
      <c r="G46" s="8">
        <v>12</v>
      </c>
      <c r="H46" s="8">
        <v>14</v>
      </c>
      <c r="I46" s="8">
        <v>1</v>
      </c>
      <c r="J46" s="8">
        <v>8</v>
      </c>
      <c r="K46" s="8">
        <v>11</v>
      </c>
      <c r="L46" s="8">
        <v>7</v>
      </c>
      <c r="M46" s="8">
        <v>14</v>
      </c>
      <c r="N46" s="8">
        <v>4</v>
      </c>
      <c r="O46" s="8">
        <v>2</v>
      </c>
      <c r="P46" s="8">
        <v>7</v>
      </c>
      <c r="Q46" s="8">
        <v>5</v>
      </c>
      <c r="R46" s="8">
        <v>11</v>
      </c>
      <c r="S46" s="8">
        <v>4</v>
      </c>
      <c r="T46" s="8">
        <v>15</v>
      </c>
      <c r="U46" s="8">
        <v>2</v>
      </c>
      <c r="V46" s="8">
        <v>15</v>
      </c>
      <c r="W46" s="8">
        <v>12</v>
      </c>
      <c r="X46" s="8">
        <v>2</v>
      </c>
      <c r="Y46" s="8">
        <v>6</v>
      </c>
      <c r="Z46" s="8">
        <v>6</v>
      </c>
      <c r="AA46" s="8">
        <v>23</v>
      </c>
      <c r="AB46" s="8">
        <v>2</v>
      </c>
      <c r="AC46" s="8">
        <v>7</v>
      </c>
      <c r="AD46" s="8">
        <v>2</v>
      </c>
      <c r="AE46" s="8">
        <v>2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21</v>
      </c>
      <c r="AN46" s="8">
        <v>4</v>
      </c>
      <c r="AO46" s="8">
        <v>21</v>
      </c>
      <c r="AP46" s="8">
        <v>10</v>
      </c>
      <c r="AQ46" s="8">
        <v>15</v>
      </c>
      <c r="AR46" s="8">
        <v>14</v>
      </c>
      <c r="AS46" s="8">
        <v>0</v>
      </c>
      <c r="AT46" s="8">
        <v>11</v>
      </c>
      <c r="AU46" s="8">
        <v>0</v>
      </c>
      <c r="AV46" s="8"/>
      <c r="AW46" s="1">
        <f t="shared" si="0"/>
        <v>7.0434782608695654</v>
      </c>
      <c r="AX46" s="1">
        <f t="shared" si="1"/>
        <v>0.94942470337610363</v>
      </c>
      <c r="AY46" s="2">
        <f t="shared" si="2"/>
        <v>1</v>
      </c>
      <c r="BA46" s="10">
        <v>0.77083333333333337</v>
      </c>
      <c r="BB46" s="8">
        <v>38</v>
      </c>
      <c r="BC46" s="8">
        <v>24</v>
      </c>
      <c r="BD46" s="8">
        <v>72</v>
      </c>
      <c r="BE46" s="8">
        <v>6</v>
      </c>
      <c r="BF46" s="8">
        <v>25</v>
      </c>
      <c r="BG46" s="8">
        <v>39</v>
      </c>
      <c r="BH46" s="8">
        <v>21</v>
      </c>
      <c r="BI46" s="8">
        <v>2</v>
      </c>
      <c r="BJ46" s="8">
        <v>9</v>
      </c>
      <c r="BK46" s="8">
        <v>40</v>
      </c>
      <c r="BL46" s="8">
        <v>47</v>
      </c>
      <c r="BM46" s="8">
        <v>4</v>
      </c>
      <c r="BN46" s="8">
        <v>18</v>
      </c>
      <c r="BO46" s="8">
        <v>9</v>
      </c>
      <c r="BP46" s="8">
        <v>68</v>
      </c>
      <c r="BQ46" s="8">
        <v>13</v>
      </c>
      <c r="BR46" s="8">
        <v>10</v>
      </c>
      <c r="BS46" s="8">
        <v>26</v>
      </c>
      <c r="BT46" s="8">
        <v>41</v>
      </c>
      <c r="BU46" s="8">
        <v>22</v>
      </c>
      <c r="BV46" s="8">
        <v>11</v>
      </c>
      <c r="BW46" s="8">
        <v>15</v>
      </c>
      <c r="BX46" s="8"/>
      <c r="BY46" s="8">
        <v>7</v>
      </c>
      <c r="BZ46" s="8">
        <v>21</v>
      </c>
      <c r="CA46" s="8"/>
      <c r="CB46" s="8">
        <v>2</v>
      </c>
      <c r="CC46" s="8">
        <v>12</v>
      </c>
      <c r="CD46" s="8">
        <v>18</v>
      </c>
      <c r="CE46" s="8">
        <v>16</v>
      </c>
      <c r="CF46" s="8">
        <v>28</v>
      </c>
      <c r="CG46" s="8">
        <v>34</v>
      </c>
      <c r="CH46" s="8">
        <v>28</v>
      </c>
      <c r="CI46" s="8">
        <v>17</v>
      </c>
      <c r="CJ46" s="8">
        <v>6</v>
      </c>
      <c r="CK46" s="8">
        <v>14</v>
      </c>
      <c r="CL46" s="8">
        <v>70</v>
      </c>
      <c r="CM46" s="8">
        <v>21</v>
      </c>
      <c r="CN46" s="8">
        <v>26</v>
      </c>
      <c r="CO46" s="8">
        <v>24</v>
      </c>
      <c r="CP46" s="8">
        <v>33</v>
      </c>
      <c r="CQ46" s="8">
        <v>56</v>
      </c>
      <c r="CR46" s="8">
        <v>16</v>
      </c>
      <c r="CS46" s="8">
        <v>56</v>
      </c>
      <c r="CT46" s="8">
        <v>47</v>
      </c>
      <c r="CU46" s="8">
        <v>32</v>
      </c>
      <c r="CV46" s="8">
        <v>4</v>
      </c>
      <c r="CW46" s="8"/>
      <c r="CX46" s="1">
        <f t="shared" si="3"/>
        <v>25.511111111111113</v>
      </c>
      <c r="CY46" s="1">
        <f t="shared" si="4"/>
        <v>2.7392807103919594</v>
      </c>
      <c r="CZ46" s="2">
        <f t="shared" si="5"/>
        <v>0.95744680851063835</v>
      </c>
    </row>
    <row r="47" spans="1:104" x14ac:dyDescent="0.55000000000000004">
      <c r="A47" s="10">
        <v>0.79166666666666663</v>
      </c>
      <c r="B47" s="8">
        <v>29</v>
      </c>
      <c r="C47" s="8">
        <v>16</v>
      </c>
      <c r="D47" s="8">
        <v>12</v>
      </c>
      <c r="E47" s="8">
        <v>12</v>
      </c>
      <c r="F47" s="8">
        <v>2</v>
      </c>
      <c r="G47" s="8">
        <v>8</v>
      </c>
      <c r="H47" s="8">
        <v>24</v>
      </c>
      <c r="I47" s="8">
        <v>0</v>
      </c>
      <c r="J47" s="8">
        <v>12</v>
      </c>
      <c r="K47" s="8">
        <v>17</v>
      </c>
      <c r="L47" s="8">
        <v>15</v>
      </c>
      <c r="M47" s="8">
        <v>27</v>
      </c>
      <c r="N47" s="8">
        <v>11</v>
      </c>
      <c r="O47" s="8">
        <v>8</v>
      </c>
      <c r="P47" s="8">
        <v>10</v>
      </c>
      <c r="Q47" s="8">
        <v>12</v>
      </c>
      <c r="R47" s="8">
        <v>13</v>
      </c>
      <c r="S47" s="8">
        <v>0</v>
      </c>
      <c r="T47" s="8">
        <v>20</v>
      </c>
      <c r="U47" s="8">
        <v>10</v>
      </c>
      <c r="V47" s="8">
        <v>17</v>
      </c>
      <c r="W47" s="8">
        <v>63</v>
      </c>
      <c r="X47" s="8">
        <v>13</v>
      </c>
      <c r="Y47" s="8">
        <v>5</v>
      </c>
      <c r="Z47" s="8">
        <v>5</v>
      </c>
      <c r="AA47" s="8">
        <v>33</v>
      </c>
      <c r="AB47" s="8">
        <v>2</v>
      </c>
      <c r="AC47" s="8">
        <v>7</v>
      </c>
      <c r="AD47" s="8">
        <v>6</v>
      </c>
      <c r="AE47" s="8">
        <v>9</v>
      </c>
      <c r="AF47" s="8">
        <v>0</v>
      </c>
      <c r="AG47" s="8">
        <v>2</v>
      </c>
      <c r="AH47" s="8">
        <v>0</v>
      </c>
      <c r="AI47" s="8">
        <v>8</v>
      </c>
      <c r="AJ47" s="8">
        <v>6</v>
      </c>
      <c r="AK47" s="8">
        <v>0</v>
      </c>
      <c r="AL47" s="8">
        <v>0</v>
      </c>
      <c r="AM47" s="8">
        <v>6</v>
      </c>
      <c r="AN47" s="8">
        <v>5</v>
      </c>
      <c r="AO47" s="8">
        <v>8</v>
      </c>
      <c r="AP47" s="8">
        <v>14</v>
      </c>
      <c r="AQ47" s="8">
        <v>2</v>
      </c>
      <c r="AR47" s="8">
        <v>93</v>
      </c>
      <c r="AS47" s="8">
        <v>5</v>
      </c>
      <c r="AT47" s="8">
        <v>17</v>
      </c>
      <c r="AU47" s="8">
        <v>2</v>
      </c>
      <c r="AV47" s="8"/>
      <c r="AW47" s="1">
        <f t="shared" si="0"/>
        <v>12.739130434782609</v>
      </c>
      <c r="AX47" s="1">
        <f t="shared" si="1"/>
        <v>2.4257943133806004</v>
      </c>
      <c r="AY47" s="2">
        <f t="shared" si="2"/>
        <v>1</v>
      </c>
      <c r="BA47" s="10">
        <v>0.79166666666666663</v>
      </c>
      <c r="BB47" s="8">
        <v>37</v>
      </c>
      <c r="BC47" s="8"/>
      <c r="BD47" s="8">
        <v>38</v>
      </c>
      <c r="BE47" s="8">
        <v>4</v>
      </c>
      <c r="BF47" s="8">
        <v>25</v>
      </c>
      <c r="BG47" s="8">
        <v>58</v>
      </c>
      <c r="BH47" s="8">
        <v>29</v>
      </c>
      <c r="BI47" s="8">
        <v>13</v>
      </c>
      <c r="BJ47" s="8">
        <v>6</v>
      </c>
      <c r="BK47" s="8">
        <v>13</v>
      </c>
      <c r="BL47" s="8">
        <v>36</v>
      </c>
      <c r="BM47" s="8">
        <v>2</v>
      </c>
      <c r="BN47" s="8">
        <v>41</v>
      </c>
      <c r="BO47" s="8">
        <v>27</v>
      </c>
      <c r="BP47" s="8">
        <v>72</v>
      </c>
      <c r="BQ47" s="8">
        <v>17</v>
      </c>
      <c r="BR47" s="8">
        <v>14</v>
      </c>
      <c r="BS47" s="8">
        <v>39</v>
      </c>
      <c r="BT47" s="8">
        <v>45</v>
      </c>
      <c r="BU47" s="8">
        <v>27</v>
      </c>
      <c r="BV47" s="8">
        <v>26</v>
      </c>
      <c r="BW47" s="8">
        <v>24</v>
      </c>
      <c r="BX47" s="8"/>
      <c r="BY47" s="8">
        <v>17</v>
      </c>
      <c r="BZ47" s="8">
        <v>25</v>
      </c>
      <c r="CA47" s="8"/>
      <c r="CB47" s="8">
        <v>2</v>
      </c>
      <c r="CC47" s="8">
        <v>22</v>
      </c>
      <c r="CD47" s="8">
        <v>42</v>
      </c>
      <c r="CE47" s="8">
        <v>10</v>
      </c>
      <c r="CF47" s="8">
        <v>46</v>
      </c>
      <c r="CG47" s="8">
        <v>33</v>
      </c>
      <c r="CH47" s="8">
        <v>27</v>
      </c>
      <c r="CI47" s="8">
        <v>12</v>
      </c>
      <c r="CJ47" s="8">
        <v>29</v>
      </c>
      <c r="CK47" s="8">
        <v>26</v>
      </c>
      <c r="CL47" s="8">
        <v>53</v>
      </c>
      <c r="CM47" s="8">
        <v>20</v>
      </c>
      <c r="CN47" s="8">
        <v>35</v>
      </c>
      <c r="CO47" s="8">
        <v>21</v>
      </c>
      <c r="CP47" s="8">
        <v>32</v>
      </c>
      <c r="CQ47" s="8">
        <v>68</v>
      </c>
      <c r="CR47" s="8">
        <v>29</v>
      </c>
      <c r="CS47" s="8">
        <v>62</v>
      </c>
      <c r="CT47" s="8">
        <v>26</v>
      </c>
      <c r="CU47" s="8">
        <v>30</v>
      </c>
      <c r="CV47" s="8">
        <v>0</v>
      </c>
      <c r="CW47" s="8"/>
      <c r="CX47" s="1">
        <f t="shared" si="3"/>
        <v>28.636363636363637</v>
      </c>
      <c r="CY47" s="1">
        <f t="shared" si="4"/>
        <v>2.5705871913928067</v>
      </c>
      <c r="CZ47" s="2">
        <f t="shared" si="5"/>
        <v>0.93617021276595747</v>
      </c>
    </row>
    <row r="48" spans="1:104" x14ac:dyDescent="0.55000000000000004">
      <c r="A48" s="10">
        <v>0.8125</v>
      </c>
      <c r="B48" s="8">
        <v>14</v>
      </c>
      <c r="C48" s="8">
        <v>15</v>
      </c>
      <c r="D48" s="8">
        <v>28</v>
      </c>
      <c r="E48" s="8">
        <v>16</v>
      </c>
      <c r="F48" s="8">
        <v>10</v>
      </c>
      <c r="G48" s="8">
        <v>17</v>
      </c>
      <c r="H48" s="8">
        <v>33</v>
      </c>
      <c r="I48" s="8">
        <v>8</v>
      </c>
      <c r="J48" s="8">
        <v>4</v>
      </c>
      <c r="K48" s="8">
        <v>21</v>
      </c>
      <c r="L48" s="8">
        <v>19</v>
      </c>
      <c r="M48" s="8">
        <v>31</v>
      </c>
      <c r="N48" s="8">
        <v>7</v>
      </c>
      <c r="O48" s="8">
        <v>2</v>
      </c>
      <c r="P48" s="8">
        <v>17</v>
      </c>
      <c r="Q48" s="8">
        <v>11</v>
      </c>
      <c r="R48" s="8">
        <v>16</v>
      </c>
      <c r="S48" s="8">
        <v>5</v>
      </c>
      <c r="T48" s="8">
        <v>27</v>
      </c>
      <c r="U48" s="8">
        <v>8</v>
      </c>
      <c r="V48" s="8">
        <v>16</v>
      </c>
      <c r="W48" s="8">
        <v>42</v>
      </c>
      <c r="X48" s="8">
        <v>10</v>
      </c>
      <c r="Y48" s="8">
        <v>11</v>
      </c>
      <c r="Z48" s="8">
        <v>11</v>
      </c>
      <c r="AA48" s="8">
        <v>28</v>
      </c>
      <c r="AB48" s="8">
        <v>10</v>
      </c>
      <c r="AC48" s="8">
        <v>10</v>
      </c>
      <c r="AD48" s="8">
        <v>22</v>
      </c>
      <c r="AE48" s="8">
        <v>17</v>
      </c>
      <c r="AF48" s="8">
        <v>17</v>
      </c>
      <c r="AG48" s="8">
        <v>0</v>
      </c>
      <c r="AH48" s="8">
        <v>1</v>
      </c>
      <c r="AI48" s="8">
        <v>2</v>
      </c>
      <c r="AJ48" s="8">
        <v>16</v>
      </c>
      <c r="AK48" s="8">
        <v>10</v>
      </c>
      <c r="AL48" s="8">
        <v>18</v>
      </c>
      <c r="AM48" s="8">
        <v>7</v>
      </c>
      <c r="AN48" s="8">
        <v>35</v>
      </c>
      <c r="AO48" s="8">
        <v>22</v>
      </c>
      <c r="AP48" s="8">
        <v>15</v>
      </c>
      <c r="AQ48" s="8">
        <v>7</v>
      </c>
      <c r="AR48" s="8">
        <v>29</v>
      </c>
      <c r="AS48" s="8">
        <v>11</v>
      </c>
      <c r="AT48" s="8">
        <v>20</v>
      </c>
      <c r="AU48" s="8">
        <v>23</v>
      </c>
      <c r="AV48" s="8"/>
      <c r="AW48" s="1">
        <f t="shared" si="0"/>
        <v>15.630434782608695</v>
      </c>
      <c r="AX48" s="1">
        <f t="shared" si="1"/>
        <v>1.40680152374106</v>
      </c>
      <c r="AY48" s="2">
        <f t="shared" si="2"/>
        <v>1</v>
      </c>
      <c r="BA48" s="10">
        <v>0.8125</v>
      </c>
      <c r="BB48" s="8">
        <v>39</v>
      </c>
      <c r="BC48" s="8"/>
      <c r="BD48" s="8">
        <v>28</v>
      </c>
      <c r="BE48" s="8">
        <v>36</v>
      </c>
      <c r="BF48" s="8">
        <v>42</v>
      </c>
      <c r="BG48" s="8">
        <v>37</v>
      </c>
      <c r="BH48" s="8">
        <v>42</v>
      </c>
      <c r="BI48" s="8">
        <v>22</v>
      </c>
      <c r="BJ48" s="8">
        <v>4</v>
      </c>
      <c r="BK48" s="8">
        <v>39</v>
      </c>
      <c r="BL48" s="8">
        <v>43</v>
      </c>
      <c r="BM48" s="8">
        <v>28</v>
      </c>
      <c r="BN48" s="8">
        <v>23</v>
      </c>
      <c r="BO48" s="8">
        <v>29</v>
      </c>
      <c r="BP48" s="8">
        <v>45</v>
      </c>
      <c r="BQ48" s="8">
        <v>41</v>
      </c>
      <c r="BR48" s="8">
        <v>15</v>
      </c>
      <c r="BS48" s="8">
        <v>43</v>
      </c>
      <c r="BT48" s="8">
        <v>51</v>
      </c>
      <c r="BU48" s="8">
        <v>26</v>
      </c>
      <c r="BV48" s="8">
        <v>26</v>
      </c>
      <c r="BW48" s="8">
        <v>18</v>
      </c>
      <c r="BX48" s="8"/>
      <c r="BY48" s="8">
        <v>31</v>
      </c>
      <c r="BZ48" s="8">
        <v>29</v>
      </c>
      <c r="CA48" s="8"/>
      <c r="CB48" s="8">
        <v>4</v>
      </c>
      <c r="CC48" s="8">
        <v>17</v>
      </c>
      <c r="CD48" s="8">
        <v>51</v>
      </c>
      <c r="CE48" s="8">
        <v>17</v>
      </c>
      <c r="CF48" s="8">
        <v>26</v>
      </c>
      <c r="CG48" s="8">
        <v>33</v>
      </c>
      <c r="CH48" s="8">
        <v>42</v>
      </c>
      <c r="CI48" s="8">
        <v>19</v>
      </c>
      <c r="CJ48" s="8">
        <v>19</v>
      </c>
      <c r="CK48" s="8">
        <v>14</v>
      </c>
      <c r="CL48" s="8">
        <v>63</v>
      </c>
      <c r="CM48" s="8">
        <v>19</v>
      </c>
      <c r="CN48" s="8">
        <v>36</v>
      </c>
      <c r="CO48" s="8">
        <v>42</v>
      </c>
      <c r="CP48" s="8">
        <v>30</v>
      </c>
      <c r="CQ48" s="8">
        <v>57</v>
      </c>
      <c r="CR48" s="8">
        <v>24</v>
      </c>
      <c r="CS48" s="8">
        <v>57</v>
      </c>
      <c r="CT48" s="8">
        <v>18</v>
      </c>
      <c r="CU48" s="8">
        <v>31</v>
      </c>
      <c r="CV48" s="8">
        <v>0</v>
      </c>
      <c r="CW48" s="8"/>
      <c r="CX48" s="1">
        <f t="shared" si="3"/>
        <v>30.818181818181817</v>
      </c>
      <c r="CY48" s="1">
        <f t="shared" si="4"/>
        <v>2.1667467471907411</v>
      </c>
      <c r="CZ48" s="2">
        <f t="shared" si="5"/>
        <v>0.93617021276595747</v>
      </c>
    </row>
    <row r="49" spans="1:104" x14ac:dyDescent="0.55000000000000004">
      <c r="A49" s="10">
        <v>0.83333333333333337</v>
      </c>
      <c r="B49" s="8">
        <v>26</v>
      </c>
      <c r="C49" s="8">
        <v>23</v>
      </c>
      <c r="D49" s="8">
        <v>24</v>
      </c>
      <c r="E49" s="8">
        <v>19</v>
      </c>
      <c r="F49" s="8">
        <v>14</v>
      </c>
      <c r="G49" s="8">
        <v>15</v>
      </c>
      <c r="H49" s="8">
        <v>28</v>
      </c>
      <c r="I49" s="8">
        <v>5</v>
      </c>
      <c r="J49" s="8">
        <v>16</v>
      </c>
      <c r="K49" s="8">
        <v>20</v>
      </c>
      <c r="L49" s="8">
        <v>27</v>
      </c>
      <c r="M49" s="8">
        <v>28</v>
      </c>
      <c r="N49" s="8">
        <v>17</v>
      </c>
      <c r="O49" s="8">
        <v>7</v>
      </c>
      <c r="P49" s="8">
        <v>10</v>
      </c>
      <c r="Q49" s="8">
        <v>33</v>
      </c>
      <c r="R49" s="8">
        <v>22</v>
      </c>
      <c r="S49" s="8">
        <v>10</v>
      </c>
      <c r="T49" s="8">
        <v>17</v>
      </c>
      <c r="U49" s="8">
        <v>15</v>
      </c>
      <c r="V49" s="8">
        <v>37</v>
      </c>
      <c r="W49" s="8">
        <v>43</v>
      </c>
      <c r="X49" s="8">
        <v>20</v>
      </c>
      <c r="Y49" s="8">
        <v>13</v>
      </c>
      <c r="Z49" s="8">
        <v>26</v>
      </c>
      <c r="AA49" s="8">
        <v>23</v>
      </c>
      <c r="AB49" s="8">
        <v>6</v>
      </c>
      <c r="AC49" s="8">
        <v>12</v>
      </c>
      <c r="AD49" s="8">
        <v>10</v>
      </c>
      <c r="AE49" s="8">
        <v>21</v>
      </c>
      <c r="AF49" s="8">
        <v>19</v>
      </c>
      <c r="AG49" s="8">
        <v>10</v>
      </c>
      <c r="AH49" s="8">
        <v>3</v>
      </c>
      <c r="AI49" s="8">
        <v>16</v>
      </c>
      <c r="AJ49" s="8">
        <v>20</v>
      </c>
      <c r="AK49" s="8">
        <v>31</v>
      </c>
      <c r="AL49" s="8">
        <v>15</v>
      </c>
      <c r="AM49" s="8">
        <v>22</v>
      </c>
      <c r="AN49" s="8">
        <v>21</v>
      </c>
      <c r="AO49" s="8">
        <v>18</v>
      </c>
      <c r="AP49" s="8">
        <v>31</v>
      </c>
      <c r="AQ49" s="8">
        <v>11</v>
      </c>
      <c r="AR49" s="8">
        <v>34</v>
      </c>
      <c r="AS49" s="8">
        <v>7</v>
      </c>
      <c r="AT49" s="8">
        <v>25</v>
      </c>
      <c r="AU49" s="8">
        <v>38</v>
      </c>
      <c r="AV49" s="8"/>
      <c r="AW49" s="1">
        <f t="shared" si="0"/>
        <v>19.739130434782609</v>
      </c>
      <c r="AX49" s="1">
        <f t="shared" si="1"/>
        <v>1.3678272847042305</v>
      </c>
      <c r="AY49" s="2">
        <f t="shared" si="2"/>
        <v>1</v>
      </c>
      <c r="BA49" s="10">
        <v>0.83333333333333337</v>
      </c>
      <c r="BB49" s="8">
        <v>46</v>
      </c>
      <c r="BC49" s="8"/>
      <c r="BD49" s="8">
        <v>59</v>
      </c>
      <c r="BE49" s="8">
        <v>50</v>
      </c>
      <c r="BF49" s="8">
        <v>40</v>
      </c>
      <c r="BG49" s="8">
        <v>43</v>
      </c>
      <c r="BH49" s="8">
        <v>36</v>
      </c>
      <c r="BI49" s="8">
        <v>46</v>
      </c>
      <c r="BJ49" s="8">
        <v>18</v>
      </c>
      <c r="BK49" s="8">
        <v>51</v>
      </c>
      <c r="BL49" s="8">
        <v>66</v>
      </c>
      <c r="BM49" s="8">
        <v>38</v>
      </c>
      <c r="BN49" s="8">
        <v>27</v>
      </c>
      <c r="BO49" s="8">
        <v>45</v>
      </c>
      <c r="BP49" s="8">
        <v>58</v>
      </c>
      <c r="BQ49" s="8">
        <v>29</v>
      </c>
      <c r="BR49" s="8">
        <v>28</v>
      </c>
      <c r="BS49" s="8">
        <v>48</v>
      </c>
      <c r="BT49" s="8">
        <v>67</v>
      </c>
      <c r="BU49" s="8">
        <v>23</v>
      </c>
      <c r="BV49" s="8">
        <v>43</v>
      </c>
      <c r="BW49" s="8">
        <v>34</v>
      </c>
      <c r="BX49" s="8"/>
      <c r="BY49" s="8">
        <v>73</v>
      </c>
      <c r="BZ49" s="8">
        <v>47</v>
      </c>
      <c r="CA49" s="8"/>
      <c r="CB49" s="8">
        <v>20</v>
      </c>
      <c r="CC49" s="8">
        <v>39</v>
      </c>
      <c r="CD49" s="8">
        <v>50</v>
      </c>
      <c r="CE49" s="8">
        <v>28</v>
      </c>
      <c r="CF49" s="8">
        <v>27</v>
      </c>
      <c r="CG49" s="8">
        <v>30</v>
      </c>
      <c r="CH49" s="8">
        <v>30</v>
      </c>
      <c r="CI49" s="8">
        <v>19</v>
      </c>
      <c r="CJ49" s="8">
        <v>29</v>
      </c>
      <c r="CK49" s="8">
        <v>28</v>
      </c>
      <c r="CL49" s="8">
        <v>65</v>
      </c>
      <c r="CM49" s="8">
        <v>28</v>
      </c>
      <c r="CN49" s="8">
        <v>44</v>
      </c>
      <c r="CO49" s="8">
        <v>27</v>
      </c>
      <c r="CP49" s="8">
        <v>28</v>
      </c>
      <c r="CQ49" s="8">
        <v>65</v>
      </c>
      <c r="CR49" s="8">
        <v>28</v>
      </c>
      <c r="CS49" s="8">
        <v>54</v>
      </c>
      <c r="CT49" s="8">
        <v>40</v>
      </c>
      <c r="CU49" s="8">
        <v>38</v>
      </c>
      <c r="CV49" s="8">
        <v>0</v>
      </c>
      <c r="CW49" s="8"/>
      <c r="CX49" s="1">
        <f t="shared" si="3"/>
        <v>39.363636363636367</v>
      </c>
      <c r="CY49" s="1">
        <f t="shared" si="4"/>
        <v>2.3287183340578754</v>
      </c>
      <c r="CZ49" s="2">
        <f t="shared" si="5"/>
        <v>0.93617021276595747</v>
      </c>
    </row>
    <row r="50" spans="1:104" x14ac:dyDescent="0.55000000000000004">
      <c r="A50" s="9">
        <v>0.85416666666666663</v>
      </c>
      <c r="B50">
        <v>73</v>
      </c>
      <c r="C50">
        <v>65</v>
      </c>
      <c r="D50">
        <v>96</v>
      </c>
      <c r="E50">
        <v>42</v>
      </c>
      <c r="F50">
        <v>25</v>
      </c>
      <c r="G50">
        <v>39</v>
      </c>
      <c r="H50">
        <v>85</v>
      </c>
      <c r="I50">
        <v>18</v>
      </c>
      <c r="J50">
        <v>25</v>
      </c>
      <c r="K50">
        <v>54</v>
      </c>
      <c r="L50">
        <v>65</v>
      </c>
      <c r="M50">
        <v>66</v>
      </c>
      <c r="N50">
        <v>65</v>
      </c>
      <c r="O50">
        <v>36</v>
      </c>
      <c r="P50">
        <v>31</v>
      </c>
      <c r="Q50">
        <v>33</v>
      </c>
      <c r="R50">
        <v>29</v>
      </c>
      <c r="S50">
        <v>48</v>
      </c>
      <c r="T50">
        <v>50</v>
      </c>
      <c r="U50">
        <v>51</v>
      </c>
      <c r="V50">
        <v>39</v>
      </c>
      <c r="W50">
        <v>65</v>
      </c>
      <c r="X50">
        <v>70</v>
      </c>
      <c r="Y50">
        <v>42</v>
      </c>
      <c r="Z50">
        <v>79</v>
      </c>
      <c r="AA50">
        <v>98</v>
      </c>
      <c r="AB50">
        <v>36</v>
      </c>
      <c r="AC50">
        <v>52</v>
      </c>
      <c r="AD50">
        <v>22</v>
      </c>
      <c r="AE50">
        <v>66</v>
      </c>
      <c r="AF50">
        <v>64</v>
      </c>
      <c r="AG50">
        <v>29</v>
      </c>
      <c r="AH50">
        <v>25</v>
      </c>
      <c r="AI50">
        <v>31</v>
      </c>
      <c r="AJ50">
        <v>57</v>
      </c>
      <c r="AK50">
        <v>55</v>
      </c>
      <c r="AL50">
        <v>36</v>
      </c>
      <c r="AM50">
        <v>39</v>
      </c>
      <c r="AN50">
        <v>73</v>
      </c>
      <c r="AO50">
        <v>83</v>
      </c>
      <c r="AP50">
        <v>54</v>
      </c>
      <c r="AQ50">
        <v>31</v>
      </c>
      <c r="AR50">
        <v>92</v>
      </c>
      <c r="AS50">
        <v>23</v>
      </c>
      <c r="AT50">
        <v>40</v>
      </c>
      <c r="AU50">
        <v>47</v>
      </c>
      <c r="AW50" s="1">
        <f t="shared" si="0"/>
        <v>50.956521739130437</v>
      </c>
      <c r="AX50" s="1">
        <f t="shared" si="1"/>
        <v>3.1340357710531483</v>
      </c>
      <c r="AY50" s="2">
        <f t="shared" si="2"/>
        <v>1</v>
      </c>
      <c r="BA50" s="9">
        <v>0.85416666666666663</v>
      </c>
      <c r="BB50">
        <v>58</v>
      </c>
      <c r="BD50">
        <v>59</v>
      </c>
      <c r="BE50">
        <v>75</v>
      </c>
      <c r="BF50">
        <v>105</v>
      </c>
      <c r="BG50">
        <v>65</v>
      </c>
      <c r="BH50">
        <v>65</v>
      </c>
      <c r="BI50">
        <v>80</v>
      </c>
      <c r="BJ50">
        <v>65</v>
      </c>
      <c r="BK50">
        <v>89</v>
      </c>
      <c r="BL50">
        <v>91</v>
      </c>
      <c r="BM50">
        <v>60</v>
      </c>
      <c r="BN50">
        <v>73</v>
      </c>
      <c r="BO50">
        <v>86</v>
      </c>
      <c r="BP50">
        <v>112</v>
      </c>
      <c r="BQ50">
        <v>76</v>
      </c>
      <c r="BR50">
        <v>62</v>
      </c>
      <c r="BS50">
        <v>92</v>
      </c>
      <c r="BT50">
        <v>88</v>
      </c>
      <c r="BU50">
        <v>52</v>
      </c>
      <c r="BV50">
        <v>71</v>
      </c>
      <c r="BW50">
        <v>85</v>
      </c>
      <c r="BY50">
        <v>48</v>
      </c>
      <c r="BZ50">
        <v>74</v>
      </c>
      <c r="CB50">
        <v>33</v>
      </c>
      <c r="CC50">
        <v>72</v>
      </c>
      <c r="CD50">
        <v>66</v>
      </c>
      <c r="CE50">
        <v>26</v>
      </c>
      <c r="CF50">
        <v>48</v>
      </c>
      <c r="CG50">
        <v>92</v>
      </c>
      <c r="CH50">
        <v>93</v>
      </c>
      <c r="CI50">
        <v>34</v>
      </c>
      <c r="CJ50">
        <v>87</v>
      </c>
      <c r="CK50">
        <v>32</v>
      </c>
      <c r="CL50">
        <v>93</v>
      </c>
      <c r="CM50">
        <v>77</v>
      </c>
      <c r="CN50">
        <v>45</v>
      </c>
      <c r="CO50">
        <v>64</v>
      </c>
      <c r="CP50">
        <v>56</v>
      </c>
      <c r="CQ50">
        <v>86</v>
      </c>
      <c r="CR50">
        <v>34</v>
      </c>
      <c r="CS50">
        <v>58</v>
      </c>
      <c r="CT50">
        <v>72</v>
      </c>
      <c r="CU50">
        <v>83</v>
      </c>
      <c r="CV50">
        <v>78</v>
      </c>
      <c r="CX50" s="1">
        <f t="shared" si="3"/>
        <v>69.545454545454547</v>
      </c>
      <c r="CY50" s="1">
        <f t="shared" si="4"/>
        <v>3.066296108328046</v>
      </c>
      <c r="CZ50" s="2">
        <f t="shared" si="5"/>
        <v>0.93617021276595747</v>
      </c>
    </row>
    <row r="51" spans="1:104" x14ac:dyDescent="0.55000000000000004">
      <c r="A51" s="9">
        <v>0.875</v>
      </c>
      <c r="B51">
        <v>0</v>
      </c>
      <c r="C51">
        <v>17</v>
      </c>
      <c r="D51">
        <v>0</v>
      </c>
      <c r="E51">
        <v>7</v>
      </c>
      <c r="F51">
        <v>0</v>
      </c>
      <c r="G51">
        <v>0</v>
      </c>
      <c r="H51">
        <v>49</v>
      </c>
      <c r="I51">
        <v>0</v>
      </c>
      <c r="J51">
        <v>0</v>
      </c>
      <c r="K51">
        <v>0</v>
      </c>
      <c r="L51">
        <v>6</v>
      </c>
      <c r="M51">
        <v>30</v>
      </c>
      <c r="N51">
        <v>13</v>
      </c>
      <c r="O51">
        <v>0</v>
      </c>
      <c r="P51">
        <v>2</v>
      </c>
      <c r="Q51">
        <v>4</v>
      </c>
      <c r="R51">
        <v>0</v>
      </c>
      <c r="S51">
        <v>10</v>
      </c>
      <c r="T51">
        <v>23</v>
      </c>
      <c r="U51">
        <v>3</v>
      </c>
      <c r="V51">
        <v>5</v>
      </c>
      <c r="W51">
        <v>15</v>
      </c>
      <c r="X51">
        <v>0</v>
      </c>
      <c r="Y51">
        <v>1</v>
      </c>
      <c r="Z51">
        <v>20</v>
      </c>
      <c r="AA51">
        <v>22</v>
      </c>
      <c r="AB51">
        <v>1</v>
      </c>
      <c r="AC51">
        <v>19</v>
      </c>
      <c r="AD51">
        <v>0</v>
      </c>
      <c r="AE51">
        <v>30</v>
      </c>
      <c r="AF51">
        <v>10</v>
      </c>
      <c r="AG51">
        <v>0</v>
      </c>
      <c r="AH51">
        <v>0</v>
      </c>
      <c r="AI51">
        <v>2</v>
      </c>
      <c r="AJ51">
        <v>0</v>
      </c>
      <c r="AK51">
        <v>0</v>
      </c>
      <c r="AL51">
        <v>0</v>
      </c>
      <c r="AM51">
        <v>0</v>
      </c>
      <c r="AN51">
        <v>27</v>
      </c>
      <c r="AO51">
        <v>3</v>
      </c>
      <c r="AP51">
        <v>1</v>
      </c>
      <c r="AQ51">
        <v>0</v>
      </c>
      <c r="AR51">
        <v>12</v>
      </c>
      <c r="AS51">
        <v>0</v>
      </c>
      <c r="AT51">
        <v>0</v>
      </c>
      <c r="AU51">
        <v>0</v>
      </c>
      <c r="AW51" s="1">
        <f t="shared" si="0"/>
        <v>7.2173913043478262</v>
      </c>
      <c r="AX51" s="1">
        <f t="shared" si="1"/>
        <v>1.628523839887045</v>
      </c>
      <c r="AY51" s="2">
        <f t="shared" si="2"/>
        <v>1</v>
      </c>
      <c r="BA51" s="9">
        <v>0.875</v>
      </c>
      <c r="BB51">
        <v>39</v>
      </c>
      <c r="BD51">
        <v>9</v>
      </c>
      <c r="BE51">
        <v>20</v>
      </c>
      <c r="BF51">
        <v>74</v>
      </c>
      <c r="BG51">
        <v>47</v>
      </c>
      <c r="BH51">
        <v>59</v>
      </c>
      <c r="BI51">
        <v>62</v>
      </c>
      <c r="BJ51">
        <v>39</v>
      </c>
      <c r="BK51">
        <v>61</v>
      </c>
      <c r="BL51">
        <v>65</v>
      </c>
      <c r="BM51">
        <v>37</v>
      </c>
      <c r="BN51">
        <v>63</v>
      </c>
      <c r="BO51">
        <v>35</v>
      </c>
      <c r="BP51">
        <v>95</v>
      </c>
      <c r="BQ51">
        <v>21</v>
      </c>
      <c r="BR51">
        <v>47</v>
      </c>
      <c r="BS51">
        <v>57</v>
      </c>
      <c r="BT51">
        <v>20</v>
      </c>
      <c r="BU51">
        <v>52</v>
      </c>
      <c r="BV51">
        <v>46</v>
      </c>
      <c r="BW51">
        <v>31</v>
      </c>
      <c r="BY51">
        <v>79</v>
      </c>
      <c r="BZ51">
        <v>2</v>
      </c>
      <c r="CB51">
        <v>0</v>
      </c>
      <c r="CC51">
        <v>37</v>
      </c>
      <c r="CD51">
        <v>52</v>
      </c>
      <c r="CE51">
        <v>0</v>
      </c>
      <c r="CF51">
        <v>36</v>
      </c>
      <c r="CG51">
        <v>65</v>
      </c>
      <c r="CH51">
        <v>74</v>
      </c>
      <c r="CI51">
        <v>3</v>
      </c>
      <c r="CJ51">
        <v>67</v>
      </c>
      <c r="CK51">
        <v>0</v>
      </c>
      <c r="CL51">
        <v>77</v>
      </c>
      <c r="CM51">
        <v>29</v>
      </c>
      <c r="CN51">
        <v>13</v>
      </c>
      <c r="CO51">
        <v>40</v>
      </c>
      <c r="CP51">
        <v>17</v>
      </c>
      <c r="CQ51">
        <v>61</v>
      </c>
      <c r="CR51">
        <v>17</v>
      </c>
      <c r="CS51">
        <v>44</v>
      </c>
      <c r="CT51">
        <v>37</v>
      </c>
      <c r="CU51">
        <v>40</v>
      </c>
      <c r="CV51">
        <v>27</v>
      </c>
      <c r="CX51" s="1">
        <f t="shared" si="3"/>
        <v>40.81818181818182</v>
      </c>
      <c r="CY51" s="1">
        <f t="shared" si="4"/>
        <v>3.6439403096378689</v>
      </c>
      <c r="CZ51" s="2">
        <f t="shared" si="5"/>
        <v>0.93617021276595747</v>
      </c>
    </row>
    <row r="52" spans="1:104" x14ac:dyDescent="0.55000000000000004">
      <c r="A52" s="9">
        <v>0.89583333333333337</v>
      </c>
      <c r="B52">
        <v>0</v>
      </c>
      <c r="C52">
        <v>1</v>
      </c>
      <c r="D52">
        <v>0</v>
      </c>
      <c r="E52">
        <v>0</v>
      </c>
      <c r="F52">
        <v>0</v>
      </c>
      <c r="G52">
        <v>0</v>
      </c>
      <c r="H52">
        <v>2</v>
      </c>
      <c r="I52">
        <v>0</v>
      </c>
      <c r="J52">
        <v>0</v>
      </c>
      <c r="K52">
        <v>0</v>
      </c>
      <c r="L52">
        <v>3</v>
      </c>
      <c r="M52">
        <v>4</v>
      </c>
      <c r="N52">
        <v>0</v>
      </c>
      <c r="O52">
        <v>0</v>
      </c>
      <c r="P52">
        <v>0</v>
      </c>
      <c r="Q52">
        <v>5</v>
      </c>
      <c r="R52">
        <v>0</v>
      </c>
      <c r="S52">
        <v>0</v>
      </c>
      <c r="T52">
        <v>1</v>
      </c>
      <c r="U52">
        <v>0</v>
      </c>
      <c r="V52">
        <v>17</v>
      </c>
      <c r="W52">
        <v>1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0</v>
      </c>
      <c r="AF52">
        <v>0</v>
      </c>
      <c r="AG52">
        <v>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8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W52" s="1">
        <f t="shared" si="0"/>
        <v>0.97826086956521741</v>
      </c>
      <c r="AX52" s="1">
        <f t="shared" si="1"/>
        <v>0.42333975852111683</v>
      </c>
      <c r="AY52" s="2">
        <f t="shared" si="2"/>
        <v>1</v>
      </c>
      <c r="BA52" s="9">
        <v>0.89583333333333337</v>
      </c>
      <c r="BB52">
        <v>53</v>
      </c>
      <c r="BD52">
        <v>0</v>
      </c>
      <c r="BE52">
        <v>5</v>
      </c>
      <c r="BF52">
        <v>18</v>
      </c>
      <c r="BG52">
        <v>50</v>
      </c>
      <c r="BH52">
        <v>46</v>
      </c>
      <c r="BI52">
        <v>28</v>
      </c>
      <c r="BJ52">
        <v>4</v>
      </c>
      <c r="BK52">
        <v>51</v>
      </c>
      <c r="BL52">
        <v>46</v>
      </c>
      <c r="BM52">
        <v>30</v>
      </c>
      <c r="BN52">
        <v>51</v>
      </c>
      <c r="BO52">
        <v>16</v>
      </c>
      <c r="BP52">
        <v>93</v>
      </c>
      <c r="BQ52">
        <v>0</v>
      </c>
      <c r="BR52">
        <v>13</v>
      </c>
      <c r="BS52">
        <v>54</v>
      </c>
      <c r="BT52">
        <v>6</v>
      </c>
      <c r="BU52">
        <v>39</v>
      </c>
      <c r="BV52">
        <v>50</v>
      </c>
      <c r="BW52">
        <v>0</v>
      </c>
      <c r="BY52">
        <v>46</v>
      </c>
      <c r="BZ52">
        <v>0</v>
      </c>
      <c r="CB52">
        <v>0</v>
      </c>
      <c r="CC52">
        <v>0</v>
      </c>
      <c r="CD52">
        <v>5</v>
      </c>
      <c r="CE52">
        <v>0</v>
      </c>
      <c r="CF52">
        <v>22</v>
      </c>
      <c r="CG52">
        <v>24</v>
      </c>
      <c r="CH52">
        <v>48</v>
      </c>
      <c r="CI52">
        <v>0</v>
      </c>
      <c r="CJ52">
        <v>9</v>
      </c>
      <c r="CK52">
        <v>0</v>
      </c>
      <c r="CL52">
        <v>89</v>
      </c>
      <c r="CM52">
        <v>0</v>
      </c>
      <c r="CN52">
        <v>9</v>
      </c>
      <c r="CO52">
        <v>0</v>
      </c>
      <c r="CP52">
        <v>21</v>
      </c>
      <c r="CQ52">
        <v>0</v>
      </c>
      <c r="CR52">
        <v>6</v>
      </c>
      <c r="CS52">
        <v>69</v>
      </c>
      <c r="CT52">
        <v>0</v>
      </c>
      <c r="CU52">
        <v>5</v>
      </c>
      <c r="CV52">
        <v>0</v>
      </c>
      <c r="CX52" s="1">
        <f t="shared" si="3"/>
        <v>22.863636363636363</v>
      </c>
      <c r="CY52" s="1">
        <f t="shared" si="4"/>
        <v>3.8940230273208969</v>
      </c>
      <c r="CZ52" s="2">
        <f t="shared" si="5"/>
        <v>0.93617021276595747</v>
      </c>
    </row>
    <row r="53" spans="1:104" x14ac:dyDescent="0.55000000000000004">
      <c r="A53" s="9">
        <v>0.91666666666666663</v>
      </c>
      <c r="B53">
        <v>0</v>
      </c>
      <c r="C53">
        <v>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5</v>
      </c>
      <c r="R53">
        <v>0</v>
      </c>
      <c r="S53">
        <v>0</v>
      </c>
      <c r="T53">
        <v>2</v>
      </c>
      <c r="U53">
        <v>0</v>
      </c>
      <c r="V53">
        <v>5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19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9</v>
      </c>
      <c r="AO53">
        <v>0</v>
      </c>
      <c r="AP53">
        <v>0</v>
      </c>
      <c r="AQ53">
        <v>0</v>
      </c>
      <c r="AR53">
        <v>0</v>
      </c>
      <c r="AS53">
        <v>2</v>
      </c>
      <c r="AT53">
        <v>0</v>
      </c>
      <c r="AU53">
        <v>0</v>
      </c>
      <c r="AW53" s="1">
        <f t="shared" si="0"/>
        <v>1.0217391304347827</v>
      </c>
      <c r="AX53" s="1">
        <f t="shared" si="1"/>
        <v>0.4800252916392182</v>
      </c>
      <c r="AY53" s="2">
        <f t="shared" si="2"/>
        <v>1</v>
      </c>
      <c r="BA53" s="9">
        <v>0.91666666666666663</v>
      </c>
      <c r="BB53">
        <v>58</v>
      </c>
      <c r="BD53">
        <v>0</v>
      </c>
      <c r="BE53">
        <v>1</v>
      </c>
      <c r="BF53">
        <v>1</v>
      </c>
      <c r="BG53">
        <v>45</v>
      </c>
      <c r="BH53">
        <v>45</v>
      </c>
      <c r="BI53">
        <v>0</v>
      </c>
      <c r="BJ53">
        <v>1</v>
      </c>
      <c r="BK53">
        <v>56</v>
      </c>
      <c r="BL53">
        <v>9</v>
      </c>
      <c r="BM53">
        <v>0</v>
      </c>
      <c r="BN53">
        <v>73</v>
      </c>
      <c r="BO53">
        <v>0</v>
      </c>
      <c r="BP53">
        <v>101</v>
      </c>
      <c r="BQ53">
        <v>0</v>
      </c>
      <c r="BR53">
        <v>0</v>
      </c>
      <c r="BS53">
        <v>50</v>
      </c>
      <c r="BT53">
        <v>16</v>
      </c>
      <c r="BU53">
        <v>34</v>
      </c>
      <c r="BV53">
        <v>0</v>
      </c>
      <c r="BW53">
        <v>0</v>
      </c>
      <c r="BY53">
        <v>53</v>
      </c>
      <c r="BZ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34</v>
      </c>
      <c r="CI53">
        <v>0</v>
      </c>
      <c r="CJ53">
        <v>0</v>
      </c>
      <c r="CK53">
        <v>0</v>
      </c>
      <c r="CL53">
        <v>71</v>
      </c>
      <c r="CM53">
        <v>0</v>
      </c>
      <c r="CN53">
        <v>0</v>
      </c>
      <c r="CO53">
        <v>0</v>
      </c>
      <c r="CP53">
        <v>2</v>
      </c>
      <c r="CQ53">
        <v>0</v>
      </c>
      <c r="CR53">
        <v>9</v>
      </c>
      <c r="CS53">
        <v>56</v>
      </c>
      <c r="CT53">
        <v>0</v>
      </c>
      <c r="CU53">
        <v>9</v>
      </c>
      <c r="CV53">
        <v>0</v>
      </c>
      <c r="CX53" s="1">
        <f t="shared" si="3"/>
        <v>16.454545454545453</v>
      </c>
      <c r="CY53" s="1">
        <f t="shared" si="4"/>
        <v>4.0131199402478028</v>
      </c>
      <c r="CZ53" s="2">
        <f t="shared" si="5"/>
        <v>0.93617021276595747</v>
      </c>
    </row>
    <row r="54" spans="1:104" x14ac:dyDescent="0.55000000000000004">
      <c r="A54" s="9">
        <v>0.9375</v>
      </c>
      <c r="B54">
        <v>0</v>
      </c>
      <c r="C54">
        <v>2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68</v>
      </c>
      <c r="R54">
        <v>0</v>
      </c>
      <c r="S54">
        <v>0</v>
      </c>
      <c r="T54">
        <v>0</v>
      </c>
      <c r="U54">
        <v>0</v>
      </c>
      <c r="V54">
        <v>7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W54" s="1">
        <f t="shared" si="0"/>
        <v>2</v>
      </c>
      <c r="AX54" s="1">
        <f t="shared" si="1"/>
        <v>1.4923314444508025</v>
      </c>
      <c r="AY54" s="2">
        <f t="shared" si="2"/>
        <v>1</v>
      </c>
      <c r="BA54" s="9">
        <v>0.9375</v>
      </c>
      <c r="BB54">
        <v>41</v>
      </c>
      <c r="BD54">
        <v>0</v>
      </c>
      <c r="BE54">
        <v>0</v>
      </c>
      <c r="BF54">
        <v>9</v>
      </c>
      <c r="BG54">
        <v>45</v>
      </c>
      <c r="BH54">
        <v>26</v>
      </c>
      <c r="BI54">
        <v>0</v>
      </c>
      <c r="BJ54">
        <v>0</v>
      </c>
      <c r="BK54">
        <v>49</v>
      </c>
      <c r="BL54">
        <v>4</v>
      </c>
      <c r="BM54">
        <v>0</v>
      </c>
      <c r="BN54">
        <v>10</v>
      </c>
      <c r="BO54">
        <v>0</v>
      </c>
      <c r="BP54">
        <v>70</v>
      </c>
      <c r="BQ54">
        <v>0</v>
      </c>
      <c r="BR54">
        <v>0</v>
      </c>
      <c r="BS54">
        <v>37</v>
      </c>
      <c r="BT54">
        <v>0</v>
      </c>
      <c r="BU54">
        <v>26</v>
      </c>
      <c r="BV54">
        <v>0</v>
      </c>
      <c r="BW54">
        <v>2</v>
      </c>
      <c r="BY54">
        <v>60</v>
      </c>
      <c r="BZ54">
        <v>0</v>
      </c>
      <c r="CB54">
        <v>0</v>
      </c>
      <c r="CC54">
        <v>0</v>
      </c>
      <c r="CD54">
        <v>0</v>
      </c>
      <c r="CE54">
        <v>0</v>
      </c>
      <c r="CF54">
        <v>6</v>
      </c>
      <c r="CG54">
        <v>0</v>
      </c>
      <c r="CH54">
        <v>14</v>
      </c>
      <c r="CI54">
        <v>2</v>
      </c>
      <c r="CJ54">
        <v>0</v>
      </c>
      <c r="CK54">
        <v>0</v>
      </c>
      <c r="CL54">
        <v>58</v>
      </c>
      <c r="CM54">
        <v>0</v>
      </c>
      <c r="CN54">
        <v>0</v>
      </c>
      <c r="CO54">
        <v>0</v>
      </c>
      <c r="CP54">
        <v>6</v>
      </c>
      <c r="CQ54">
        <v>0</v>
      </c>
      <c r="CR54">
        <v>12</v>
      </c>
      <c r="CS54">
        <v>44</v>
      </c>
      <c r="CT54">
        <v>0</v>
      </c>
      <c r="CU54">
        <v>8</v>
      </c>
      <c r="CV54">
        <v>0</v>
      </c>
      <c r="CX54" s="1">
        <f t="shared" si="3"/>
        <v>12.022727272727273</v>
      </c>
      <c r="CY54" s="1">
        <f t="shared" si="4"/>
        <v>2.9930307767927093</v>
      </c>
      <c r="CZ54" s="2">
        <f t="shared" si="5"/>
        <v>0.93617021276595747</v>
      </c>
    </row>
    <row r="55" spans="1:104" x14ac:dyDescent="0.55000000000000004">
      <c r="A55" s="9">
        <v>0.95833333333333337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11</v>
      </c>
      <c r="W55">
        <v>7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21</v>
      </c>
      <c r="AO55">
        <v>0</v>
      </c>
      <c r="AP55">
        <v>0</v>
      </c>
      <c r="AQ55">
        <v>1</v>
      </c>
      <c r="AR55">
        <v>0</v>
      </c>
      <c r="AS55">
        <v>0</v>
      </c>
      <c r="AT55">
        <v>0</v>
      </c>
      <c r="AU55">
        <v>0</v>
      </c>
      <c r="AW55" s="1">
        <f t="shared" si="0"/>
        <v>1.1304347826086956</v>
      </c>
      <c r="AX55" s="1">
        <f t="shared" si="1"/>
        <v>0.58036195240487798</v>
      </c>
      <c r="AY55" s="2">
        <f t="shared" si="2"/>
        <v>1</v>
      </c>
      <c r="BA55" s="9">
        <v>0.95833333333333337</v>
      </c>
      <c r="BB55">
        <v>73</v>
      </c>
      <c r="BD55">
        <v>0</v>
      </c>
      <c r="BE55">
        <v>0</v>
      </c>
      <c r="BF55">
        <v>6</v>
      </c>
      <c r="BG55">
        <v>41</v>
      </c>
      <c r="BH55">
        <v>29</v>
      </c>
      <c r="BI55">
        <v>0</v>
      </c>
      <c r="BJ55">
        <v>0</v>
      </c>
      <c r="BK55">
        <v>42</v>
      </c>
      <c r="BL55">
        <v>1</v>
      </c>
      <c r="BM55">
        <v>0</v>
      </c>
      <c r="BN55">
        <v>31</v>
      </c>
      <c r="BO55">
        <v>0</v>
      </c>
      <c r="BP55">
        <v>78</v>
      </c>
      <c r="BQ55">
        <v>0</v>
      </c>
      <c r="BR55">
        <v>0</v>
      </c>
      <c r="BS55">
        <v>35</v>
      </c>
      <c r="BT55">
        <v>1</v>
      </c>
      <c r="BU55">
        <v>26</v>
      </c>
      <c r="BV55">
        <v>0</v>
      </c>
      <c r="BW55">
        <v>6</v>
      </c>
      <c r="BY55">
        <v>51</v>
      </c>
      <c r="BZ55">
        <v>0</v>
      </c>
      <c r="CB55">
        <v>0</v>
      </c>
      <c r="CC55">
        <v>0</v>
      </c>
      <c r="CD55">
        <v>0</v>
      </c>
      <c r="CE55">
        <v>0</v>
      </c>
      <c r="CF55">
        <v>16</v>
      </c>
      <c r="CG55">
        <v>4</v>
      </c>
      <c r="CH55">
        <v>13</v>
      </c>
      <c r="CI55">
        <v>0</v>
      </c>
      <c r="CJ55">
        <v>0</v>
      </c>
      <c r="CK55">
        <v>0</v>
      </c>
      <c r="CL55">
        <v>58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3</v>
      </c>
      <c r="CS55">
        <v>43</v>
      </c>
      <c r="CT55">
        <v>0</v>
      </c>
      <c r="CU55">
        <v>4</v>
      </c>
      <c r="CV55">
        <v>0</v>
      </c>
      <c r="CX55" s="1">
        <f t="shared" si="3"/>
        <v>12.75</v>
      </c>
      <c r="CY55" s="1">
        <f t="shared" si="4"/>
        <v>3.23189787087713</v>
      </c>
      <c r="CZ55" s="2">
        <f t="shared" si="5"/>
        <v>0.93617021276595747</v>
      </c>
    </row>
    <row r="56" spans="1:104" x14ac:dyDescent="0.55000000000000004">
      <c r="A56" s="9">
        <v>0.97916666666666663</v>
      </c>
      <c r="B56">
        <v>0</v>
      </c>
      <c r="C56">
        <v>12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11</v>
      </c>
      <c r="R56">
        <v>0</v>
      </c>
      <c r="S56">
        <v>0</v>
      </c>
      <c r="T56">
        <v>0</v>
      </c>
      <c r="U56">
        <v>0</v>
      </c>
      <c r="V56">
        <v>0</v>
      </c>
      <c r="W56">
        <v>15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5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W56" s="1">
        <f t="shared" si="0"/>
        <v>0.93478260869565222</v>
      </c>
      <c r="AX56" s="1">
        <f t="shared" si="1"/>
        <v>0.47893014216627078</v>
      </c>
      <c r="AY56" s="2">
        <f t="shared" si="2"/>
        <v>1</v>
      </c>
      <c r="BA56" s="9">
        <v>0.97916666666666663</v>
      </c>
      <c r="BB56">
        <v>42</v>
      </c>
      <c r="BD56">
        <v>0</v>
      </c>
      <c r="BE56">
        <v>0</v>
      </c>
      <c r="BF56">
        <v>1</v>
      </c>
      <c r="BG56">
        <v>42</v>
      </c>
      <c r="BH56">
        <v>4</v>
      </c>
      <c r="BI56">
        <v>0</v>
      </c>
      <c r="BJ56">
        <v>0</v>
      </c>
      <c r="BK56">
        <v>40</v>
      </c>
      <c r="BL56">
        <v>4</v>
      </c>
      <c r="BM56">
        <v>0</v>
      </c>
      <c r="BN56">
        <v>18</v>
      </c>
      <c r="BO56">
        <v>0</v>
      </c>
      <c r="BP56">
        <v>79</v>
      </c>
      <c r="BQ56">
        <v>0</v>
      </c>
      <c r="BR56">
        <v>0</v>
      </c>
      <c r="BS56">
        <v>28</v>
      </c>
      <c r="BT56">
        <v>0</v>
      </c>
      <c r="BU56">
        <v>34</v>
      </c>
      <c r="BV56">
        <v>0</v>
      </c>
      <c r="BW56">
        <v>1</v>
      </c>
      <c r="BY56">
        <v>39</v>
      </c>
      <c r="BZ56">
        <v>0</v>
      </c>
      <c r="CB56">
        <v>0</v>
      </c>
      <c r="CC56">
        <v>0</v>
      </c>
      <c r="CD56">
        <v>0</v>
      </c>
      <c r="CE56">
        <v>0</v>
      </c>
      <c r="CF56">
        <v>11</v>
      </c>
      <c r="CG56">
        <v>35</v>
      </c>
      <c r="CH56">
        <v>0</v>
      </c>
      <c r="CI56">
        <v>1</v>
      </c>
      <c r="CJ56">
        <v>0</v>
      </c>
      <c r="CK56">
        <v>0</v>
      </c>
      <c r="CL56">
        <v>62</v>
      </c>
      <c r="CM56">
        <v>0</v>
      </c>
      <c r="CN56">
        <v>0</v>
      </c>
      <c r="CO56">
        <v>0</v>
      </c>
      <c r="CP56">
        <v>7</v>
      </c>
      <c r="CQ56">
        <v>0</v>
      </c>
      <c r="CR56">
        <v>10</v>
      </c>
      <c r="CS56">
        <v>50</v>
      </c>
      <c r="CT56">
        <v>0</v>
      </c>
      <c r="CU56">
        <v>0</v>
      </c>
      <c r="CV56">
        <v>0</v>
      </c>
      <c r="CX56" s="1">
        <f t="shared" si="3"/>
        <v>11.545454545454545</v>
      </c>
      <c r="CY56" s="1">
        <f t="shared" si="4"/>
        <v>3.0118607232633998</v>
      </c>
      <c r="CZ56" s="2">
        <f t="shared" si="5"/>
        <v>0.93617021276595747</v>
      </c>
    </row>
    <row r="57" spans="1:104" x14ac:dyDescent="0.55000000000000004">
      <c r="A57" s="9">
        <v>0</v>
      </c>
      <c r="B57">
        <v>0</v>
      </c>
      <c r="C57">
        <v>4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28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9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W57" s="1">
        <f t="shared" si="0"/>
        <v>1.0434782608695652</v>
      </c>
      <c r="AX57" s="1">
        <f t="shared" si="1"/>
        <v>0.65198064769235553</v>
      </c>
      <c r="AY57" s="2">
        <f t="shared" si="2"/>
        <v>1</v>
      </c>
      <c r="BA57" s="9">
        <v>0</v>
      </c>
      <c r="BB57">
        <v>29</v>
      </c>
      <c r="BD57">
        <v>0</v>
      </c>
      <c r="BE57">
        <v>0</v>
      </c>
      <c r="BF57">
        <v>0</v>
      </c>
      <c r="BG57">
        <v>44</v>
      </c>
      <c r="BH57">
        <v>0</v>
      </c>
      <c r="BI57">
        <v>0</v>
      </c>
      <c r="BJ57">
        <v>0</v>
      </c>
      <c r="BK57">
        <v>40</v>
      </c>
      <c r="BL57">
        <v>4</v>
      </c>
      <c r="BM57">
        <v>0</v>
      </c>
      <c r="BN57">
        <v>0</v>
      </c>
      <c r="BO57">
        <v>0</v>
      </c>
      <c r="BP57">
        <v>72</v>
      </c>
      <c r="BQ57">
        <v>0</v>
      </c>
      <c r="BR57">
        <v>0</v>
      </c>
      <c r="BS57">
        <v>29</v>
      </c>
      <c r="BT57">
        <v>0</v>
      </c>
      <c r="BU57">
        <v>33</v>
      </c>
      <c r="BV57">
        <v>0</v>
      </c>
      <c r="BW57">
        <v>0</v>
      </c>
      <c r="BY57">
        <v>27</v>
      </c>
      <c r="BZ57">
        <v>0</v>
      </c>
      <c r="CB57">
        <v>0</v>
      </c>
      <c r="CC57">
        <v>0</v>
      </c>
      <c r="CD57">
        <v>34</v>
      </c>
      <c r="CE57">
        <v>0</v>
      </c>
      <c r="CF57">
        <v>21</v>
      </c>
      <c r="CG57">
        <v>9</v>
      </c>
      <c r="CH57">
        <v>17</v>
      </c>
      <c r="CI57">
        <v>0</v>
      </c>
      <c r="CJ57">
        <v>0</v>
      </c>
      <c r="CK57">
        <v>0</v>
      </c>
      <c r="CL57">
        <v>72</v>
      </c>
      <c r="CM57">
        <v>0</v>
      </c>
      <c r="CN57">
        <v>0</v>
      </c>
      <c r="CO57">
        <v>0</v>
      </c>
      <c r="CP57">
        <v>27</v>
      </c>
      <c r="CQ57">
        <v>0</v>
      </c>
      <c r="CR57">
        <v>17</v>
      </c>
      <c r="CS57">
        <v>34</v>
      </c>
      <c r="CT57">
        <v>0</v>
      </c>
      <c r="CU57">
        <v>0</v>
      </c>
      <c r="CV57">
        <v>0</v>
      </c>
      <c r="CX57" s="1">
        <f t="shared" si="3"/>
        <v>11.568181818181818</v>
      </c>
      <c r="CY57" s="1">
        <f t="shared" si="4"/>
        <v>2.8781449803254247</v>
      </c>
      <c r="CZ57" s="2">
        <f t="shared" si="5"/>
        <v>0.93617021276595747</v>
      </c>
    </row>
    <row r="58" spans="1:104" x14ac:dyDescent="0.55000000000000004">
      <c r="A58" s="9">
        <v>2.0833333333333332E-2</v>
      </c>
      <c r="B58">
        <v>0</v>
      </c>
      <c r="C58">
        <v>2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20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1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W58" s="1">
        <f t="shared" si="0"/>
        <v>0.5</v>
      </c>
      <c r="AX58" s="1">
        <f t="shared" si="1"/>
        <v>0.43600070912498284</v>
      </c>
      <c r="AY58" s="2">
        <f t="shared" si="2"/>
        <v>1</v>
      </c>
      <c r="BA58" s="9">
        <v>2.0833333333333332E-2</v>
      </c>
      <c r="BB58">
        <v>38</v>
      </c>
      <c r="BD58">
        <v>0</v>
      </c>
      <c r="BE58">
        <v>0</v>
      </c>
      <c r="BF58">
        <v>0</v>
      </c>
      <c r="BG58">
        <v>40</v>
      </c>
      <c r="BH58">
        <v>16</v>
      </c>
      <c r="BI58">
        <v>0</v>
      </c>
      <c r="BJ58">
        <v>0</v>
      </c>
      <c r="BK58">
        <v>38</v>
      </c>
      <c r="BL58">
        <v>0</v>
      </c>
      <c r="BM58">
        <v>0</v>
      </c>
      <c r="BN58">
        <v>20</v>
      </c>
      <c r="BO58">
        <v>0</v>
      </c>
      <c r="BP58">
        <v>67</v>
      </c>
      <c r="BQ58">
        <v>0</v>
      </c>
      <c r="BR58">
        <v>0</v>
      </c>
      <c r="BS58">
        <v>28</v>
      </c>
      <c r="BT58">
        <v>13</v>
      </c>
      <c r="BU58">
        <v>34</v>
      </c>
      <c r="BV58">
        <v>0</v>
      </c>
      <c r="BW58">
        <v>3</v>
      </c>
      <c r="BY58">
        <v>48</v>
      </c>
      <c r="BZ58">
        <v>0</v>
      </c>
      <c r="CB58">
        <v>0</v>
      </c>
      <c r="CC58">
        <v>0</v>
      </c>
      <c r="CD58">
        <v>5</v>
      </c>
      <c r="CE58">
        <v>0</v>
      </c>
      <c r="CF58">
        <v>0</v>
      </c>
      <c r="CG58">
        <v>0</v>
      </c>
      <c r="CH58">
        <v>23</v>
      </c>
      <c r="CI58">
        <v>1</v>
      </c>
      <c r="CJ58">
        <v>0</v>
      </c>
      <c r="CK58">
        <v>0</v>
      </c>
      <c r="CL58">
        <v>63</v>
      </c>
      <c r="CM58">
        <v>0</v>
      </c>
      <c r="CN58">
        <v>0</v>
      </c>
      <c r="CO58">
        <v>0</v>
      </c>
      <c r="CP58">
        <v>15</v>
      </c>
      <c r="CQ58">
        <v>1</v>
      </c>
      <c r="CR58">
        <v>23</v>
      </c>
      <c r="CS58">
        <v>37</v>
      </c>
      <c r="CT58">
        <v>0</v>
      </c>
      <c r="CU58">
        <v>0</v>
      </c>
      <c r="CV58">
        <v>0</v>
      </c>
      <c r="CX58" s="1">
        <f t="shared" si="3"/>
        <v>11.659090909090908</v>
      </c>
      <c r="CY58" s="1">
        <f t="shared" si="4"/>
        <v>2.7894665925305047</v>
      </c>
      <c r="CZ58" s="2">
        <f t="shared" si="5"/>
        <v>0.93617021276595747</v>
      </c>
    </row>
    <row r="59" spans="1:104" x14ac:dyDescent="0.55000000000000004">
      <c r="A59" s="9">
        <v>4.1666666666666664E-2</v>
      </c>
      <c r="B59">
        <v>0</v>
      </c>
      <c r="C59">
        <v>1</v>
      </c>
      <c r="D59">
        <v>0</v>
      </c>
      <c r="E59">
        <v>0</v>
      </c>
      <c r="F59">
        <v>0</v>
      </c>
      <c r="G59">
        <v>0</v>
      </c>
      <c r="H59">
        <v>6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4</v>
      </c>
      <c r="X59">
        <v>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11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W59" s="1">
        <f t="shared" si="0"/>
        <v>0.54347826086956519</v>
      </c>
      <c r="AX59" s="1">
        <f t="shared" si="1"/>
        <v>0.28268300769543891</v>
      </c>
      <c r="AY59" s="2">
        <f t="shared" si="2"/>
        <v>1</v>
      </c>
      <c r="BA59" s="9">
        <v>4.1666666666666664E-2</v>
      </c>
      <c r="BB59">
        <v>40</v>
      </c>
      <c r="BD59">
        <v>0</v>
      </c>
      <c r="BE59">
        <v>0</v>
      </c>
      <c r="BF59">
        <v>4</v>
      </c>
      <c r="BG59">
        <v>45</v>
      </c>
      <c r="BH59">
        <v>0</v>
      </c>
      <c r="BI59">
        <v>0</v>
      </c>
      <c r="BJ59">
        <v>0</v>
      </c>
      <c r="BK59">
        <v>46</v>
      </c>
      <c r="BL59">
        <v>0</v>
      </c>
      <c r="BM59">
        <v>0</v>
      </c>
      <c r="BN59">
        <v>41</v>
      </c>
      <c r="BO59">
        <v>0</v>
      </c>
      <c r="BP59">
        <v>62</v>
      </c>
      <c r="BQ59">
        <v>0</v>
      </c>
      <c r="BR59">
        <v>0</v>
      </c>
      <c r="BS59">
        <v>32</v>
      </c>
      <c r="BT59">
        <v>4</v>
      </c>
      <c r="BU59">
        <v>33</v>
      </c>
      <c r="BV59">
        <v>0</v>
      </c>
      <c r="BW59">
        <v>1</v>
      </c>
      <c r="BY59">
        <v>41</v>
      </c>
      <c r="BZ59">
        <v>0</v>
      </c>
      <c r="CB59">
        <v>0</v>
      </c>
      <c r="CC59">
        <v>0</v>
      </c>
      <c r="CD59">
        <v>0</v>
      </c>
      <c r="CE59">
        <v>0</v>
      </c>
      <c r="CF59">
        <v>4</v>
      </c>
      <c r="CG59">
        <v>43</v>
      </c>
      <c r="CH59">
        <v>0</v>
      </c>
      <c r="CI59">
        <v>1</v>
      </c>
      <c r="CJ59">
        <v>0</v>
      </c>
      <c r="CK59">
        <v>0</v>
      </c>
      <c r="CL59">
        <v>55</v>
      </c>
      <c r="CM59">
        <v>0</v>
      </c>
      <c r="CN59">
        <v>0</v>
      </c>
      <c r="CO59">
        <v>4</v>
      </c>
      <c r="CP59">
        <v>8</v>
      </c>
      <c r="CQ59">
        <v>0</v>
      </c>
      <c r="CR59">
        <v>31</v>
      </c>
      <c r="CS59">
        <v>34</v>
      </c>
      <c r="CT59">
        <v>0</v>
      </c>
      <c r="CU59">
        <v>0</v>
      </c>
      <c r="CV59">
        <v>0</v>
      </c>
      <c r="CX59" s="1">
        <f t="shared" si="3"/>
        <v>12.022727272727273</v>
      </c>
      <c r="CY59" s="1">
        <f t="shared" si="4"/>
        <v>2.8917189918208028</v>
      </c>
      <c r="CZ59" s="2">
        <f t="shared" si="5"/>
        <v>0.93617021276595747</v>
      </c>
    </row>
    <row r="60" spans="1:104" x14ac:dyDescent="0.55000000000000004">
      <c r="A60" s="9">
        <v>6.25E-2</v>
      </c>
      <c r="B60">
        <v>3</v>
      </c>
      <c r="C60">
        <v>14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5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1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W60" s="1">
        <f t="shared" si="0"/>
        <v>0.5</v>
      </c>
      <c r="AX60" s="1">
        <f t="shared" si="1"/>
        <v>0.32563575869826578</v>
      </c>
      <c r="AY60" s="2">
        <f t="shared" si="2"/>
        <v>1</v>
      </c>
      <c r="BA60" s="9">
        <v>6.25E-2</v>
      </c>
      <c r="BB60">
        <v>28</v>
      </c>
      <c r="BD60">
        <v>0</v>
      </c>
      <c r="BE60">
        <v>0</v>
      </c>
      <c r="BF60">
        <v>8</v>
      </c>
      <c r="BG60">
        <v>60</v>
      </c>
      <c r="BH60">
        <v>0</v>
      </c>
      <c r="BI60">
        <v>0</v>
      </c>
      <c r="BJ60">
        <v>0</v>
      </c>
      <c r="BK60">
        <v>38</v>
      </c>
      <c r="BL60">
        <v>4</v>
      </c>
      <c r="BM60">
        <v>0</v>
      </c>
      <c r="BN60">
        <v>18</v>
      </c>
      <c r="BO60">
        <v>0</v>
      </c>
      <c r="BP60">
        <v>59</v>
      </c>
      <c r="BQ60">
        <v>0</v>
      </c>
      <c r="BR60">
        <v>0</v>
      </c>
      <c r="BS60">
        <v>27</v>
      </c>
      <c r="BT60">
        <v>4</v>
      </c>
      <c r="BU60">
        <v>27</v>
      </c>
      <c r="BV60">
        <v>0</v>
      </c>
      <c r="BW60">
        <v>13</v>
      </c>
      <c r="BY60">
        <v>41</v>
      </c>
      <c r="BZ60">
        <v>0</v>
      </c>
      <c r="CB60">
        <v>0</v>
      </c>
      <c r="CC60">
        <v>0</v>
      </c>
      <c r="CD60">
        <v>0</v>
      </c>
      <c r="CE60">
        <v>0</v>
      </c>
      <c r="CF60">
        <v>1</v>
      </c>
      <c r="CG60">
        <v>14</v>
      </c>
      <c r="CH60">
        <v>27</v>
      </c>
      <c r="CI60">
        <v>12</v>
      </c>
      <c r="CJ60">
        <v>0</v>
      </c>
      <c r="CK60">
        <v>0</v>
      </c>
      <c r="CL60">
        <v>74</v>
      </c>
      <c r="CM60">
        <v>0</v>
      </c>
      <c r="CN60">
        <v>0</v>
      </c>
      <c r="CO60">
        <v>5</v>
      </c>
      <c r="CP60">
        <v>6</v>
      </c>
      <c r="CQ60">
        <v>0</v>
      </c>
      <c r="CR60">
        <v>21</v>
      </c>
      <c r="CS60">
        <v>37</v>
      </c>
      <c r="CT60">
        <v>0</v>
      </c>
      <c r="CU60">
        <v>0</v>
      </c>
      <c r="CV60">
        <v>0</v>
      </c>
      <c r="CX60" s="1">
        <f t="shared" si="3"/>
        <v>11.909090909090908</v>
      </c>
      <c r="CY60" s="1">
        <f t="shared" si="4"/>
        <v>2.8356717050524884</v>
      </c>
      <c r="CZ60" s="2">
        <f t="shared" si="5"/>
        <v>0.93617021276595747</v>
      </c>
    </row>
    <row r="61" spans="1:104" x14ac:dyDescent="0.55000000000000004">
      <c r="A61" s="9">
        <v>8.3333333333333329E-2</v>
      </c>
      <c r="B61">
        <v>1</v>
      </c>
      <c r="C61">
        <v>6</v>
      </c>
      <c r="D61">
        <v>0</v>
      </c>
      <c r="E61">
        <v>0</v>
      </c>
      <c r="F61">
        <v>0</v>
      </c>
      <c r="G61">
        <v>0</v>
      </c>
      <c r="H61">
        <v>4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9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5</v>
      </c>
      <c r="AO61">
        <v>0</v>
      </c>
      <c r="AP61">
        <v>0</v>
      </c>
      <c r="AQ61">
        <v>11</v>
      </c>
      <c r="AR61">
        <v>0</v>
      </c>
      <c r="AS61">
        <v>0</v>
      </c>
      <c r="AT61">
        <v>0</v>
      </c>
      <c r="AU61">
        <v>0</v>
      </c>
      <c r="AW61" s="1">
        <f t="shared" si="0"/>
        <v>0.78260869565217395</v>
      </c>
      <c r="AX61" s="1">
        <f t="shared" si="1"/>
        <v>0.34879093232443653</v>
      </c>
      <c r="AY61" s="2">
        <f t="shared" si="2"/>
        <v>1</v>
      </c>
      <c r="BA61" s="9">
        <v>8.3333333333333329E-2</v>
      </c>
      <c r="BB61">
        <v>31</v>
      </c>
      <c r="BD61">
        <v>0</v>
      </c>
      <c r="BE61">
        <v>0</v>
      </c>
      <c r="BF61">
        <v>4</v>
      </c>
      <c r="BG61">
        <v>54</v>
      </c>
      <c r="BH61">
        <v>32</v>
      </c>
      <c r="BI61">
        <v>0</v>
      </c>
      <c r="BJ61">
        <v>0</v>
      </c>
      <c r="BK61">
        <v>47</v>
      </c>
      <c r="BL61">
        <v>0</v>
      </c>
      <c r="BM61">
        <v>0</v>
      </c>
      <c r="BN61">
        <v>11</v>
      </c>
      <c r="BO61">
        <v>0</v>
      </c>
      <c r="BP61">
        <v>72</v>
      </c>
      <c r="BQ61">
        <v>0</v>
      </c>
      <c r="BR61">
        <v>1</v>
      </c>
      <c r="BS61">
        <v>32</v>
      </c>
      <c r="BT61">
        <v>19</v>
      </c>
      <c r="BU61">
        <v>33</v>
      </c>
      <c r="BV61">
        <v>0</v>
      </c>
      <c r="BW61">
        <v>0</v>
      </c>
      <c r="BY61">
        <v>35</v>
      </c>
      <c r="BZ61">
        <v>0</v>
      </c>
      <c r="CB61">
        <v>0</v>
      </c>
      <c r="CC61">
        <v>0</v>
      </c>
      <c r="CD61">
        <v>0</v>
      </c>
      <c r="CE61">
        <v>0</v>
      </c>
      <c r="CF61">
        <v>7</v>
      </c>
      <c r="CG61">
        <v>33</v>
      </c>
      <c r="CH61">
        <v>3</v>
      </c>
      <c r="CI61">
        <v>0</v>
      </c>
      <c r="CJ61">
        <v>0</v>
      </c>
      <c r="CK61">
        <v>0</v>
      </c>
      <c r="CL61">
        <v>73</v>
      </c>
      <c r="CM61">
        <v>0</v>
      </c>
      <c r="CN61">
        <v>0</v>
      </c>
      <c r="CO61">
        <v>2</v>
      </c>
      <c r="CP61">
        <v>12</v>
      </c>
      <c r="CQ61">
        <v>0</v>
      </c>
      <c r="CR61">
        <v>13</v>
      </c>
      <c r="CS61">
        <v>45</v>
      </c>
      <c r="CT61">
        <v>0</v>
      </c>
      <c r="CU61">
        <v>0</v>
      </c>
      <c r="CV61">
        <v>0</v>
      </c>
      <c r="CX61" s="1">
        <f t="shared" si="3"/>
        <v>12.704545454545455</v>
      </c>
      <c r="CY61" s="1">
        <f t="shared" si="4"/>
        <v>3.0713123172961074</v>
      </c>
      <c r="CZ61" s="2">
        <f t="shared" si="5"/>
        <v>0.93617021276595747</v>
      </c>
    </row>
    <row r="62" spans="1:104" x14ac:dyDescent="0.55000000000000004">
      <c r="A62" s="9">
        <v>0.10416666666666667</v>
      </c>
      <c r="B62">
        <v>12</v>
      </c>
      <c r="C62">
        <v>12</v>
      </c>
      <c r="D62">
        <v>0</v>
      </c>
      <c r="E62">
        <v>0</v>
      </c>
      <c r="F62">
        <v>0</v>
      </c>
      <c r="G62">
        <v>0</v>
      </c>
      <c r="H62">
        <v>22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19</v>
      </c>
      <c r="R62">
        <v>0</v>
      </c>
      <c r="S62">
        <v>0</v>
      </c>
      <c r="T62">
        <v>0</v>
      </c>
      <c r="U62">
        <v>0</v>
      </c>
      <c r="V62">
        <v>0</v>
      </c>
      <c r="W62">
        <v>1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11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W62" s="1">
        <f t="shared" si="0"/>
        <v>1.673913043478261</v>
      </c>
      <c r="AX62" s="1">
        <f t="shared" si="1"/>
        <v>0.73757295410955825</v>
      </c>
      <c r="AY62" s="2">
        <f t="shared" si="2"/>
        <v>1</v>
      </c>
      <c r="BA62" s="9">
        <v>0.10416666666666667</v>
      </c>
      <c r="BB62">
        <v>31</v>
      </c>
      <c r="BD62">
        <v>0</v>
      </c>
      <c r="BE62">
        <v>0</v>
      </c>
      <c r="BF62">
        <v>6</v>
      </c>
      <c r="BG62">
        <v>66</v>
      </c>
      <c r="BH62">
        <v>0</v>
      </c>
      <c r="BI62">
        <v>0</v>
      </c>
      <c r="BJ62">
        <v>0</v>
      </c>
      <c r="BK62">
        <v>43</v>
      </c>
      <c r="BL62">
        <v>21</v>
      </c>
      <c r="BM62">
        <v>0</v>
      </c>
      <c r="BN62">
        <v>16</v>
      </c>
      <c r="BO62">
        <v>0</v>
      </c>
      <c r="BP62">
        <v>60</v>
      </c>
      <c r="BQ62">
        <v>0</v>
      </c>
      <c r="BR62">
        <v>0</v>
      </c>
      <c r="BS62">
        <v>24</v>
      </c>
      <c r="BT62">
        <v>3</v>
      </c>
      <c r="BU62">
        <v>32</v>
      </c>
      <c r="BV62">
        <v>0</v>
      </c>
      <c r="BW62">
        <v>1</v>
      </c>
      <c r="BY62">
        <v>49</v>
      </c>
      <c r="BZ62">
        <v>0</v>
      </c>
      <c r="CB62">
        <v>0</v>
      </c>
      <c r="CC62">
        <v>0</v>
      </c>
      <c r="CD62">
        <v>10</v>
      </c>
      <c r="CE62">
        <v>0</v>
      </c>
      <c r="CF62">
        <v>0</v>
      </c>
      <c r="CG62">
        <v>27</v>
      </c>
      <c r="CH62">
        <v>34</v>
      </c>
      <c r="CI62">
        <v>0</v>
      </c>
      <c r="CJ62">
        <v>0</v>
      </c>
      <c r="CK62">
        <v>1</v>
      </c>
      <c r="CL62">
        <v>66</v>
      </c>
      <c r="CM62">
        <v>0</v>
      </c>
      <c r="CN62">
        <v>0</v>
      </c>
      <c r="CO62">
        <v>10</v>
      </c>
      <c r="CP62">
        <v>31</v>
      </c>
      <c r="CQ62">
        <v>0</v>
      </c>
      <c r="CR62">
        <v>12</v>
      </c>
      <c r="CS62">
        <v>35</v>
      </c>
      <c r="CT62">
        <v>0</v>
      </c>
      <c r="CU62">
        <v>0</v>
      </c>
      <c r="CV62">
        <v>0</v>
      </c>
      <c r="CX62" s="1">
        <f t="shared" si="3"/>
        <v>13.136363636363637</v>
      </c>
      <c r="CY62" s="1">
        <f t="shared" si="4"/>
        <v>2.9700034718359607</v>
      </c>
      <c r="CZ62" s="2">
        <f t="shared" si="5"/>
        <v>0.93617021276595747</v>
      </c>
    </row>
    <row r="63" spans="1:104" x14ac:dyDescent="0.55000000000000004">
      <c r="A63" s="9">
        <v>0.125</v>
      </c>
      <c r="B63">
        <v>1</v>
      </c>
      <c r="C63">
        <v>0</v>
      </c>
      <c r="D63">
        <v>0</v>
      </c>
      <c r="E63">
        <v>0</v>
      </c>
      <c r="F63">
        <v>0</v>
      </c>
      <c r="G63">
        <v>0</v>
      </c>
      <c r="H63">
        <v>2</v>
      </c>
      <c r="I63">
        <v>7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</v>
      </c>
      <c r="AO63">
        <v>0</v>
      </c>
      <c r="AP63">
        <v>0</v>
      </c>
      <c r="AQ63">
        <v>17</v>
      </c>
      <c r="AR63">
        <v>0</v>
      </c>
      <c r="AS63">
        <v>0</v>
      </c>
      <c r="AT63">
        <v>0</v>
      </c>
      <c r="AU63">
        <v>0</v>
      </c>
      <c r="AW63" s="1">
        <f t="shared" si="0"/>
        <v>0.78260869565217395</v>
      </c>
      <c r="AX63" s="1">
        <f t="shared" si="1"/>
        <v>0.41109379664601092</v>
      </c>
      <c r="AY63" s="2">
        <f t="shared" si="2"/>
        <v>1</v>
      </c>
      <c r="BA63" s="9">
        <v>0.125</v>
      </c>
      <c r="BB63">
        <v>37</v>
      </c>
      <c r="BD63">
        <v>0</v>
      </c>
      <c r="BE63">
        <v>0</v>
      </c>
      <c r="BF63">
        <v>0</v>
      </c>
      <c r="BG63">
        <v>63</v>
      </c>
      <c r="BH63">
        <v>20</v>
      </c>
      <c r="BI63">
        <v>0</v>
      </c>
      <c r="BJ63">
        <v>0</v>
      </c>
      <c r="BK63">
        <v>49</v>
      </c>
      <c r="BL63">
        <v>0</v>
      </c>
      <c r="BM63">
        <v>0</v>
      </c>
      <c r="BN63">
        <v>14</v>
      </c>
      <c r="BO63">
        <v>0</v>
      </c>
      <c r="BP63">
        <v>45</v>
      </c>
      <c r="BQ63">
        <v>0</v>
      </c>
      <c r="BR63">
        <v>14</v>
      </c>
      <c r="BS63">
        <v>33</v>
      </c>
      <c r="BT63">
        <v>10</v>
      </c>
      <c r="BU63">
        <v>27</v>
      </c>
      <c r="BV63">
        <v>0</v>
      </c>
      <c r="BW63">
        <v>9</v>
      </c>
      <c r="BY63">
        <v>34</v>
      </c>
      <c r="BZ63">
        <v>0</v>
      </c>
      <c r="CB63">
        <v>0</v>
      </c>
      <c r="CC63">
        <v>0</v>
      </c>
      <c r="CD63">
        <v>34</v>
      </c>
      <c r="CE63">
        <v>0</v>
      </c>
      <c r="CF63">
        <v>26</v>
      </c>
      <c r="CG63">
        <v>16</v>
      </c>
      <c r="CH63">
        <v>16</v>
      </c>
      <c r="CI63">
        <v>0</v>
      </c>
      <c r="CJ63">
        <v>0</v>
      </c>
      <c r="CK63">
        <v>0</v>
      </c>
      <c r="CL63">
        <v>63</v>
      </c>
      <c r="CM63">
        <v>0</v>
      </c>
      <c r="CN63">
        <v>0</v>
      </c>
      <c r="CO63">
        <v>0</v>
      </c>
      <c r="CP63">
        <v>2</v>
      </c>
      <c r="CQ63">
        <v>0</v>
      </c>
      <c r="CR63">
        <v>28</v>
      </c>
      <c r="CS63">
        <v>41</v>
      </c>
      <c r="CT63">
        <v>0</v>
      </c>
      <c r="CU63">
        <v>0</v>
      </c>
      <c r="CV63">
        <v>0</v>
      </c>
      <c r="CX63" s="1">
        <f t="shared" si="3"/>
        <v>13.204545454545455</v>
      </c>
      <c r="CY63" s="1">
        <f t="shared" si="4"/>
        <v>2.798855766174142</v>
      </c>
      <c r="CZ63" s="2">
        <f t="shared" si="5"/>
        <v>0.93617021276595747</v>
      </c>
    </row>
    <row r="64" spans="1:104" x14ac:dyDescent="0.55000000000000004">
      <c r="A64" s="9">
        <v>0.14583333333333334</v>
      </c>
      <c r="B64">
        <v>4</v>
      </c>
      <c r="C64">
        <v>0</v>
      </c>
      <c r="D64">
        <v>0</v>
      </c>
      <c r="E64">
        <v>0</v>
      </c>
      <c r="F64">
        <v>0</v>
      </c>
      <c r="G64">
        <v>0</v>
      </c>
      <c r="H64">
        <v>9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24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</v>
      </c>
      <c r="AO64">
        <v>0</v>
      </c>
      <c r="AP64">
        <v>0</v>
      </c>
      <c r="AQ64">
        <v>0</v>
      </c>
      <c r="AR64">
        <v>0</v>
      </c>
      <c r="AS64">
        <v>2</v>
      </c>
      <c r="AT64">
        <v>0</v>
      </c>
      <c r="AU64">
        <v>0</v>
      </c>
      <c r="AW64" s="1">
        <f t="shared" si="0"/>
        <v>1</v>
      </c>
      <c r="AX64" s="1">
        <f t="shared" si="1"/>
        <v>0.57315130241406342</v>
      </c>
      <c r="AY64" s="2">
        <f t="shared" si="2"/>
        <v>1</v>
      </c>
      <c r="BA64" s="9">
        <v>0.14583333333333334</v>
      </c>
      <c r="BB64">
        <v>42</v>
      </c>
      <c r="BD64">
        <v>0</v>
      </c>
      <c r="BE64">
        <v>0</v>
      </c>
      <c r="BF64">
        <v>0</v>
      </c>
      <c r="BG64">
        <v>69</v>
      </c>
      <c r="BH64">
        <v>17</v>
      </c>
      <c r="BI64">
        <v>0</v>
      </c>
      <c r="BJ64">
        <v>0</v>
      </c>
      <c r="BK64">
        <v>44</v>
      </c>
      <c r="BL64">
        <v>0</v>
      </c>
      <c r="BM64">
        <v>0</v>
      </c>
      <c r="BN64">
        <v>28</v>
      </c>
      <c r="BO64">
        <v>0</v>
      </c>
      <c r="BP64">
        <v>75</v>
      </c>
      <c r="BQ64">
        <v>0</v>
      </c>
      <c r="BR64">
        <v>0</v>
      </c>
      <c r="BS64">
        <v>22</v>
      </c>
      <c r="BT64">
        <v>14</v>
      </c>
      <c r="BU64">
        <v>39</v>
      </c>
      <c r="BV64">
        <v>0</v>
      </c>
      <c r="BW64">
        <v>22</v>
      </c>
      <c r="BY64">
        <v>35</v>
      </c>
      <c r="BZ64">
        <v>0</v>
      </c>
      <c r="CB64">
        <v>0</v>
      </c>
      <c r="CC64">
        <v>0</v>
      </c>
      <c r="CD64">
        <v>16</v>
      </c>
      <c r="CE64">
        <v>0</v>
      </c>
      <c r="CF64">
        <v>0</v>
      </c>
      <c r="CG64">
        <v>41</v>
      </c>
      <c r="CH64">
        <v>19</v>
      </c>
      <c r="CI64">
        <v>0</v>
      </c>
      <c r="CJ64">
        <v>0</v>
      </c>
      <c r="CK64">
        <v>6</v>
      </c>
      <c r="CL64">
        <v>69</v>
      </c>
      <c r="CM64">
        <v>0</v>
      </c>
      <c r="CN64">
        <v>0</v>
      </c>
      <c r="CO64">
        <v>12</v>
      </c>
      <c r="CP64">
        <v>9</v>
      </c>
      <c r="CQ64">
        <v>0</v>
      </c>
      <c r="CR64">
        <v>18</v>
      </c>
      <c r="CS64">
        <v>53</v>
      </c>
      <c r="CT64">
        <v>0</v>
      </c>
      <c r="CU64">
        <v>0</v>
      </c>
      <c r="CV64">
        <v>0</v>
      </c>
      <c r="CX64" s="1">
        <f t="shared" si="3"/>
        <v>14.772727272727273</v>
      </c>
      <c r="CY64" s="1">
        <f t="shared" si="4"/>
        <v>3.2447491549592082</v>
      </c>
      <c r="CZ64" s="2">
        <f t="shared" si="5"/>
        <v>0.93617021276595747</v>
      </c>
    </row>
    <row r="65" spans="1:104" x14ac:dyDescent="0.55000000000000004">
      <c r="A65" s="9">
        <v>0.16666666666666666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14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18</v>
      </c>
      <c r="AO65">
        <v>1</v>
      </c>
      <c r="AP65">
        <v>0</v>
      </c>
      <c r="AQ65">
        <v>0</v>
      </c>
      <c r="AR65">
        <v>0</v>
      </c>
      <c r="AS65">
        <v>26</v>
      </c>
      <c r="AT65">
        <v>0</v>
      </c>
      <c r="AU65">
        <v>0</v>
      </c>
      <c r="AW65" s="1">
        <f t="shared" si="0"/>
        <v>1.2826086956521738</v>
      </c>
      <c r="AX65" s="1">
        <f t="shared" si="1"/>
        <v>0.73600504322354587</v>
      </c>
      <c r="AY65" s="2">
        <f t="shared" si="2"/>
        <v>1</v>
      </c>
      <c r="BA65" s="9">
        <v>0.16666666666666666</v>
      </c>
      <c r="BB65">
        <v>31</v>
      </c>
      <c r="BD65">
        <v>0</v>
      </c>
      <c r="BE65">
        <v>0</v>
      </c>
      <c r="BF65">
        <v>0</v>
      </c>
      <c r="BG65">
        <v>76</v>
      </c>
      <c r="BH65">
        <v>9</v>
      </c>
      <c r="BI65">
        <v>0</v>
      </c>
      <c r="BJ65">
        <v>0</v>
      </c>
      <c r="BK65">
        <v>63</v>
      </c>
      <c r="BL65">
        <v>31</v>
      </c>
      <c r="BM65">
        <v>0</v>
      </c>
      <c r="BN65">
        <v>65</v>
      </c>
      <c r="BO65">
        <v>0</v>
      </c>
      <c r="BP65">
        <v>68</v>
      </c>
      <c r="BQ65">
        <v>0</v>
      </c>
      <c r="BR65">
        <v>0</v>
      </c>
      <c r="BS65">
        <v>36</v>
      </c>
      <c r="BT65">
        <v>7</v>
      </c>
      <c r="BU65">
        <v>23</v>
      </c>
      <c r="BV65">
        <v>0</v>
      </c>
      <c r="BW65">
        <v>1</v>
      </c>
      <c r="BY65">
        <v>42</v>
      </c>
      <c r="BZ65">
        <v>0</v>
      </c>
      <c r="CB65">
        <v>0</v>
      </c>
      <c r="CC65">
        <v>0</v>
      </c>
      <c r="CD65">
        <v>10</v>
      </c>
      <c r="CE65">
        <v>0</v>
      </c>
      <c r="CF65">
        <v>19</v>
      </c>
      <c r="CG65">
        <v>28</v>
      </c>
      <c r="CH65">
        <v>13</v>
      </c>
      <c r="CI65">
        <v>0</v>
      </c>
      <c r="CJ65">
        <v>0</v>
      </c>
      <c r="CK65">
        <v>13</v>
      </c>
      <c r="CL65">
        <v>67</v>
      </c>
      <c r="CM65">
        <v>0</v>
      </c>
      <c r="CN65">
        <v>0</v>
      </c>
      <c r="CO65">
        <v>6</v>
      </c>
      <c r="CP65">
        <v>8</v>
      </c>
      <c r="CQ65">
        <v>0</v>
      </c>
      <c r="CR65">
        <v>19</v>
      </c>
      <c r="CS65">
        <v>40</v>
      </c>
      <c r="CT65">
        <v>0</v>
      </c>
      <c r="CU65">
        <v>0</v>
      </c>
      <c r="CV65">
        <v>0</v>
      </c>
      <c r="CX65" s="1">
        <f t="shared" si="3"/>
        <v>15.340909090909092</v>
      </c>
      <c r="CY65" s="1">
        <f t="shared" si="4"/>
        <v>3.4110477118340379</v>
      </c>
      <c r="CZ65" s="2">
        <f t="shared" si="5"/>
        <v>0.93617021276595747</v>
      </c>
    </row>
    <row r="66" spans="1:104" x14ac:dyDescent="0.55000000000000004">
      <c r="A66" s="9">
        <v>0.1875</v>
      </c>
      <c r="B66">
        <v>0</v>
      </c>
      <c r="C66">
        <v>5</v>
      </c>
      <c r="D66">
        <v>0</v>
      </c>
      <c r="E66">
        <v>0</v>
      </c>
      <c r="F66">
        <v>0</v>
      </c>
      <c r="G66">
        <v>0</v>
      </c>
      <c r="H66">
        <v>8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2</v>
      </c>
      <c r="AO66">
        <v>3</v>
      </c>
      <c r="AP66">
        <v>0</v>
      </c>
      <c r="AQ66">
        <v>73</v>
      </c>
      <c r="AR66">
        <v>0</v>
      </c>
      <c r="AS66">
        <v>0</v>
      </c>
      <c r="AT66">
        <v>0</v>
      </c>
      <c r="AU66">
        <v>0</v>
      </c>
      <c r="AW66" s="1">
        <f t="shared" si="0"/>
        <v>1.9782608695652173</v>
      </c>
      <c r="AX66" s="1">
        <f t="shared" si="1"/>
        <v>1.5927035109680745</v>
      </c>
      <c r="AY66" s="2">
        <f t="shared" si="2"/>
        <v>1</v>
      </c>
      <c r="BA66" s="9">
        <v>0.1875</v>
      </c>
      <c r="BB66">
        <v>28</v>
      </c>
      <c r="BD66">
        <v>0</v>
      </c>
      <c r="BE66">
        <v>0</v>
      </c>
      <c r="BF66">
        <v>0</v>
      </c>
      <c r="BG66">
        <v>78</v>
      </c>
      <c r="BH66">
        <v>28</v>
      </c>
      <c r="BI66">
        <v>0</v>
      </c>
      <c r="BJ66">
        <v>15</v>
      </c>
      <c r="BK66">
        <v>48</v>
      </c>
      <c r="BL66">
        <v>0</v>
      </c>
      <c r="BM66">
        <v>0</v>
      </c>
      <c r="BN66">
        <v>14</v>
      </c>
      <c r="BO66">
        <v>0</v>
      </c>
      <c r="BP66">
        <v>73</v>
      </c>
      <c r="BQ66">
        <v>0</v>
      </c>
      <c r="BR66">
        <v>0</v>
      </c>
      <c r="BS66">
        <v>30</v>
      </c>
      <c r="BT66">
        <v>9</v>
      </c>
      <c r="BU66">
        <v>26</v>
      </c>
      <c r="BV66">
        <v>0</v>
      </c>
      <c r="BW66">
        <v>3</v>
      </c>
      <c r="BY66">
        <v>33</v>
      </c>
      <c r="BZ66">
        <v>0</v>
      </c>
      <c r="CB66">
        <v>0</v>
      </c>
      <c r="CC66">
        <v>0</v>
      </c>
      <c r="CD66">
        <v>0</v>
      </c>
      <c r="CE66">
        <v>0</v>
      </c>
      <c r="CF66">
        <v>64</v>
      </c>
      <c r="CG66">
        <v>39</v>
      </c>
      <c r="CH66">
        <v>10</v>
      </c>
      <c r="CI66">
        <v>30</v>
      </c>
      <c r="CJ66">
        <v>0</v>
      </c>
      <c r="CK66">
        <v>3</v>
      </c>
      <c r="CL66">
        <v>70</v>
      </c>
      <c r="CM66">
        <v>0</v>
      </c>
      <c r="CN66">
        <v>0</v>
      </c>
      <c r="CO66">
        <v>22</v>
      </c>
      <c r="CP66">
        <v>16</v>
      </c>
      <c r="CQ66">
        <v>0</v>
      </c>
      <c r="CR66">
        <v>24</v>
      </c>
      <c r="CS66">
        <v>34</v>
      </c>
      <c r="CT66">
        <v>0</v>
      </c>
      <c r="CU66">
        <v>0</v>
      </c>
      <c r="CV66">
        <v>0</v>
      </c>
      <c r="CX66" s="1">
        <f t="shared" si="3"/>
        <v>15.840909090909092</v>
      </c>
      <c r="CY66" s="1">
        <f t="shared" si="4"/>
        <v>3.3645558282756589</v>
      </c>
      <c r="CZ66" s="2">
        <f t="shared" si="5"/>
        <v>0.93617021276595747</v>
      </c>
    </row>
    <row r="67" spans="1:104" x14ac:dyDescent="0.55000000000000004">
      <c r="A67" s="9">
        <v>0.20833333333333334</v>
      </c>
      <c r="B67">
        <v>1</v>
      </c>
      <c r="C67">
        <v>1</v>
      </c>
      <c r="D67">
        <v>0</v>
      </c>
      <c r="E67">
        <v>17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3</v>
      </c>
      <c r="AN67">
        <v>0</v>
      </c>
      <c r="AO67">
        <v>0</v>
      </c>
      <c r="AP67">
        <v>0</v>
      </c>
      <c r="AQ67">
        <v>3</v>
      </c>
      <c r="AR67">
        <v>0</v>
      </c>
      <c r="AS67">
        <v>1</v>
      </c>
      <c r="AT67">
        <v>0</v>
      </c>
      <c r="AU67">
        <v>0</v>
      </c>
      <c r="AW67" s="1">
        <f t="shared" ref="AW67:AW130" si="6">AVERAGE(B67:AU67)</f>
        <v>0.65217391304347827</v>
      </c>
      <c r="AX67" s="1">
        <f t="shared" ref="AX67:AX130" si="7">STDEV(B67:AU67)/SQRT(COUNTA(B67:AU67))</f>
        <v>0.38475463202423466</v>
      </c>
      <c r="AY67" s="2">
        <f t="shared" ref="AY67:AY130" si="8">COUNT(B67:AU67)/46</f>
        <v>1</v>
      </c>
      <c r="BA67" s="9">
        <v>0.20833333333333334</v>
      </c>
      <c r="BB67">
        <v>26</v>
      </c>
      <c r="BD67">
        <v>0</v>
      </c>
      <c r="BE67">
        <v>0</v>
      </c>
      <c r="BF67">
        <v>10</v>
      </c>
      <c r="BG67">
        <v>76</v>
      </c>
      <c r="BH67">
        <v>0</v>
      </c>
      <c r="BI67">
        <v>3</v>
      </c>
      <c r="BJ67">
        <v>4</v>
      </c>
      <c r="BK67">
        <v>44</v>
      </c>
      <c r="BL67">
        <v>0</v>
      </c>
      <c r="BM67">
        <v>0</v>
      </c>
      <c r="BN67">
        <v>19</v>
      </c>
      <c r="BO67">
        <v>0</v>
      </c>
      <c r="BP67">
        <v>62</v>
      </c>
      <c r="BQ67">
        <v>0</v>
      </c>
      <c r="BR67">
        <v>0</v>
      </c>
      <c r="BS67">
        <v>31</v>
      </c>
      <c r="BT67">
        <v>5</v>
      </c>
      <c r="BU67">
        <v>16</v>
      </c>
      <c r="BV67">
        <v>0</v>
      </c>
      <c r="BW67">
        <v>2</v>
      </c>
      <c r="BY67">
        <v>31</v>
      </c>
      <c r="BZ67">
        <v>0</v>
      </c>
      <c r="CB67">
        <v>0</v>
      </c>
      <c r="CC67">
        <v>0</v>
      </c>
      <c r="CD67">
        <v>28</v>
      </c>
      <c r="CE67">
        <v>0</v>
      </c>
      <c r="CF67">
        <v>5</v>
      </c>
      <c r="CG67">
        <v>26</v>
      </c>
      <c r="CH67">
        <v>33</v>
      </c>
      <c r="CI67">
        <v>6</v>
      </c>
      <c r="CJ67">
        <v>0</v>
      </c>
      <c r="CK67">
        <v>7</v>
      </c>
      <c r="CL67">
        <v>61</v>
      </c>
      <c r="CM67">
        <v>0</v>
      </c>
      <c r="CN67">
        <v>0</v>
      </c>
      <c r="CO67">
        <v>0</v>
      </c>
      <c r="CP67">
        <v>5</v>
      </c>
      <c r="CQ67">
        <v>0</v>
      </c>
      <c r="CR67">
        <v>18</v>
      </c>
      <c r="CS67">
        <v>47</v>
      </c>
      <c r="CT67">
        <v>0</v>
      </c>
      <c r="CU67">
        <v>0</v>
      </c>
      <c r="CV67">
        <v>0</v>
      </c>
      <c r="CX67" s="1">
        <f t="shared" ref="CX67:CX130" si="9">AVERAGE(BB67:CV67)</f>
        <v>12.840909090909092</v>
      </c>
      <c r="CY67" s="1">
        <f t="shared" ref="CY67:CY130" si="10">STDEV(BB67:CV67)/SQRT(COUNTA(BB67:CV67))</f>
        <v>2.9627609798102936</v>
      </c>
      <c r="CZ67" s="2">
        <f t="shared" ref="CZ67:CZ130" si="11">COUNT(BB67:CV67)/47</f>
        <v>0.93617021276595747</v>
      </c>
    </row>
    <row r="68" spans="1:104" x14ac:dyDescent="0.55000000000000004">
      <c r="A68" s="9">
        <v>0.22916666666666666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7</v>
      </c>
      <c r="L68">
        <v>0</v>
      </c>
      <c r="M68">
        <v>0</v>
      </c>
      <c r="N68">
        <v>0</v>
      </c>
      <c r="O68">
        <v>0</v>
      </c>
      <c r="P68">
        <v>0</v>
      </c>
      <c r="Q68">
        <v>12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</v>
      </c>
      <c r="AN68">
        <v>2</v>
      </c>
      <c r="AO68">
        <v>10</v>
      </c>
      <c r="AP68">
        <v>0</v>
      </c>
      <c r="AQ68">
        <v>3</v>
      </c>
      <c r="AR68">
        <v>0</v>
      </c>
      <c r="AS68">
        <v>0</v>
      </c>
      <c r="AT68">
        <v>0</v>
      </c>
      <c r="AU68">
        <v>0</v>
      </c>
      <c r="AW68" s="1">
        <f t="shared" si="6"/>
        <v>0.84782608695652173</v>
      </c>
      <c r="AX68" s="1">
        <f t="shared" si="7"/>
        <v>0.37425273862905872</v>
      </c>
      <c r="AY68" s="2">
        <f t="shared" si="8"/>
        <v>1</v>
      </c>
      <c r="BA68" s="9">
        <v>0.22916666666666666</v>
      </c>
      <c r="BB68">
        <v>29</v>
      </c>
      <c r="BD68">
        <v>0</v>
      </c>
      <c r="BE68">
        <v>0</v>
      </c>
      <c r="BF68">
        <v>24</v>
      </c>
      <c r="BG68">
        <v>74</v>
      </c>
      <c r="BH68">
        <v>52</v>
      </c>
      <c r="BI68">
        <v>0</v>
      </c>
      <c r="BJ68">
        <v>2</v>
      </c>
      <c r="BK68">
        <v>45</v>
      </c>
      <c r="BL68">
        <v>5</v>
      </c>
      <c r="BM68">
        <v>0</v>
      </c>
      <c r="BN68">
        <v>20</v>
      </c>
      <c r="BO68">
        <v>0</v>
      </c>
      <c r="BP68">
        <v>59</v>
      </c>
      <c r="BQ68">
        <v>0</v>
      </c>
      <c r="BR68">
        <v>9</v>
      </c>
      <c r="BS68">
        <v>22</v>
      </c>
      <c r="BT68">
        <v>9</v>
      </c>
      <c r="BU68">
        <v>26</v>
      </c>
      <c r="BV68">
        <v>0</v>
      </c>
      <c r="BW68">
        <v>0</v>
      </c>
      <c r="BY68">
        <v>24</v>
      </c>
      <c r="BZ68">
        <v>0</v>
      </c>
      <c r="CB68">
        <v>0</v>
      </c>
      <c r="CC68">
        <v>0</v>
      </c>
      <c r="CD68">
        <v>50</v>
      </c>
      <c r="CE68">
        <v>0</v>
      </c>
      <c r="CF68">
        <v>0</v>
      </c>
      <c r="CG68">
        <v>25</v>
      </c>
      <c r="CH68">
        <v>29</v>
      </c>
      <c r="CI68">
        <v>0</v>
      </c>
      <c r="CJ68">
        <v>0</v>
      </c>
      <c r="CK68">
        <v>2</v>
      </c>
      <c r="CL68">
        <v>56</v>
      </c>
      <c r="CM68">
        <v>0</v>
      </c>
      <c r="CN68">
        <v>0</v>
      </c>
      <c r="CO68">
        <v>0</v>
      </c>
      <c r="CP68">
        <v>10</v>
      </c>
      <c r="CQ68">
        <v>0</v>
      </c>
      <c r="CR68">
        <v>13</v>
      </c>
      <c r="CS68">
        <v>40</v>
      </c>
      <c r="CT68">
        <v>0</v>
      </c>
      <c r="CU68">
        <v>4</v>
      </c>
      <c r="CV68">
        <v>0</v>
      </c>
      <c r="CX68" s="1">
        <f t="shared" si="9"/>
        <v>14.295454545454545</v>
      </c>
      <c r="CY68" s="1">
        <f t="shared" si="10"/>
        <v>3.0351324712138421</v>
      </c>
      <c r="CZ68" s="2">
        <f t="shared" si="11"/>
        <v>0.93617021276595747</v>
      </c>
    </row>
    <row r="69" spans="1:104" x14ac:dyDescent="0.55000000000000004">
      <c r="A69" s="9">
        <v>0.25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1</v>
      </c>
      <c r="I69">
        <v>5</v>
      </c>
      <c r="J69">
        <v>0</v>
      </c>
      <c r="K69">
        <v>26</v>
      </c>
      <c r="L69">
        <v>0</v>
      </c>
      <c r="M69">
        <v>0</v>
      </c>
      <c r="N69">
        <v>0</v>
      </c>
      <c r="O69">
        <v>0</v>
      </c>
      <c r="P69">
        <v>0</v>
      </c>
      <c r="Q69">
        <v>31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31</v>
      </c>
      <c r="AN69">
        <v>3</v>
      </c>
      <c r="AO69">
        <v>11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W69" s="1">
        <f t="shared" si="6"/>
        <v>2.347826086956522</v>
      </c>
      <c r="AX69" s="1">
        <f t="shared" si="7"/>
        <v>1.0990630138925683</v>
      </c>
      <c r="AY69" s="2">
        <f t="shared" si="8"/>
        <v>1</v>
      </c>
      <c r="BA69" s="9">
        <v>0.25</v>
      </c>
      <c r="BB69">
        <v>14</v>
      </c>
      <c r="BD69">
        <v>0</v>
      </c>
      <c r="BE69">
        <v>0</v>
      </c>
      <c r="BF69">
        <v>0</v>
      </c>
      <c r="BG69">
        <v>68</v>
      </c>
      <c r="BH69">
        <v>42</v>
      </c>
      <c r="BI69">
        <v>0</v>
      </c>
      <c r="BJ69">
        <v>3</v>
      </c>
      <c r="BK69">
        <v>56</v>
      </c>
      <c r="BL69">
        <v>66</v>
      </c>
      <c r="BM69">
        <v>0</v>
      </c>
      <c r="BN69">
        <v>18</v>
      </c>
      <c r="BO69">
        <v>0</v>
      </c>
      <c r="BP69">
        <v>70</v>
      </c>
      <c r="BQ69">
        <v>0</v>
      </c>
      <c r="BR69">
        <v>23</v>
      </c>
      <c r="BS69">
        <v>31</v>
      </c>
      <c r="BT69">
        <v>23</v>
      </c>
      <c r="BU69">
        <v>28</v>
      </c>
      <c r="BV69">
        <v>57</v>
      </c>
      <c r="BW69">
        <v>31</v>
      </c>
      <c r="BY69">
        <v>19</v>
      </c>
      <c r="BZ69">
        <v>0</v>
      </c>
      <c r="CB69">
        <v>0</v>
      </c>
      <c r="CC69">
        <v>0</v>
      </c>
      <c r="CD69">
        <v>35</v>
      </c>
      <c r="CE69">
        <v>0</v>
      </c>
      <c r="CF69">
        <v>21</v>
      </c>
      <c r="CG69">
        <v>34</v>
      </c>
      <c r="CH69">
        <v>19</v>
      </c>
      <c r="CI69">
        <v>14</v>
      </c>
      <c r="CJ69">
        <v>0</v>
      </c>
      <c r="CK69">
        <v>0</v>
      </c>
      <c r="CL69">
        <v>58</v>
      </c>
      <c r="CM69">
        <v>0</v>
      </c>
      <c r="CN69">
        <v>0</v>
      </c>
      <c r="CO69">
        <v>0</v>
      </c>
      <c r="CP69">
        <v>4</v>
      </c>
      <c r="CQ69">
        <v>17</v>
      </c>
      <c r="CR69">
        <v>10</v>
      </c>
      <c r="CS69">
        <v>32</v>
      </c>
      <c r="CT69">
        <v>0</v>
      </c>
      <c r="CU69">
        <v>36</v>
      </c>
      <c r="CV69">
        <v>0</v>
      </c>
      <c r="CX69" s="1">
        <f t="shared" si="9"/>
        <v>18.84090909090909</v>
      </c>
      <c r="CY69" s="1">
        <f t="shared" si="10"/>
        <v>3.294229560178926</v>
      </c>
      <c r="CZ69" s="2">
        <f t="shared" si="11"/>
        <v>0.93617021276595747</v>
      </c>
    </row>
    <row r="70" spans="1:104" x14ac:dyDescent="0.55000000000000004">
      <c r="A70" s="9">
        <v>0.27083333333333331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5</v>
      </c>
      <c r="I70">
        <v>2</v>
      </c>
      <c r="J70">
        <v>0</v>
      </c>
      <c r="K70">
        <v>3</v>
      </c>
      <c r="L70">
        <v>0</v>
      </c>
      <c r="M70">
        <v>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3</v>
      </c>
      <c r="AO70">
        <v>13</v>
      </c>
      <c r="AP70">
        <v>0</v>
      </c>
      <c r="AQ70">
        <v>29</v>
      </c>
      <c r="AR70">
        <v>0</v>
      </c>
      <c r="AS70">
        <v>1</v>
      </c>
      <c r="AT70">
        <v>0</v>
      </c>
      <c r="AU70">
        <v>0</v>
      </c>
      <c r="AW70" s="1">
        <f t="shared" si="6"/>
        <v>1.2608695652173914</v>
      </c>
      <c r="AX70" s="1">
        <f t="shared" si="7"/>
        <v>0.6904698271688805</v>
      </c>
      <c r="AY70" s="2">
        <f t="shared" si="8"/>
        <v>1</v>
      </c>
      <c r="BA70" s="9">
        <v>0.27083333333333331</v>
      </c>
      <c r="BB70">
        <v>14</v>
      </c>
      <c r="BD70">
        <v>0</v>
      </c>
      <c r="BE70">
        <v>0</v>
      </c>
      <c r="BF70">
        <v>0</v>
      </c>
      <c r="BG70">
        <v>56</v>
      </c>
      <c r="BH70">
        <v>42</v>
      </c>
      <c r="BI70">
        <v>0</v>
      </c>
      <c r="BJ70">
        <v>24</v>
      </c>
      <c r="BK70">
        <v>47</v>
      </c>
      <c r="BL70">
        <v>50</v>
      </c>
      <c r="BM70">
        <v>0</v>
      </c>
      <c r="BN70">
        <v>22</v>
      </c>
      <c r="BO70">
        <v>0</v>
      </c>
      <c r="BP70">
        <v>54</v>
      </c>
      <c r="BQ70">
        <v>0</v>
      </c>
      <c r="BR70">
        <v>0</v>
      </c>
      <c r="BS70">
        <v>27</v>
      </c>
      <c r="BT70">
        <v>21</v>
      </c>
      <c r="BU70">
        <v>19</v>
      </c>
      <c r="BV70">
        <v>13</v>
      </c>
      <c r="BW70">
        <v>4</v>
      </c>
      <c r="BY70">
        <v>16</v>
      </c>
      <c r="BZ70">
        <v>0</v>
      </c>
      <c r="CB70">
        <v>0</v>
      </c>
      <c r="CC70">
        <v>0</v>
      </c>
      <c r="CD70">
        <v>43</v>
      </c>
      <c r="CE70">
        <v>0</v>
      </c>
      <c r="CF70">
        <v>27</v>
      </c>
      <c r="CG70">
        <v>37</v>
      </c>
      <c r="CH70">
        <v>24</v>
      </c>
      <c r="CI70">
        <v>0</v>
      </c>
      <c r="CJ70">
        <v>0</v>
      </c>
      <c r="CK70">
        <v>4</v>
      </c>
      <c r="CL70">
        <v>61</v>
      </c>
      <c r="CM70">
        <v>0</v>
      </c>
      <c r="CN70">
        <v>0</v>
      </c>
      <c r="CO70">
        <v>0</v>
      </c>
      <c r="CP70">
        <v>25</v>
      </c>
      <c r="CQ70">
        <v>58</v>
      </c>
      <c r="CR70">
        <v>25</v>
      </c>
      <c r="CS70">
        <v>28</v>
      </c>
      <c r="CT70">
        <v>0</v>
      </c>
      <c r="CU70">
        <v>21</v>
      </c>
      <c r="CV70">
        <v>0</v>
      </c>
      <c r="CX70" s="1">
        <f t="shared" si="9"/>
        <v>17.318181818181817</v>
      </c>
      <c r="CY70" s="1">
        <f t="shared" si="10"/>
        <v>2.9670090019809283</v>
      </c>
      <c r="CZ70" s="2">
        <f t="shared" si="11"/>
        <v>0.93617021276595747</v>
      </c>
    </row>
    <row r="71" spans="1:104" x14ac:dyDescent="0.55000000000000004">
      <c r="A71" s="9">
        <v>0.29166666666666669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v>0</v>
      </c>
      <c r="K71">
        <v>0</v>
      </c>
      <c r="L71">
        <v>0</v>
      </c>
      <c r="M71">
        <v>5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4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5</v>
      </c>
      <c r="AO71">
        <v>1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W71" s="1">
        <f t="shared" si="6"/>
        <v>0.36956521739130432</v>
      </c>
      <c r="AX71" s="1">
        <f t="shared" si="7"/>
        <v>0.17406394419513496</v>
      </c>
      <c r="AY71" s="2">
        <f t="shared" si="8"/>
        <v>1</v>
      </c>
      <c r="BA71" s="9">
        <v>0.29166666666666669</v>
      </c>
      <c r="BB71">
        <v>15</v>
      </c>
      <c r="BD71">
        <v>0</v>
      </c>
      <c r="BE71">
        <v>0</v>
      </c>
      <c r="BF71">
        <v>26</v>
      </c>
      <c r="BG71">
        <v>68</v>
      </c>
      <c r="BH71">
        <v>29</v>
      </c>
      <c r="BI71">
        <v>0</v>
      </c>
      <c r="BJ71">
        <v>4</v>
      </c>
      <c r="BK71">
        <v>49</v>
      </c>
      <c r="BL71">
        <v>30</v>
      </c>
      <c r="BM71">
        <v>0</v>
      </c>
      <c r="BN71">
        <v>17</v>
      </c>
      <c r="BO71">
        <v>0</v>
      </c>
      <c r="BP71">
        <v>62</v>
      </c>
      <c r="BQ71">
        <v>0</v>
      </c>
      <c r="BR71">
        <v>0</v>
      </c>
      <c r="BS71">
        <v>28</v>
      </c>
      <c r="BT71">
        <v>31</v>
      </c>
      <c r="BU71">
        <v>17</v>
      </c>
      <c r="BV71">
        <v>0</v>
      </c>
      <c r="BW71">
        <v>2</v>
      </c>
      <c r="BY71">
        <v>11</v>
      </c>
      <c r="BZ71">
        <v>0</v>
      </c>
      <c r="CB71">
        <v>0</v>
      </c>
      <c r="CC71">
        <v>0</v>
      </c>
      <c r="CD71">
        <v>49</v>
      </c>
      <c r="CE71">
        <v>0</v>
      </c>
      <c r="CF71">
        <v>2</v>
      </c>
      <c r="CG71">
        <v>32</v>
      </c>
      <c r="CH71">
        <v>13</v>
      </c>
      <c r="CI71">
        <v>3</v>
      </c>
      <c r="CJ71">
        <v>13</v>
      </c>
      <c r="CK71">
        <v>7</v>
      </c>
      <c r="CL71">
        <v>58</v>
      </c>
      <c r="CM71">
        <v>0</v>
      </c>
      <c r="CN71">
        <v>17</v>
      </c>
      <c r="CO71">
        <v>0</v>
      </c>
      <c r="CP71">
        <v>31</v>
      </c>
      <c r="CQ71">
        <v>13</v>
      </c>
      <c r="CR71">
        <v>17</v>
      </c>
      <c r="CS71">
        <v>33</v>
      </c>
      <c r="CT71">
        <v>0</v>
      </c>
      <c r="CU71">
        <v>0</v>
      </c>
      <c r="CV71">
        <v>0</v>
      </c>
      <c r="CX71" s="1">
        <f t="shared" si="9"/>
        <v>15.386363636363637</v>
      </c>
      <c r="CY71" s="1">
        <f t="shared" si="10"/>
        <v>2.866334428151625</v>
      </c>
      <c r="CZ71" s="2">
        <f t="shared" si="11"/>
        <v>0.93617021276595747</v>
      </c>
    </row>
    <row r="72" spans="1:104" x14ac:dyDescent="0.55000000000000004">
      <c r="A72" s="9">
        <v>0.3125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7</v>
      </c>
      <c r="I72">
        <v>15</v>
      </c>
      <c r="J72">
        <v>0</v>
      </c>
      <c r="K72">
        <v>5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4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W72" s="1">
        <f t="shared" si="6"/>
        <v>0.69565217391304346</v>
      </c>
      <c r="AX72" s="1">
        <f t="shared" si="7"/>
        <v>0.37670009498631257</v>
      </c>
      <c r="AY72" s="2">
        <f t="shared" si="8"/>
        <v>1</v>
      </c>
      <c r="BA72" s="9">
        <v>0.3125</v>
      </c>
      <c r="BB72">
        <v>9</v>
      </c>
      <c r="BD72">
        <v>0</v>
      </c>
      <c r="BE72">
        <v>0</v>
      </c>
      <c r="BF72">
        <v>34</v>
      </c>
      <c r="BG72">
        <v>60</v>
      </c>
      <c r="BH72">
        <v>37</v>
      </c>
      <c r="BI72">
        <v>50</v>
      </c>
      <c r="BJ72">
        <v>0</v>
      </c>
      <c r="BK72">
        <v>38</v>
      </c>
      <c r="BL72">
        <v>0</v>
      </c>
      <c r="BM72">
        <v>0</v>
      </c>
      <c r="BN72">
        <v>17</v>
      </c>
      <c r="BO72">
        <v>0</v>
      </c>
      <c r="BP72">
        <v>58</v>
      </c>
      <c r="BQ72">
        <v>0</v>
      </c>
      <c r="BR72">
        <v>54</v>
      </c>
      <c r="BS72">
        <v>32</v>
      </c>
      <c r="BT72">
        <v>15</v>
      </c>
      <c r="BU72">
        <v>23</v>
      </c>
      <c r="BV72">
        <v>0</v>
      </c>
      <c r="BW72">
        <v>18</v>
      </c>
      <c r="BY72">
        <v>9</v>
      </c>
      <c r="BZ72">
        <v>0</v>
      </c>
      <c r="CB72">
        <v>0</v>
      </c>
      <c r="CC72">
        <v>0</v>
      </c>
      <c r="CD72">
        <v>25</v>
      </c>
      <c r="CE72">
        <v>0</v>
      </c>
      <c r="CF72">
        <v>30</v>
      </c>
      <c r="CG72">
        <v>20</v>
      </c>
      <c r="CH72">
        <v>31</v>
      </c>
      <c r="CI72">
        <v>19</v>
      </c>
      <c r="CJ72">
        <v>32</v>
      </c>
      <c r="CK72">
        <v>0</v>
      </c>
      <c r="CL72">
        <v>54</v>
      </c>
      <c r="CM72">
        <v>0</v>
      </c>
      <c r="CN72">
        <v>11</v>
      </c>
      <c r="CO72">
        <v>0</v>
      </c>
      <c r="CP72">
        <v>18</v>
      </c>
      <c r="CQ72">
        <v>0</v>
      </c>
      <c r="CR72">
        <v>8</v>
      </c>
      <c r="CS72">
        <v>32</v>
      </c>
      <c r="CT72">
        <v>0</v>
      </c>
      <c r="CU72">
        <v>0</v>
      </c>
      <c r="CV72">
        <v>18</v>
      </c>
      <c r="CX72" s="1">
        <f t="shared" si="9"/>
        <v>17.09090909090909</v>
      </c>
      <c r="CY72" s="1">
        <f t="shared" si="10"/>
        <v>2.8244661569382292</v>
      </c>
      <c r="CZ72" s="2">
        <f t="shared" si="11"/>
        <v>0.93617021276595747</v>
      </c>
    </row>
    <row r="73" spans="1:104" x14ac:dyDescent="0.55000000000000004">
      <c r="A73" s="9">
        <v>0.33333333333333331</v>
      </c>
      <c r="B73">
        <v>0</v>
      </c>
      <c r="C73">
        <v>0</v>
      </c>
      <c r="D73">
        <v>0</v>
      </c>
      <c r="E73">
        <v>0</v>
      </c>
      <c r="F73">
        <v>0</v>
      </c>
      <c r="G73">
        <v>30</v>
      </c>
      <c r="H73">
        <v>1</v>
      </c>
      <c r="I73">
        <v>0</v>
      </c>
      <c r="J73">
        <v>0</v>
      </c>
      <c r="K73">
        <v>32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12</v>
      </c>
      <c r="AS73">
        <v>0</v>
      </c>
      <c r="AT73">
        <v>0</v>
      </c>
      <c r="AU73">
        <v>0</v>
      </c>
      <c r="AW73" s="1">
        <f t="shared" si="6"/>
        <v>1.6304347826086956</v>
      </c>
      <c r="AX73" s="1">
        <f t="shared" si="7"/>
        <v>0.96976449935280618</v>
      </c>
      <c r="AY73" s="2">
        <f t="shared" si="8"/>
        <v>1</v>
      </c>
      <c r="BA73" s="9">
        <v>0.33333333333333331</v>
      </c>
      <c r="BB73">
        <v>5</v>
      </c>
      <c r="BD73">
        <v>0</v>
      </c>
      <c r="BE73">
        <v>0</v>
      </c>
      <c r="BF73">
        <v>3</v>
      </c>
      <c r="BG73">
        <v>58</v>
      </c>
      <c r="BH73">
        <v>51</v>
      </c>
      <c r="BI73">
        <v>47</v>
      </c>
      <c r="BJ73">
        <v>0</v>
      </c>
      <c r="BK73">
        <v>49</v>
      </c>
      <c r="BL73">
        <v>24</v>
      </c>
      <c r="BM73">
        <v>0</v>
      </c>
      <c r="BN73">
        <v>20</v>
      </c>
      <c r="BO73">
        <v>0</v>
      </c>
      <c r="BP73">
        <v>43</v>
      </c>
      <c r="BQ73">
        <v>0</v>
      </c>
      <c r="BR73">
        <v>6</v>
      </c>
      <c r="BS73">
        <v>26</v>
      </c>
      <c r="BT73">
        <v>19</v>
      </c>
      <c r="BU73">
        <v>21</v>
      </c>
      <c r="BV73">
        <v>0</v>
      </c>
      <c r="BW73">
        <v>0</v>
      </c>
      <c r="BY73">
        <v>7</v>
      </c>
      <c r="BZ73">
        <v>0</v>
      </c>
      <c r="CB73">
        <v>1</v>
      </c>
      <c r="CC73">
        <v>0</v>
      </c>
      <c r="CD73">
        <v>46</v>
      </c>
      <c r="CE73">
        <v>0</v>
      </c>
      <c r="CF73">
        <v>19</v>
      </c>
      <c r="CG73">
        <v>26</v>
      </c>
      <c r="CH73">
        <v>25</v>
      </c>
      <c r="CI73">
        <v>3</v>
      </c>
      <c r="CJ73">
        <v>2</v>
      </c>
      <c r="CK73">
        <v>11</v>
      </c>
      <c r="CL73">
        <v>64</v>
      </c>
      <c r="CM73">
        <v>0</v>
      </c>
      <c r="CN73">
        <v>0</v>
      </c>
      <c r="CO73">
        <v>16</v>
      </c>
      <c r="CP73">
        <v>7</v>
      </c>
      <c r="CQ73">
        <v>0</v>
      </c>
      <c r="CR73">
        <v>3</v>
      </c>
      <c r="CS73">
        <v>34</v>
      </c>
      <c r="CT73">
        <v>17</v>
      </c>
      <c r="CU73">
        <v>0</v>
      </c>
      <c r="CV73">
        <v>9</v>
      </c>
      <c r="CX73" s="1">
        <f t="shared" si="9"/>
        <v>15.045454545454545</v>
      </c>
      <c r="CY73" s="1">
        <f t="shared" si="10"/>
        <v>2.8049628596906064</v>
      </c>
      <c r="CZ73" s="2">
        <f t="shared" si="11"/>
        <v>0.93617021276595747</v>
      </c>
    </row>
    <row r="74" spans="1:104" x14ac:dyDescent="0.55000000000000004">
      <c r="A74" s="10">
        <v>0.35416666666666669</v>
      </c>
      <c r="B74" s="8">
        <v>45</v>
      </c>
      <c r="C74" s="8">
        <v>1</v>
      </c>
      <c r="D74" s="8">
        <v>41</v>
      </c>
      <c r="E74" s="8">
        <v>16</v>
      </c>
      <c r="F74" s="8">
        <v>35</v>
      </c>
      <c r="G74" s="8">
        <v>26</v>
      </c>
      <c r="H74" s="8">
        <v>67</v>
      </c>
      <c r="I74" s="8">
        <v>2</v>
      </c>
      <c r="J74" s="8">
        <v>24</v>
      </c>
      <c r="K74" s="8">
        <v>33</v>
      </c>
      <c r="L74" s="8">
        <v>19</v>
      </c>
      <c r="M74" s="8">
        <v>34</v>
      </c>
      <c r="N74" s="8">
        <v>37</v>
      </c>
      <c r="O74" s="8">
        <v>21</v>
      </c>
      <c r="P74" s="8">
        <v>29</v>
      </c>
      <c r="Q74" s="8">
        <v>38</v>
      </c>
      <c r="R74" s="8">
        <v>5</v>
      </c>
      <c r="S74" s="8">
        <v>30</v>
      </c>
      <c r="T74" s="8">
        <v>27</v>
      </c>
      <c r="U74" s="8">
        <v>12</v>
      </c>
      <c r="V74" s="8">
        <v>38</v>
      </c>
      <c r="W74" s="8">
        <v>33</v>
      </c>
      <c r="X74" s="8">
        <v>37</v>
      </c>
      <c r="Y74" s="8">
        <v>27</v>
      </c>
      <c r="Z74" s="8">
        <v>9</v>
      </c>
      <c r="AA74" s="8">
        <v>4</v>
      </c>
      <c r="AB74" s="8">
        <v>2</v>
      </c>
      <c r="AC74" s="8">
        <v>12</v>
      </c>
      <c r="AD74" s="8">
        <v>22</v>
      </c>
      <c r="AE74" s="8">
        <v>24</v>
      </c>
      <c r="AF74" s="8">
        <v>13</v>
      </c>
      <c r="AG74" s="8">
        <v>19</v>
      </c>
      <c r="AH74" s="8">
        <v>9</v>
      </c>
      <c r="AI74" s="8">
        <v>15</v>
      </c>
      <c r="AJ74" s="8">
        <v>7</v>
      </c>
      <c r="AK74" s="8">
        <v>28</v>
      </c>
      <c r="AL74" s="8">
        <v>20</v>
      </c>
      <c r="AM74" s="8">
        <v>0</v>
      </c>
      <c r="AN74" s="8">
        <v>45</v>
      </c>
      <c r="AO74" s="8">
        <v>28</v>
      </c>
      <c r="AP74" s="8">
        <v>26</v>
      </c>
      <c r="AQ74" s="8">
        <v>39</v>
      </c>
      <c r="AR74" s="8">
        <v>37</v>
      </c>
      <c r="AS74" s="8">
        <v>0</v>
      </c>
      <c r="AT74" s="8">
        <v>13</v>
      </c>
      <c r="AU74" s="8">
        <v>20</v>
      </c>
      <c r="AV74" s="8"/>
      <c r="AW74" s="1">
        <f t="shared" si="6"/>
        <v>23.239130434782609</v>
      </c>
      <c r="AX74" s="1">
        <f t="shared" si="7"/>
        <v>2.1466038298951391</v>
      </c>
      <c r="AY74" s="2">
        <f t="shared" si="8"/>
        <v>1</v>
      </c>
      <c r="BA74" s="10">
        <v>0.35416666666666669</v>
      </c>
      <c r="BB74" s="8"/>
      <c r="BC74" s="8"/>
      <c r="BD74" s="8">
        <v>30</v>
      </c>
      <c r="BE74" s="8">
        <v>25</v>
      </c>
      <c r="BF74" s="8">
        <v>63</v>
      </c>
      <c r="BG74" s="8">
        <v>14</v>
      </c>
      <c r="BH74" s="8">
        <v>20</v>
      </c>
      <c r="BI74" s="8">
        <v>27</v>
      </c>
      <c r="BJ74" s="8">
        <v>14</v>
      </c>
      <c r="BK74" s="8">
        <v>9</v>
      </c>
      <c r="BL74" s="8">
        <v>58</v>
      </c>
      <c r="BM74" s="8">
        <v>8</v>
      </c>
      <c r="BN74" s="8">
        <v>35</v>
      </c>
      <c r="BO74" s="8">
        <v>53</v>
      </c>
      <c r="BP74" s="8">
        <v>45</v>
      </c>
      <c r="BQ74" s="8">
        <v>41</v>
      </c>
      <c r="BR74" s="8">
        <v>33</v>
      </c>
      <c r="BS74" s="8">
        <v>33</v>
      </c>
      <c r="BT74" s="8">
        <v>36</v>
      </c>
      <c r="BU74" s="8">
        <v>21</v>
      </c>
      <c r="BV74" s="8">
        <v>50</v>
      </c>
      <c r="BW74" s="8">
        <v>37</v>
      </c>
      <c r="BX74" s="8"/>
      <c r="BY74" s="8"/>
      <c r="BZ74" s="8">
        <v>63</v>
      </c>
      <c r="CA74" s="8"/>
      <c r="CB74" s="8">
        <v>24</v>
      </c>
      <c r="CC74" s="8">
        <v>30</v>
      </c>
      <c r="CD74" s="8">
        <v>42</v>
      </c>
      <c r="CE74" s="8">
        <v>22</v>
      </c>
      <c r="CF74" s="8">
        <v>34</v>
      </c>
      <c r="CG74" s="8">
        <v>23</v>
      </c>
      <c r="CH74" s="8">
        <v>28</v>
      </c>
      <c r="CI74" s="8">
        <v>35</v>
      </c>
      <c r="CJ74" s="8">
        <v>39</v>
      </c>
      <c r="CK74" s="8">
        <v>49</v>
      </c>
      <c r="CL74" s="8">
        <v>19</v>
      </c>
      <c r="CM74" s="8">
        <v>65</v>
      </c>
      <c r="CN74" s="8">
        <v>39</v>
      </c>
      <c r="CO74" s="8">
        <v>30</v>
      </c>
      <c r="CP74" s="8">
        <v>14</v>
      </c>
      <c r="CQ74" s="8">
        <v>53</v>
      </c>
      <c r="CR74" s="8">
        <v>15</v>
      </c>
      <c r="CS74" s="8">
        <v>22</v>
      </c>
      <c r="CT74" s="8">
        <v>43</v>
      </c>
      <c r="CU74" s="8">
        <v>43</v>
      </c>
      <c r="CV74" s="8">
        <v>18</v>
      </c>
      <c r="CW74" s="8"/>
      <c r="CX74" s="1">
        <f t="shared" si="9"/>
        <v>33.38095238095238</v>
      </c>
      <c r="CY74" s="1">
        <f t="shared" si="10"/>
        <v>2.3239280448060313</v>
      </c>
      <c r="CZ74" s="2">
        <f t="shared" si="11"/>
        <v>0.8936170212765957</v>
      </c>
    </row>
    <row r="75" spans="1:104" x14ac:dyDescent="0.55000000000000004">
      <c r="A75" s="10">
        <v>0.375</v>
      </c>
      <c r="B75" s="8">
        <v>52</v>
      </c>
      <c r="C75" s="8">
        <v>30</v>
      </c>
      <c r="D75" s="8">
        <v>8</v>
      </c>
      <c r="E75" s="8">
        <v>31</v>
      </c>
      <c r="F75" s="8">
        <v>22</v>
      </c>
      <c r="G75" s="8">
        <v>26</v>
      </c>
      <c r="H75" s="8">
        <v>44</v>
      </c>
      <c r="I75" s="8">
        <v>0</v>
      </c>
      <c r="J75" s="8">
        <v>43</v>
      </c>
      <c r="K75" s="8">
        <v>16</v>
      </c>
      <c r="L75" s="8">
        <v>30</v>
      </c>
      <c r="M75" s="8">
        <v>33</v>
      </c>
      <c r="N75" s="8">
        <v>26</v>
      </c>
      <c r="O75" s="8">
        <v>22</v>
      </c>
      <c r="P75" s="8">
        <v>27</v>
      </c>
      <c r="Q75" s="8">
        <v>25</v>
      </c>
      <c r="R75" s="8">
        <v>2</v>
      </c>
      <c r="S75" s="8">
        <v>8</v>
      </c>
      <c r="T75" s="8">
        <v>34</v>
      </c>
      <c r="U75" s="8">
        <v>18</v>
      </c>
      <c r="V75" s="8">
        <v>44</v>
      </c>
      <c r="W75" s="8">
        <v>45</v>
      </c>
      <c r="X75" s="8">
        <v>45</v>
      </c>
      <c r="Y75" s="8">
        <v>26</v>
      </c>
      <c r="Z75" s="8">
        <v>0</v>
      </c>
      <c r="AA75" s="8">
        <v>13</v>
      </c>
      <c r="AB75" s="8">
        <v>5</v>
      </c>
      <c r="AC75" s="8">
        <v>26</v>
      </c>
      <c r="AD75" s="8">
        <v>14</v>
      </c>
      <c r="AE75" s="8">
        <v>25</v>
      </c>
      <c r="AF75" s="8">
        <v>17</v>
      </c>
      <c r="AG75" s="8">
        <v>33</v>
      </c>
      <c r="AH75" s="8">
        <v>13</v>
      </c>
      <c r="AI75" s="8">
        <v>15</v>
      </c>
      <c r="AJ75" s="8">
        <v>22</v>
      </c>
      <c r="AK75" s="8">
        <v>24</v>
      </c>
      <c r="AL75" s="8">
        <v>8</v>
      </c>
      <c r="AM75" s="8">
        <v>13</v>
      </c>
      <c r="AN75" s="8">
        <v>18</v>
      </c>
      <c r="AO75" s="8">
        <v>38</v>
      </c>
      <c r="AP75" s="8">
        <v>54</v>
      </c>
      <c r="AQ75" s="8">
        <v>30</v>
      </c>
      <c r="AR75" s="8">
        <v>39</v>
      </c>
      <c r="AS75" s="8">
        <v>0</v>
      </c>
      <c r="AT75" s="8">
        <v>34</v>
      </c>
      <c r="AU75" s="8">
        <v>27</v>
      </c>
      <c r="AV75" s="8"/>
      <c r="AW75" s="1">
        <f t="shared" si="6"/>
        <v>24.456521739130434</v>
      </c>
      <c r="AX75" s="1">
        <f t="shared" si="7"/>
        <v>2.0589633247571002</v>
      </c>
      <c r="AY75" s="2">
        <f t="shared" si="8"/>
        <v>1</v>
      </c>
      <c r="BA75" s="10">
        <v>0.375</v>
      </c>
      <c r="BB75" s="8"/>
      <c r="BC75" s="8"/>
      <c r="BD75" s="8">
        <v>35</v>
      </c>
      <c r="BE75" s="8">
        <v>58</v>
      </c>
      <c r="BF75" s="8">
        <v>67</v>
      </c>
      <c r="BG75" s="8">
        <v>9</v>
      </c>
      <c r="BH75" s="8">
        <v>64</v>
      </c>
      <c r="BI75" s="8">
        <v>25</v>
      </c>
      <c r="BJ75" s="8">
        <v>28</v>
      </c>
      <c r="BK75" s="8"/>
      <c r="BL75" s="8">
        <v>51</v>
      </c>
      <c r="BM75" s="8">
        <v>20</v>
      </c>
      <c r="BN75" s="8">
        <v>31</v>
      </c>
      <c r="BO75" s="8">
        <v>50</v>
      </c>
      <c r="BP75" s="8">
        <v>25</v>
      </c>
      <c r="BQ75" s="8">
        <v>45</v>
      </c>
      <c r="BR75" s="8">
        <v>44</v>
      </c>
      <c r="BS75" s="8">
        <v>33</v>
      </c>
      <c r="BT75" s="8">
        <v>26</v>
      </c>
      <c r="BU75" s="8">
        <v>12</v>
      </c>
      <c r="BV75" s="8">
        <v>38</v>
      </c>
      <c r="BW75" s="8">
        <v>31</v>
      </c>
      <c r="BX75" s="8"/>
      <c r="BY75" s="8"/>
      <c r="BZ75" s="8">
        <v>40</v>
      </c>
      <c r="CA75" s="8"/>
      <c r="CB75" s="8">
        <v>25</v>
      </c>
      <c r="CC75" s="8">
        <v>55</v>
      </c>
      <c r="CD75" s="8">
        <v>37</v>
      </c>
      <c r="CE75" s="8">
        <v>28</v>
      </c>
      <c r="CF75" s="8">
        <v>25</v>
      </c>
      <c r="CG75" s="8">
        <v>27</v>
      </c>
      <c r="CH75" s="8">
        <v>42</v>
      </c>
      <c r="CI75" s="8">
        <v>28</v>
      </c>
      <c r="CJ75" s="8">
        <v>33</v>
      </c>
      <c r="CK75" s="8">
        <v>35</v>
      </c>
      <c r="CL75" s="8">
        <v>17</v>
      </c>
      <c r="CM75" s="8">
        <v>41</v>
      </c>
      <c r="CN75" s="8">
        <v>40</v>
      </c>
      <c r="CO75" s="8">
        <v>21</v>
      </c>
      <c r="CP75" s="8">
        <v>34</v>
      </c>
      <c r="CQ75" s="8">
        <v>56</v>
      </c>
      <c r="CR75" s="8">
        <v>24</v>
      </c>
      <c r="CS75" s="8">
        <v>42</v>
      </c>
      <c r="CT75" s="8">
        <v>37</v>
      </c>
      <c r="CU75" s="8">
        <v>53</v>
      </c>
      <c r="CV75" s="8">
        <v>32</v>
      </c>
      <c r="CW75" s="8"/>
      <c r="CX75" s="1">
        <f t="shared" si="9"/>
        <v>35.707317073170735</v>
      </c>
      <c r="CY75" s="1">
        <f t="shared" si="10"/>
        <v>2.0973978949650185</v>
      </c>
      <c r="CZ75" s="2">
        <f t="shared" si="11"/>
        <v>0.87234042553191493</v>
      </c>
    </row>
    <row r="76" spans="1:104" x14ac:dyDescent="0.55000000000000004">
      <c r="A76" s="10">
        <v>0.39583333333333331</v>
      </c>
      <c r="B76" s="8">
        <v>44</v>
      </c>
      <c r="C76" s="8">
        <v>6</v>
      </c>
      <c r="D76" s="8">
        <v>14</v>
      </c>
      <c r="E76" s="8">
        <v>29</v>
      </c>
      <c r="F76" s="8">
        <v>27</v>
      </c>
      <c r="G76" s="8">
        <v>29</v>
      </c>
      <c r="H76" s="8">
        <v>21</v>
      </c>
      <c r="I76" s="8">
        <v>0</v>
      </c>
      <c r="J76" s="8">
        <v>26</v>
      </c>
      <c r="K76" s="8">
        <v>17</v>
      </c>
      <c r="L76" s="8">
        <v>16</v>
      </c>
      <c r="M76" s="8">
        <v>28</v>
      </c>
      <c r="N76" s="8">
        <v>20</v>
      </c>
      <c r="O76" s="8">
        <v>20</v>
      </c>
      <c r="P76" s="8">
        <v>14</v>
      </c>
      <c r="Q76" s="8">
        <v>14</v>
      </c>
      <c r="R76" s="8">
        <v>1</v>
      </c>
      <c r="S76" s="8">
        <v>7</v>
      </c>
      <c r="T76" s="8">
        <v>20</v>
      </c>
      <c r="U76" s="8">
        <v>14</v>
      </c>
      <c r="V76" s="8">
        <v>38</v>
      </c>
      <c r="W76" s="8">
        <v>20</v>
      </c>
      <c r="X76" s="8">
        <v>29</v>
      </c>
      <c r="Y76" s="8">
        <v>18</v>
      </c>
      <c r="Z76" s="8">
        <v>0</v>
      </c>
      <c r="AA76" s="8">
        <v>13</v>
      </c>
      <c r="AB76" s="8">
        <v>10</v>
      </c>
      <c r="AC76" s="8">
        <v>20</v>
      </c>
      <c r="AD76" s="8">
        <v>10</v>
      </c>
      <c r="AE76" s="8">
        <v>26</v>
      </c>
      <c r="AF76" s="8">
        <v>44</v>
      </c>
      <c r="AG76" s="8">
        <v>22</v>
      </c>
      <c r="AH76" s="8">
        <v>6</v>
      </c>
      <c r="AI76" s="8">
        <v>12</v>
      </c>
      <c r="AJ76" s="8">
        <v>27</v>
      </c>
      <c r="AK76" s="8">
        <v>20</v>
      </c>
      <c r="AL76" s="8">
        <v>18</v>
      </c>
      <c r="AM76" s="8">
        <v>28</v>
      </c>
      <c r="AN76" s="8">
        <v>25</v>
      </c>
      <c r="AO76" s="8">
        <v>33</v>
      </c>
      <c r="AP76" s="8">
        <v>29</v>
      </c>
      <c r="AQ76" s="8">
        <v>15</v>
      </c>
      <c r="AR76" s="8">
        <v>34</v>
      </c>
      <c r="AS76" s="8">
        <v>13</v>
      </c>
      <c r="AT76" s="8">
        <v>21</v>
      </c>
      <c r="AU76" s="8">
        <v>31</v>
      </c>
      <c r="AV76" s="8"/>
      <c r="AW76" s="1">
        <f t="shared" si="6"/>
        <v>20.195652173913043</v>
      </c>
      <c r="AX76" s="1">
        <f t="shared" si="7"/>
        <v>1.5384349803016824</v>
      </c>
      <c r="AY76" s="2">
        <f t="shared" si="8"/>
        <v>1</v>
      </c>
      <c r="BA76" s="10">
        <v>0.39583333333333331</v>
      </c>
      <c r="BB76" s="8"/>
      <c r="BC76" s="8"/>
      <c r="BD76" s="8">
        <v>50</v>
      </c>
      <c r="BE76" s="8">
        <v>46</v>
      </c>
      <c r="BF76" s="8">
        <v>75</v>
      </c>
      <c r="BG76" s="8">
        <v>2</v>
      </c>
      <c r="BH76" s="8">
        <v>39</v>
      </c>
      <c r="BI76" s="8">
        <v>26</v>
      </c>
      <c r="BJ76" s="8">
        <v>18</v>
      </c>
      <c r="BK76" s="8"/>
      <c r="BL76" s="8">
        <v>67</v>
      </c>
      <c r="BM76" s="8">
        <v>29</v>
      </c>
      <c r="BN76" s="8">
        <v>21</v>
      </c>
      <c r="BO76" s="8">
        <v>60</v>
      </c>
      <c r="BP76" s="8">
        <v>23</v>
      </c>
      <c r="BQ76" s="8">
        <v>29</v>
      </c>
      <c r="BR76" s="8">
        <v>27</v>
      </c>
      <c r="BS76" s="8">
        <v>34</v>
      </c>
      <c r="BT76" s="8">
        <v>37</v>
      </c>
      <c r="BU76" s="8">
        <v>6</v>
      </c>
      <c r="BV76" s="8">
        <v>41</v>
      </c>
      <c r="BW76" s="8">
        <v>32</v>
      </c>
      <c r="BX76" s="8"/>
      <c r="BY76" s="8"/>
      <c r="BZ76" s="8">
        <v>57</v>
      </c>
      <c r="CA76" s="8"/>
      <c r="CB76" s="8">
        <v>32</v>
      </c>
      <c r="CC76" s="8">
        <v>52</v>
      </c>
      <c r="CD76" s="8">
        <v>42</v>
      </c>
      <c r="CE76" s="8">
        <v>27</v>
      </c>
      <c r="CF76" s="8">
        <v>31</v>
      </c>
      <c r="CG76" s="8">
        <v>28</v>
      </c>
      <c r="CH76" s="8">
        <v>56</v>
      </c>
      <c r="CI76" s="8">
        <v>28</v>
      </c>
      <c r="CJ76" s="8">
        <v>40</v>
      </c>
      <c r="CK76" s="8">
        <v>14</v>
      </c>
      <c r="CL76" s="8"/>
      <c r="CM76" s="8">
        <v>44</v>
      </c>
      <c r="CN76" s="8">
        <v>38</v>
      </c>
      <c r="CO76" s="8">
        <v>34</v>
      </c>
      <c r="CP76" s="8">
        <v>46</v>
      </c>
      <c r="CQ76" s="8">
        <v>51</v>
      </c>
      <c r="CR76" s="8">
        <v>15</v>
      </c>
      <c r="CS76" s="8">
        <v>37</v>
      </c>
      <c r="CT76" s="8">
        <v>32</v>
      </c>
      <c r="CU76" s="8">
        <v>57</v>
      </c>
      <c r="CV76" s="8">
        <v>17</v>
      </c>
      <c r="CW76" s="8"/>
      <c r="CX76" s="1">
        <f t="shared" si="9"/>
        <v>36</v>
      </c>
      <c r="CY76" s="1">
        <f t="shared" si="10"/>
        <v>2.5321015898929606</v>
      </c>
      <c r="CZ76" s="2">
        <f t="shared" si="11"/>
        <v>0.85106382978723405</v>
      </c>
    </row>
    <row r="77" spans="1:104" x14ac:dyDescent="0.55000000000000004">
      <c r="A77" s="10">
        <v>0.41666666666666669</v>
      </c>
      <c r="B77" s="8">
        <v>38</v>
      </c>
      <c r="C77" s="8">
        <v>15</v>
      </c>
      <c r="D77" s="8">
        <v>1</v>
      </c>
      <c r="E77" s="8">
        <v>14</v>
      </c>
      <c r="F77" s="8">
        <v>18</v>
      </c>
      <c r="G77" s="8">
        <v>16</v>
      </c>
      <c r="H77" s="8">
        <v>18</v>
      </c>
      <c r="I77" s="8">
        <v>0</v>
      </c>
      <c r="J77" s="8">
        <v>15</v>
      </c>
      <c r="K77" s="8">
        <v>37</v>
      </c>
      <c r="L77" s="8">
        <v>6</v>
      </c>
      <c r="M77" s="8">
        <v>23</v>
      </c>
      <c r="N77" s="8">
        <v>33</v>
      </c>
      <c r="O77" s="8">
        <v>12</v>
      </c>
      <c r="P77" s="8">
        <v>10</v>
      </c>
      <c r="Q77" s="8">
        <v>23</v>
      </c>
      <c r="R77" s="8">
        <v>0</v>
      </c>
      <c r="S77" s="8">
        <v>10</v>
      </c>
      <c r="T77" s="8">
        <v>21</v>
      </c>
      <c r="U77" s="8">
        <v>18</v>
      </c>
      <c r="V77" s="8">
        <v>26</v>
      </c>
      <c r="W77" s="8">
        <v>17</v>
      </c>
      <c r="X77" s="8">
        <v>24</v>
      </c>
      <c r="Y77" s="8">
        <v>10</v>
      </c>
      <c r="Z77" s="8">
        <v>3</v>
      </c>
      <c r="AA77" s="8">
        <v>39</v>
      </c>
      <c r="AB77" s="8">
        <v>12</v>
      </c>
      <c r="AC77" s="8">
        <v>17</v>
      </c>
      <c r="AD77" s="8">
        <v>16</v>
      </c>
      <c r="AE77" s="8">
        <v>29</v>
      </c>
      <c r="AF77" s="8">
        <v>19</v>
      </c>
      <c r="AG77" s="8">
        <v>11</v>
      </c>
      <c r="AH77" s="8">
        <v>6</v>
      </c>
      <c r="AI77" s="8">
        <v>7</v>
      </c>
      <c r="AJ77" s="8">
        <v>14</v>
      </c>
      <c r="AK77" s="8">
        <v>14</v>
      </c>
      <c r="AL77" s="8">
        <v>9</v>
      </c>
      <c r="AM77" s="8">
        <v>7</v>
      </c>
      <c r="AN77" s="8">
        <v>7</v>
      </c>
      <c r="AO77" s="8">
        <v>15</v>
      </c>
      <c r="AP77" s="8">
        <v>28</v>
      </c>
      <c r="AQ77" s="8">
        <v>18</v>
      </c>
      <c r="AR77" s="8">
        <v>25</v>
      </c>
      <c r="AS77" s="8">
        <v>2</v>
      </c>
      <c r="AT77" s="8">
        <v>25</v>
      </c>
      <c r="AU77" s="8">
        <v>6</v>
      </c>
      <c r="AV77" s="8"/>
      <c r="AW77" s="1">
        <f t="shared" si="6"/>
        <v>15.956521739130435</v>
      </c>
      <c r="AX77" s="1">
        <f t="shared" si="7"/>
        <v>1.4589244008780649</v>
      </c>
      <c r="AY77" s="2">
        <f t="shared" si="8"/>
        <v>1</v>
      </c>
      <c r="BA77" s="10">
        <v>0.41666666666666669</v>
      </c>
      <c r="BB77" s="8"/>
      <c r="BC77" s="8"/>
      <c r="BD77" s="8">
        <v>31</v>
      </c>
      <c r="BE77" s="8">
        <v>63</v>
      </c>
      <c r="BF77" s="8">
        <v>84</v>
      </c>
      <c r="BG77" s="8">
        <v>4</v>
      </c>
      <c r="BH77" s="8">
        <v>29</v>
      </c>
      <c r="BI77" s="8">
        <v>34</v>
      </c>
      <c r="BJ77" s="8">
        <v>22</v>
      </c>
      <c r="BK77" s="8"/>
      <c r="BL77" s="8">
        <v>53</v>
      </c>
      <c r="BM77" s="8">
        <v>32</v>
      </c>
      <c r="BN77" s="8">
        <v>43</v>
      </c>
      <c r="BO77" s="8">
        <v>47</v>
      </c>
      <c r="BP77" s="8">
        <v>5</v>
      </c>
      <c r="BQ77" s="8">
        <v>37</v>
      </c>
      <c r="BR77" s="8">
        <v>32</v>
      </c>
      <c r="BS77" s="8">
        <v>36</v>
      </c>
      <c r="BT77" s="8">
        <v>35</v>
      </c>
      <c r="BU77" s="8">
        <v>3</v>
      </c>
      <c r="BV77" s="8">
        <v>31</v>
      </c>
      <c r="BW77" s="8">
        <v>29</v>
      </c>
      <c r="BX77" s="8"/>
      <c r="BY77" s="8"/>
      <c r="BZ77" s="8">
        <v>33</v>
      </c>
      <c r="CA77" s="8"/>
      <c r="CB77" s="8">
        <v>21</v>
      </c>
      <c r="CC77" s="8">
        <v>35</v>
      </c>
      <c r="CD77" s="8">
        <v>50</v>
      </c>
      <c r="CE77" s="8">
        <v>6</v>
      </c>
      <c r="CF77" s="8">
        <v>19</v>
      </c>
      <c r="CG77" s="8">
        <v>32</v>
      </c>
      <c r="CH77" s="8">
        <v>54</v>
      </c>
      <c r="CI77" s="8">
        <v>18</v>
      </c>
      <c r="CJ77" s="8">
        <v>34</v>
      </c>
      <c r="CK77" s="8">
        <v>16</v>
      </c>
      <c r="CL77" s="8"/>
      <c r="CM77" s="8">
        <v>61</v>
      </c>
      <c r="CN77" s="8">
        <v>46</v>
      </c>
      <c r="CO77" s="8">
        <v>12</v>
      </c>
      <c r="CP77" s="8">
        <v>19</v>
      </c>
      <c r="CQ77" s="8">
        <v>55</v>
      </c>
      <c r="CR77" s="8">
        <v>12</v>
      </c>
      <c r="CS77" s="8">
        <v>50</v>
      </c>
      <c r="CT77" s="8">
        <v>26</v>
      </c>
      <c r="CU77" s="8">
        <v>46</v>
      </c>
      <c r="CV77" s="8">
        <v>17</v>
      </c>
      <c r="CW77" s="8"/>
      <c r="CX77" s="1">
        <f t="shared" si="9"/>
        <v>32.799999999999997</v>
      </c>
      <c r="CY77" s="1">
        <f t="shared" si="10"/>
        <v>2.8318699086446713</v>
      </c>
      <c r="CZ77" s="2">
        <f t="shared" si="11"/>
        <v>0.85106382978723405</v>
      </c>
    </row>
    <row r="78" spans="1:104" x14ac:dyDescent="0.55000000000000004">
      <c r="A78" s="10">
        <v>0.4375</v>
      </c>
      <c r="B78" s="8">
        <v>39</v>
      </c>
      <c r="C78" s="8">
        <v>1</v>
      </c>
      <c r="D78" s="8">
        <v>7</v>
      </c>
      <c r="E78" s="8">
        <v>17</v>
      </c>
      <c r="F78" s="8">
        <v>2</v>
      </c>
      <c r="G78" s="8">
        <v>3</v>
      </c>
      <c r="H78" s="8">
        <v>40</v>
      </c>
      <c r="I78" s="8">
        <v>0</v>
      </c>
      <c r="J78" s="8">
        <v>25</v>
      </c>
      <c r="K78" s="8">
        <v>10</v>
      </c>
      <c r="L78" s="8">
        <v>27</v>
      </c>
      <c r="M78" s="8">
        <v>28</v>
      </c>
      <c r="N78" s="8">
        <v>17</v>
      </c>
      <c r="O78" s="8">
        <v>7</v>
      </c>
      <c r="P78" s="8">
        <v>8</v>
      </c>
      <c r="Q78" s="8">
        <v>6</v>
      </c>
      <c r="R78" s="8">
        <v>0</v>
      </c>
      <c r="S78" s="8">
        <v>8</v>
      </c>
      <c r="T78" s="8">
        <v>21</v>
      </c>
      <c r="U78" s="8">
        <v>12</v>
      </c>
      <c r="V78" s="8">
        <v>33</v>
      </c>
      <c r="W78" s="8">
        <v>11</v>
      </c>
      <c r="X78" s="8">
        <v>22</v>
      </c>
      <c r="Y78" s="8">
        <v>10</v>
      </c>
      <c r="Z78" s="8">
        <v>3</v>
      </c>
      <c r="AA78" s="8">
        <v>20</v>
      </c>
      <c r="AB78" s="8">
        <v>16</v>
      </c>
      <c r="AC78" s="8">
        <v>12</v>
      </c>
      <c r="AD78" s="8">
        <v>5</v>
      </c>
      <c r="AE78" s="8">
        <v>21</v>
      </c>
      <c r="AF78" s="8">
        <v>17</v>
      </c>
      <c r="AG78" s="8">
        <v>19</v>
      </c>
      <c r="AH78" s="8">
        <v>3</v>
      </c>
      <c r="AI78" s="8">
        <v>14</v>
      </c>
      <c r="AJ78" s="8">
        <v>14</v>
      </c>
      <c r="AK78" s="8">
        <v>16</v>
      </c>
      <c r="AL78" s="8">
        <v>3</v>
      </c>
      <c r="AM78" s="8">
        <v>25</v>
      </c>
      <c r="AN78" s="8">
        <v>11</v>
      </c>
      <c r="AO78" s="8">
        <v>21</v>
      </c>
      <c r="AP78" s="8">
        <v>17</v>
      </c>
      <c r="AQ78" s="8">
        <v>13</v>
      </c>
      <c r="AR78" s="8">
        <v>27</v>
      </c>
      <c r="AS78" s="8">
        <v>2</v>
      </c>
      <c r="AT78" s="8">
        <v>17</v>
      </c>
      <c r="AU78" s="8">
        <v>13</v>
      </c>
      <c r="AV78" s="8"/>
      <c r="AW78" s="1">
        <f t="shared" si="6"/>
        <v>14.413043478260869</v>
      </c>
      <c r="AX78" s="1">
        <f t="shared" si="7"/>
        <v>1.4683705803749436</v>
      </c>
      <c r="AY78" s="2">
        <f t="shared" si="8"/>
        <v>1</v>
      </c>
      <c r="BA78" s="10">
        <v>0.4375</v>
      </c>
      <c r="BB78" s="8"/>
      <c r="BC78" s="8"/>
      <c r="BD78" s="8">
        <v>75</v>
      </c>
      <c r="BE78" s="8">
        <v>40</v>
      </c>
      <c r="BF78" s="8">
        <v>80</v>
      </c>
      <c r="BG78" s="8">
        <v>1</v>
      </c>
      <c r="BH78" s="8">
        <v>40</v>
      </c>
      <c r="BI78" s="8">
        <v>22</v>
      </c>
      <c r="BJ78" s="8">
        <v>33</v>
      </c>
      <c r="BK78" s="8"/>
      <c r="BL78" s="8">
        <v>42</v>
      </c>
      <c r="BM78" s="8">
        <v>35</v>
      </c>
      <c r="BN78" s="8">
        <v>21</v>
      </c>
      <c r="BO78" s="8">
        <v>41</v>
      </c>
      <c r="BP78" s="8">
        <v>5</v>
      </c>
      <c r="BQ78" s="8">
        <v>34</v>
      </c>
      <c r="BR78" s="8">
        <v>56</v>
      </c>
      <c r="BS78" s="8">
        <v>44</v>
      </c>
      <c r="BT78" s="8">
        <v>22</v>
      </c>
      <c r="BU78" s="8">
        <v>2</v>
      </c>
      <c r="BV78" s="8">
        <v>38</v>
      </c>
      <c r="BW78" s="8">
        <v>40</v>
      </c>
      <c r="BX78" s="8"/>
      <c r="BY78" s="8"/>
      <c r="BZ78" s="8">
        <v>34</v>
      </c>
      <c r="CA78" s="8"/>
      <c r="CB78" s="8">
        <v>13</v>
      </c>
      <c r="CC78" s="8">
        <v>37</v>
      </c>
      <c r="CD78" s="8">
        <v>44</v>
      </c>
      <c r="CE78" s="8">
        <v>0</v>
      </c>
      <c r="CF78" s="8">
        <v>25</v>
      </c>
      <c r="CG78" s="8">
        <v>34</v>
      </c>
      <c r="CH78" s="8">
        <v>36</v>
      </c>
      <c r="CI78" s="8">
        <v>19</v>
      </c>
      <c r="CJ78" s="8">
        <v>39</v>
      </c>
      <c r="CK78" s="8">
        <v>17</v>
      </c>
      <c r="CL78" s="8"/>
      <c r="CM78" s="8">
        <v>64</v>
      </c>
      <c r="CN78" s="8">
        <v>46</v>
      </c>
      <c r="CO78" s="8">
        <v>24</v>
      </c>
      <c r="CP78" s="8">
        <v>23</v>
      </c>
      <c r="CQ78" s="8">
        <v>44</v>
      </c>
      <c r="CR78" s="8">
        <v>11</v>
      </c>
      <c r="CS78" s="8">
        <v>40</v>
      </c>
      <c r="CT78" s="8">
        <v>15</v>
      </c>
      <c r="CU78" s="8">
        <v>50</v>
      </c>
      <c r="CV78" s="8">
        <v>17</v>
      </c>
      <c r="CW78" s="8"/>
      <c r="CX78" s="1">
        <f t="shared" si="9"/>
        <v>32.575000000000003</v>
      </c>
      <c r="CY78" s="1">
        <f t="shared" si="10"/>
        <v>2.8995772238247208</v>
      </c>
      <c r="CZ78" s="2">
        <f t="shared" si="11"/>
        <v>0.85106382978723405</v>
      </c>
    </row>
    <row r="79" spans="1:104" x14ac:dyDescent="0.55000000000000004">
      <c r="A79" s="10">
        <v>0.45833333333333331</v>
      </c>
      <c r="B79" s="8">
        <v>29</v>
      </c>
      <c r="C79" s="8">
        <v>4</v>
      </c>
      <c r="D79" s="8">
        <v>0</v>
      </c>
      <c r="E79" s="8">
        <v>16</v>
      </c>
      <c r="F79" s="8">
        <v>21</v>
      </c>
      <c r="G79" s="8">
        <v>23</v>
      </c>
      <c r="H79" s="8">
        <v>23</v>
      </c>
      <c r="I79" s="8">
        <v>5</v>
      </c>
      <c r="J79" s="8">
        <v>20</v>
      </c>
      <c r="K79" s="8">
        <v>10</v>
      </c>
      <c r="L79" s="8">
        <v>13</v>
      </c>
      <c r="M79" s="8">
        <v>19</v>
      </c>
      <c r="N79" s="8">
        <v>19</v>
      </c>
      <c r="O79" s="8">
        <v>15</v>
      </c>
      <c r="P79" s="8">
        <v>8</v>
      </c>
      <c r="Q79" s="8">
        <v>10</v>
      </c>
      <c r="R79" s="8">
        <v>0</v>
      </c>
      <c r="S79" s="8">
        <v>8</v>
      </c>
      <c r="T79" s="8">
        <v>11</v>
      </c>
      <c r="U79" s="8">
        <v>14</v>
      </c>
      <c r="V79" s="8">
        <v>17</v>
      </c>
      <c r="W79" s="8">
        <v>10</v>
      </c>
      <c r="X79" s="8">
        <v>27</v>
      </c>
      <c r="Y79" s="8">
        <v>8</v>
      </c>
      <c r="Z79" s="8">
        <v>3</v>
      </c>
      <c r="AA79" s="8">
        <v>10</v>
      </c>
      <c r="AB79" s="8">
        <v>6</v>
      </c>
      <c r="AC79" s="8">
        <v>8</v>
      </c>
      <c r="AD79" s="8">
        <v>7</v>
      </c>
      <c r="AE79" s="8">
        <v>19</v>
      </c>
      <c r="AF79" s="8">
        <v>14</v>
      </c>
      <c r="AG79" s="8">
        <v>19</v>
      </c>
      <c r="AH79" s="8">
        <v>10</v>
      </c>
      <c r="AI79" s="8">
        <v>12</v>
      </c>
      <c r="AJ79" s="8">
        <v>6</v>
      </c>
      <c r="AK79" s="8">
        <v>6</v>
      </c>
      <c r="AL79" s="8">
        <v>4</v>
      </c>
      <c r="AM79" s="8">
        <v>9</v>
      </c>
      <c r="AN79" s="8">
        <v>5</v>
      </c>
      <c r="AO79" s="8">
        <v>16</v>
      </c>
      <c r="AP79" s="8">
        <v>13</v>
      </c>
      <c r="AQ79" s="8">
        <v>16</v>
      </c>
      <c r="AR79" s="8">
        <v>25</v>
      </c>
      <c r="AS79" s="8">
        <v>6</v>
      </c>
      <c r="AT79" s="8">
        <v>19</v>
      </c>
      <c r="AU79" s="8">
        <v>22</v>
      </c>
      <c r="AV79" s="8"/>
      <c r="AW79" s="1">
        <f t="shared" si="6"/>
        <v>12.717391304347826</v>
      </c>
      <c r="AX79" s="1">
        <f t="shared" si="7"/>
        <v>1.0635202886296162</v>
      </c>
      <c r="AY79" s="2">
        <f t="shared" si="8"/>
        <v>1</v>
      </c>
      <c r="BA79" s="10">
        <v>0.45833333333333331</v>
      </c>
      <c r="BB79" s="8"/>
      <c r="BC79" s="8"/>
      <c r="BD79" s="8">
        <v>39</v>
      </c>
      <c r="BE79" s="8">
        <v>49</v>
      </c>
      <c r="BF79" s="8">
        <v>88</v>
      </c>
      <c r="BG79" s="8"/>
      <c r="BH79" s="8">
        <v>20</v>
      </c>
      <c r="BI79" s="8">
        <v>29</v>
      </c>
      <c r="BJ79" s="8">
        <v>30</v>
      </c>
      <c r="BK79" s="8"/>
      <c r="BL79" s="8">
        <v>79</v>
      </c>
      <c r="BM79" s="8">
        <v>21</v>
      </c>
      <c r="BN79" s="8">
        <v>28</v>
      </c>
      <c r="BO79" s="8">
        <v>50</v>
      </c>
      <c r="BP79" s="8">
        <v>2</v>
      </c>
      <c r="BQ79" s="8">
        <v>32</v>
      </c>
      <c r="BR79" s="8">
        <v>40</v>
      </c>
      <c r="BS79" s="8">
        <v>37</v>
      </c>
      <c r="BT79" s="8">
        <v>33</v>
      </c>
      <c r="BU79" s="8"/>
      <c r="BV79" s="8">
        <v>31</v>
      </c>
      <c r="BW79" s="8">
        <v>26</v>
      </c>
      <c r="BX79" s="8"/>
      <c r="BY79" s="8"/>
      <c r="BZ79" s="8">
        <v>36</v>
      </c>
      <c r="CA79" s="8"/>
      <c r="CB79" s="8">
        <v>16</v>
      </c>
      <c r="CC79" s="8">
        <v>42</v>
      </c>
      <c r="CD79" s="8">
        <v>36</v>
      </c>
      <c r="CE79" s="8">
        <v>12</v>
      </c>
      <c r="CF79" s="8">
        <v>25</v>
      </c>
      <c r="CG79" s="8">
        <v>30</v>
      </c>
      <c r="CH79" s="8">
        <v>34</v>
      </c>
      <c r="CI79" s="8">
        <v>18</v>
      </c>
      <c r="CJ79" s="8">
        <v>40</v>
      </c>
      <c r="CK79" s="8">
        <v>26</v>
      </c>
      <c r="CL79" s="8"/>
      <c r="CM79" s="8">
        <v>55</v>
      </c>
      <c r="CN79" s="8">
        <v>48</v>
      </c>
      <c r="CO79" s="8">
        <v>19</v>
      </c>
      <c r="CP79" s="8">
        <v>23</v>
      </c>
      <c r="CQ79" s="8">
        <v>61</v>
      </c>
      <c r="CR79" s="8">
        <v>7</v>
      </c>
      <c r="CS79" s="8">
        <v>35</v>
      </c>
      <c r="CT79" s="8">
        <v>20</v>
      </c>
      <c r="CU79" s="8">
        <v>52</v>
      </c>
      <c r="CV79" s="8">
        <v>21</v>
      </c>
      <c r="CW79" s="8"/>
      <c r="CX79" s="1">
        <f t="shared" si="9"/>
        <v>33.94736842105263</v>
      </c>
      <c r="CY79" s="1">
        <f t="shared" si="10"/>
        <v>2.8599225507575401</v>
      </c>
      <c r="CZ79" s="2">
        <f t="shared" si="11"/>
        <v>0.80851063829787229</v>
      </c>
    </row>
    <row r="80" spans="1:104" x14ac:dyDescent="0.55000000000000004">
      <c r="A80" s="10">
        <v>0.47916666666666669</v>
      </c>
      <c r="B80" s="8">
        <v>33</v>
      </c>
      <c r="C80" s="8">
        <v>12</v>
      </c>
      <c r="D80" s="8">
        <v>3</v>
      </c>
      <c r="E80" s="8">
        <v>18</v>
      </c>
      <c r="F80" s="8">
        <v>10</v>
      </c>
      <c r="G80" s="8">
        <v>7</v>
      </c>
      <c r="H80" s="8">
        <v>8</v>
      </c>
      <c r="I80" s="8">
        <v>0</v>
      </c>
      <c r="J80" s="8">
        <v>16</v>
      </c>
      <c r="K80" s="8">
        <v>12</v>
      </c>
      <c r="L80" s="8">
        <v>18</v>
      </c>
      <c r="M80" s="8">
        <v>30</v>
      </c>
      <c r="N80" s="8">
        <v>13</v>
      </c>
      <c r="O80" s="8">
        <v>11</v>
      </c>
      <c r="P80" s="8">
        <v>19</v>
      </c>
      <c r="Q80" s="8">
        <v>4</v>
      </c>
      <c r="R80" s="8">
        <v>2</v>
      </c>
      <c r="S80" s="8">
        <v>4</v>
      </c>
      <c r="T80" s="8">
        <v>17</v>
      </c>
      <c r="U80" s="8">
        <v>11</v>
      </c>
      <c r="V80" s="8">
        <v>24</v>
      </c>
      <c r="W80" s="8">
        <v>17</v>
      </c>
      <c r="X80" s="8">
        <v>14</v>
      </c>
      <c r="Y80" s="8">
        <v>4</v>
      </c>
      <c r="Z80" s="8">
        <v>3</v>
      </c>
      <c r="AA80" s="8">
        <v>5</v>
      </c>
      <c r="AB80" s="8">
        <v>4</v>
      </c>
      <c r="AC80" s="8">
        <v>8</v>
      </c>
      <c r="AD80" s="8">
        <v>2</v>
      </c>
      <c r="AE80" s="8">
        <v>12</v>
      </c>
      <c r="AF80" s="8">
        <v>19</v>
      </c>
      <c r="AG80" s="8">
        <v>5</v>
      </c>
      <c r="AH80" s="8">
        <v>11</v>
      </c>
      <c r="AI80" s="8">
        <v>4</v>
      </c>
      <c r="AJ80" s="8">
        <v>7</v>
      </c>
      <c r="AK80" s="8">
        <v>11</v>
      </c>
      <c r="AL80" s="8">
        <v>5</v>
      </c>
      <c r="AM80" s="8">
        <v>9</v>
      </c>
      <c r="AN80" s="8">
        <v>6</v>
      </c>
      <c r="AO80" s="8">
        <v>16</v>
      </c>
      <c r="AP80" s="8">
        <v>17</v>
      </c>
      <c r="AQ80" s="8">
        <v>6</v>
      </c>
      <c r="AR80" s="8">
        <v>21</v>
      </c>
      <c r="AS80" s="8">
        <v>0</v>
      </c>
      <c r="AT80" s="8">
        <v>21</v>
      </c>
      <c r="AU80" s="8">
        <v>4</v>
      </c>
      <c r="AV80" s="8"/>
      <c r="AW80" s="1">
        <f t="shared" si="6"/>
        <v>10.934782608695652</v>
      </c>
      <c r="AX80" s="1">
        <f t="shared" si="7"/>
        <v>1.1320547663955496</v>
      </c>
      <c r="AY80" s="2">
        <f t="shared" si="8"/>
        <v>1</v>
      </c>
      <c r="BA80" s="10">
        <v>0.47916666666666669</v>
      </c>
      <c r="BB80" s="8"/>
      <c r="BC80" s="8"/>
      <c r="BD80" s="8">
        <v>31</v>
      </c>
      <c r="BE80" s="8">
        <v>39</v>
      </c>
      <c r="BF80" s="8">
        <v>69</v>
      </c>
      <c r="BG80" s="8"/>
      <c r="BH80" s="8">
        <v>31</v>
      </c>
      <c r="BI80" s="8">
        <v>28</v>
      </c>
      <c r="BJ80" s="8">
        <v>15</v>
      </c>
      <c r="BK80" s="8"/>
      <c r="BL80" s="8">
        <v>53</v>
      </c>
      <c r="BM80" s="8">
        <v>25</v>
      </c>
      <c r="BN80" s="8">
        <v>27</v>
      </c>
      <c r="BO80" s="8">
        <v>37</v>
      </c>
      <c r="BP80" s="8"/>
      <c r="BQ80" s="8">
        <v>30</v>
      </c>
      <c r="BR80" s="8">
        <v>31</v>
      </c>
      <c r="BS80" s="8">
        <v>35</v>
      </c>
      <c r="BT80" s="8">
        <v>17</v>
      </c>
      <c r="BU80" s="8"/>
      <c r="BV80" s="8">
        <v>37</v>
      </c>
      <c r="BW80" s="8">
        <v>23</v>
      </c>
      <c r="BX80" s="8"/>
      <c r="BY80" s="8"/>
      <c r="BZ80" s="8">
        <v>24</v>
      </c>
      <c r="CA80" s="8"/>
      <c r="CB80" s="8">
        <v>9</v>
      </c>
      <c r="CC80" s="8">
        <v>41</v>
      </c>
      <c r="CD80" s="8">
        <v>41</v>
      </c>
      <c r="CE80" s="8">
        <v>9</v>
      </c>
      <c r="CF80" s="8">
        <v>11</v>
      </c>
      <c r="CG80" s="8">
        <v>29</v>
      </c>
      <c r="CH80" s="8">
        <v>43</v>
      </c>
      <c r="CI80" s="8">
        <v>14</v>
      </c>
      <c r="CJ80" s="8">
        <v>42</v>
      </c>
      <c r="CK80" s="8">
        <v>17</v>
      </c>
      <c r="CL80" s="8"/>
      <c r="CM80" s="8">
        <v>39</v>
      </c>
      <c r="CN80" s="8">
        <v>41</v>
      </c>
      <c r="CO80" s="8">
        <v>27</v>
      </c>
      <c r="CP80" s="8">
        <v>23</v>
      </c>
      <c r="CQ80" s="8">
        <v>43</v>
      </c>
      <c r="CR80" s="8">
        <v>13</v>
      </c>
      <c r="CS80" s="8">
        <v>46</v>
      </c>
      <c r="CT80" s="8">
        <v>28</v>
      </c>
      <c r="CU80" s="8">
        <v>47</v>
      </c>
      <c r="CV80" s="8">
        <v>38</v>
      </c>
      <c r="CW80" s="8"/>
      <c r="CX80" s="1">
        <f t="shared" si="9"/>
        <v>31.162162162162161</v>
      </c>
      <c r="CY80" s="1">
        <f t="shared" si="10"/>
        <v>2.1711711711711712</v>
      </c>
      <c r="CZ80" s="2">
        <f t="shared" si="11"/>
        <v>0.78723404255319152</v>
      </c>
    </row>
    <row r="81" spans="1:104" x14ac:dyDescent="0.55000000000000004">
      <c r="A81" s="10">
        <v>0.5</v>
      </c>
      <c r="B81" s="8">
        <v>34</v>
      </c>
      <c r="C81" s="8">
        <v>16</v>
      </c>
      <c r="D81" s="8">
        <v>1</v>
      </c>
      <c r="E81" s="8">
        <v>21</v>
      </c>
      <c r="F81" s="8">
        <v>0</v>
      </c>
      <c r="G81" s="8">
        <v>1</v>
      </c>
      <c r="H81" s="8">
        <v>13</v>
      </c>
      <c r="I81" s="8">
        <v>0</v>
      </c>
      <c r="J81" s="8">
        <v>20</v>
      </c>
      <c r="K81" s="8">
        <v>5</v>
      </c>
      <c r="L81" s="8">
        <v>11</v>
      </c>
      <c r="M81" s="8">
        <v>20</v>
      </c>
      <c r="N81" s="8">
        <v>15</v>
      </c>
      <c r="O81" s="8">
        <v>10</v>
      </c>
      <c r="P81" s="8">
        <v>19</v>
      </c>
      <c r="Q81" s="8">
        <v>3</v>
      </c>
      <c r="R81" s="8">
        <v>0</v>
      </c>
      <c r="S81" s="8">
        <v>6</v>
      </c>
      <c r="T81" s="8">
        <v>18</v>
      </c>
      <c r="U81" s="8">
        <v>11</v>
      </c>
      <c r="V81" s="8">
        <v>14</v>
      </c>
      <c r="W81" s="8">
        <v>0</v>
      </c>
      <c r="X81" s="8">
        <v>10</v>
      </c>
      <c r="Y81" s="8">
        <v>0</v>
      </c>
      <c r="Z81" s="8">
        <v>5</v>
      </c>
      <c r="AA81" s="8">
        <v>23</v>
      </c>
      <c r="AB81" s="8">
        <v>2</v>
      </c>
      <c r="AC81" s="8">
        <v>0</v>
      </c>
      <c r="AD81" s="8">
        <v>16</v>
      </c>
      <c r="AE81" s="8">
        <v>20</v>
      </c>
      <c r="AF81" s="8">
        <v>20</v>
      </c>
      <c r="AG81" s="8">
        <v>8</v>
      </c>
      <c r="AH81" s="8">
        <v>0</v>
      </c>
      <c r="AI81" s="8">
        <v>4</v>
      </c>
      <c r="AJ81" s="8">
        <v>6</v>
      </c>
      <c r="AK81" s="8">
        <v>6</v>
      </c>
      <c r="AL81" s="8">
        <v>2</v>
      </c>
      <c r="AM81" s="8">
        <v>2</v>
      </c>
      <c r="AN81" s="8">
        <v>6</v>
      </c>
      <c r="AO81" s="8">
        <v>21</v>
      </c>
      <c r="AP81" s="8">
        <v>16</v>
      </c>
      <c r="AQ81" s="8">
        <v>9</v>
      </c>
      <c r="AR81" s="8">
        <v>33</v>
      </c>
      <c r="AS81" s="8">
        <v>11</v>
      </c>
      <c r="AT81" s="8">
        <v>25</v>
      </c>
      <c r="AU81" s="8">
        <v>15</v>
      </c>
      <c r="AV81" s="8"/>
      <c r="AW81" s="1">
        <f t="shared" si="6"/>
        <v>10.826086956521738</v>
      </c>
      <c r="AX81" s="1">
        <f t="shared" si="7"/>
        <v>1.336700222870598</v>
      </c>
      <c r="AY81" s="2">
        <f t="shared" si="8"/>
        <v>1</v>
      </c>
      <c r="BA81" s="10">
        <v>0.5</v>
      </c>
      <c r="BB81" s="8"/>
      <c r="BC81" s="8"/>
      <c r="BD81" s="8">
        <v>30</v>
      </c>
      <c r="BE81" s="8">
        <v>45</v>
      </c>
      <c r="BF81" s="8">
        <v>50</v>
      </c>
      <c r="BG81" s="8"/>
      <c r="BH81" s="8">
        <v>24</v>
      </c>
      <c r="BI81" s="8">
        <v>5</v>
      </c>
      <c r="BJ81" s="8">
        <v>35</v>
      </c>
      <c r="BK81" s="8"/>
      <c r="BL81" s="8">
        <v>46</v>
      </c>
      <c r="BM81" s="8">
        <v>41</v>
      </c>
      <c r="BN81" s="8">
        <v>20</v>
      </c>
      <c r="BO81" s="8">
        <v>26</v>
      </c>
      <c r="BP81" s="8"/>
      <c r="BQ81" s="8">
        <v>34</v>
      </c>
      <c r="BR81" s="8">
        <v>15</v>
      </c>
      <c r="BS81" s="8">
        <v>29</v>
      </c>
      <c r="BT81" s="8">
        <v>18</v>
      </c>
      <c r="BU81" s="8"/>
      <c r="BV81" s="8">
        <v>41</v>
      </c>
      <c r="BW81" s="8">
        <v>30</v>
      </c>
      <c r="BX81" s="8"/>
      <c r="BY81" s="8"/>
      <c r="BZ81" s="8">
        <v>21</v>
      </c>
      <c r="CA81" s="8"/>
      <c r="CB81" s="8">
        <v>17</v>
      </c>
      <c r="CC81" s="8">
        <v>49</v>
      </c>
      <c r="CD81" s="8">
        <v>30</v>
      </c>
      <c r="CE81" s="8">
        <v>19</v>
      </c>
      <c r="CF81" s="8">
        <v>21</v>
      </c>
      <c r="CG81" s="8">
        <v>31</v>
      </c>
      <c r="CH81" s="8">
        <v>38</v>
      </c>
      <c r="CI81" s="8">
        <v>23</v>
      </c>
      <c r="CJ81" s="8">
        <v>37</v>
      </c>
      <c r="CK81" s="8">
        <v>10</v>
      </c>
      <c r="CL81" s="8"/>
      <c r="CM81" s="8">
        <v>43</v>
      </c>
      <c r="CN81" s="8">
        <v>35</v>
      </c>
      <c r="CO81" s="8">
        <v>25</v>
      </c>
      <c r="CP81" s="8">
        <v>22</v>
      </c>
      <c r="CQ81" s="8">
        <v>54</v>
      </c>
      <c r="CR81" s="8">
        <v>7</v>
      </c>
      <c r="CS81" s="8">
        <v>19</v>
      </c>
      <c r="CT81" s="8">
        <v>29</v>
      </c>
      <c r="CU81" s="8">
        <v>53</v>
      </c>
      <c r="CV81" s="8">
        <v>54</v>
      </c>
      <c r="CW81" s="8"/>
      <c r="CX81" s="1">
        <f t="shared" si="9"/>
        <v>30.432432432432432</v>
      </c>
      <c r="CY81" s="1">
        <f t="shared" si="10"/>
        <v>2.17394499646575</v>
      </c>
      <c r="CZ81" s="2">
        <f t="shared" si="11"/>
        <v>0.78723404255319152</v>
      </c>
    </row>
    <row r="82" spans="1:104" x14ac:dyDescent="0.55000000000000004">
      <c r="A82" s="10">
        <v>0.52083333333333337</v>
      </c>
      <c r="B82" s="8">
        <v>30</v>
      </c>
      <c r="C82" s="8">
        <v>1</v>
      </c>
      <c r="D82" s="8">
        <v>0</v>
      </c>
      <c r="E82" s="8">
        <v>23</v>
      </c>
      <c r="F82" s="8">
        <v>33</v>
      </c>
      <c r="G82" s="8">
        <v>14</v>
      </c>
      <c r="H82" s="8">
        <v>30</v>
      </c>
      <c r="I82" s="8">
        <v>16</v>
      </c>
      <c r="J82" s="8">
        <v>35</v>
      </c>
      <c r="K82" s="8">
        <v>15</v>
      </c>
      <c r="L82" s="8">
        <v>19</v>
      </c>
      <c r="M82" s="8">
        <v>31</v>
      </c>
      <c r="N82" s="8">
        <v>26</v>
      </c>
      <c r="O82" s="8">
        <v>22</v>
      </c>
      <c r="P82" s="8">
        <v>23</v>
      </c>
      <c r="Q82" s="8">
        <v>20</v>
      </c>
      <c r="R82" s="8">
        <v>2</v>
      </c>
      <c r="S82" s="8">
        <v>6</v>
      </c>
      <c r="T82" s="8">
        <v>16</v>
      </c>
      <c r="U82" s="8">
        <v>20</v>
      </c>
      <c r="V82" s="8">
        <v>41</v>
      </c>
      <c r="W82" s="8">
        <v>1</v>
      </c>
      <c r="X82" s="8">
        <v>6</v>
      </c>
      <c r="Y82" s="8">
        <v>18</v>
      </c>
      <c r="Z82" s="8">
        <v>0</v>
      </c>
      <c r="AA82" s="8">
        <v>12</v>
      </c>
      <c r="AB82" s="8">
        <v>1</v>
      </c>
      <c r="AC82" s="8">
        <v>5</v>
      </c>
      <c r="AD82" s="8">
        <v>8</v>
      </c>
      <c r="AE82" s="8">
        <v>28</v>
      </c>
      <c r="AF82" s="8">
        <v>26</v>
      </c>
      <c r="AG82" s="8">
        <v>15</v>
      </c>
      <c r="AH82" s="8">
        <v>4</v>
      </c>
      <c r="AI82" s="8">
        <v>0</v>
      </c>
      <c r="AJ82" s="8">
        <v>11</v>
      </c>
      <c r="AK82" s="8">
        <v>17</v>
      </c>
      <c r="AL82" s="8">
        <v>9</v>
      </c>
      <c r="AM82" s="8">
        <v>1</v>
      </c>
      <c r="AN82" s="8">
        <v>8</v>
      </c>
      <c r="AO82" s="8">
        <v>22</v>
      </c>
      <c r="AP82" s="8">
        <v>20</v>
      </c>
      <c r="AQ82" s="8">
        <v>16</v>
      </c>
      <c r="AR82" s="8">
        <v>28</v>
      </c>
      <c r="AS82" s="8">
        <v>3</v>
      </c>
      <c r="AT82" s="8">
        <v>20</v>
      </c>
      <c r="AU82" s="8">
        <v>16</v>
      </c>
      <c r="AV82" s="8"/>
      <c r="AW82" s="1">
        <f t="shared" si="6"/>
        <v>15.608695652173912</v>
      </c>
      <c r="AX82" s="1">
        <f t="shared" si="7"/>
        <v>1.6065921748530634</v>
      </c>
      <c r="AY82" s="2">
        <f t="shared" si="8"/>
        <v>1</v>
      </c>
      <c r="BA82" s="10">
        <v>0.52083333333333337</v>
      </c>
      <c r="BB82" s="8"/>
      <c r="BC82" s="8"/>
      <c r="BD82" s="8">
        <v>33</v>
      </c>
      <c r="BE82" s="8">
        <v>41</v>
      </c>
      <c r="BF82" s="8">
        <v>78</v>
      </c>
      <c r="BG82" s="8"/>
      <c r="BH82" s="8">
        <v>29</v>
      </c>
      <c r="BI82" s="8">
        <v>13</v>
      </c>
      <c r="BJ82" s="8">
        <v>18</v>
      </c>
      <c r="BK82" s="8"/>
      <c r="BL82" s="8">
        <v>55</v>
      </c>
      <c r="BM82" s="8">
        <v>23</v>
      </c>
      <c r="BN82" s="8">
        <v>33</v>
      </c>
      <c r="BO82" s="8">
        <v>50</v>
      </c>
      <c r="BP82" s="8"/>
      <c r="BQ82" s="8">
        <v>32</v>
      </c>
      <c r="BR82" s="8">
        <v>11</v>
      </c>
      <c r="BS82" s="8">
        <v>35</v>
      </c>
      <c r="BT82" s="8">
        <v>20</v>
      </c>
      <c r="BU82" s="8"/>
      <c r="BV82" s="8">
        <v>32</v>
      </c>
      <c r="BW82" s="8">
        <v>38</v>
      </c>
      <c r="BX82" s="8"/>
      <c r="BY82" s="8"/>
      <c r="BZ82" s="8">
        <v>30</v>
      </c>
      <c r="CA82" s="8"/>
      <c r="CB82" s="8">
        <v>13</v>
      </c>
      <c r="CC82" s="8">
        <v>58</v>
      </c>
      <c r="CD82" s="8">
        <v>24</v>
      </c>
      <c r="CE82" s="8">
        <v>10</v>
      </c>
      <c r="CF82" s="8">
        <v>30</v>
      </c>
      <c r="CG82" s="8">
        <v>38</v>
      </c>
      <c r="CH82" s="8">
        <v>69</v>
      </c>
      <c r="CI82" s="8">
        <v>29</v>
      </c>
      <c r="CJ82" s="8">
        <v>35</v>
      </c>
      <c r="CK82" s="8">
        <v>21</v>
      </c>
      <c r="CL82" s="8"/>
      <c r="CM82" s="8">
        <v>37</v>
      </c>
      <c r="CN82" s="8">
        <v>56</v>
      </c>
      <c r="CO82" s="8">
        <v>20</v>
      </c>
      <c r="CP82" s="8">
        <v>29</v>
      </c>
      <c r="CQ82" s="8">
        <v>80</v>
      </c>
      <c r="CR82" s="8">
        <v>0</v>
      </c>
      <c r="CS82" s="8">
        <v>23</v>
      </c>
      <c r="CT82" s="8">
        <v>28</v>
      </c>
      <c r="CU82" s="8">
        <v>56</v>
      </c>
      <c r="CV82" s="8">
        <v>78</v>
      </c>
      <c r="CW82" s="8"/>
      <c r="CX82" s="1">
        <f t="shared" si="9"/>
        <v>35.270270270270274</v>
      </c>
      <c r="CY82" s="1">
        <f t="shared" si="10"/>
        <v>3.2351876935326893</v>
      </c>
      <c r="CZ82" s="2">
        <f t="shared" si="11"/>
        <v>0.78723404255319152</v>
      </c>
    </row>
    <row r="83" spans="1:104" x14ac:dyDescent="0.55000000000000004">
      <c r="A83" s="10">
        <v>0.54166666666666663</v>
      </c>
      <c r="B83" s="8">
        <v>18</v>
      </c>
      <c r="C83" s="8">
        <v>0</v>
      </c>
      <c r="D83" s="8">
        <v>0</v>
      </c>
      <c r="E83" s="8">
        <v>18</v>
      </c>
      <c r="F83" s="8">
        <v>1</v>
      </c>
      <c r="G83" s="8">
        <v>8</v>
      </c>
      <c r="H83" s="8">
        <v>13</v>
      </c>
      <c r="I83" s="8">
        <v>9</v>
      </c>
      <c r="J83" s="8">
        <v>20</v>
      </c>
      <c r="K83" s="8">
        <v>13</v>
      </c>
      <c r="L83" s="8">
        <v>13</v>
      </c>
      <c r="M83" s="8">
        <v>21</v>
      </c>
      <c r="N83" s="8">
        <v>26</v>
      </c>
      <c r="O83" s="8">
        <v>8</v>
      </c>
      <c r="P83" s="8">
        <v>20</v>
      </c>
      <c r="Q83" s="8">
        <v>0</v>
      </c>
      <c r="R83" s="8">
        <v>4</v>
      </c>
      <c r="S83" s="8">
        <v>12</v>
      </c>
      <c r="T83" s="8">
        <v>16</v>
      </c>
      <c r="U83" s="8">
        <v>20</v>
      </c>
      <c r="V83" s="8">
        <v>32</v>
      </c>
      <c r="W83" s="8">
        <v>27</v>
      </c>
      <c r="X83" s="8">
        <v>9</v>
      </c>
      <c r="Y83" s="8">
        <v>7</v>
      </c>
      <c r="Z83" s="8">
        <v>0</v>
      </c>
      <c r="AA83" s="8">
        <v>24</v>
      </c>
      <c r="AB83" s="8">
        <v>2</v>
      </c>
      <c r="AC83" s="8">
        <v>20</v>
      </c>
      <c r="AD83" s="8">
        <v>8</v>
      </c>
      <c r="AE83" s="8">
        <v>16</v>
      </c>
      <c r="AF83" s="8">
        <v>16</v>
      </c>
      <c r="AG83" s="8">
        <v>5</v>
      </c>
      <c r="AH83" s="8">
        <v>7</v>
      </c>
      <c r="AI83" s="8">
        <v>13</v>
      </c>
      <c r="AJ83" s="8">
        <v>9</v>
      </c>
      <c r="AK83" s="8">
        <v>6</v>
      </c>
      <c r="AL83" s="8">
        <v>0</v>
      </c>
      <c r="AM83" s="8">
        <v>0</v>
      </c>
      <c r="AN83" s="8">
        <v>5</v>
      </c>
      <c r="AO83" s="8">
        <v>12</v>
      </c>
      <c r="AP83" s="8">
        <v>19</v>
      </c>
      <c r="AQ83" s="8">
        <v>5</v>
      </c>
      <c r="AR83" s="8">
        <v>35</v>
      </c>
      <c r="AS83" s="8">
        <v>7</v>
      </c>
      <c r="AT83" s="8">
        <v>27</v>
      </c>
      <c r="AU83" s="8">
        <v>14</v>
      </c>
      <c r="AV83" s="8"/>
      <c r="AW83" s="1">
        <f t="shared" si="6"/>
        <v>12.282608695652174</v>
      </c>
      <c r="AX83" s="1">
        <f t="shared" si="7"/>
        <v>1.3389963230416628</v>
      </c>
      <c r="AY83" s="2">
        <f t="shared" si="8"/>
        <v>1</v>
      </c>
      <c r="BA83" s="10">
        <v>0.54166666666666663</v>
      </c>
      <c r="BB83" s="8"/>
      <c r="BC83" s="8"/>
      <c r="BD83" s="8">
        <v>41</v>
      </c>
      <c r="BE83" s="8">
        <v>65</v>
      </c>
      <c r="BF83" s="8">
        <v>76</v>
      </c>
      <c r="BG83" s="8"/>
      <c r="BH83" s="8">
        <v>22</v>
      </c>
      <c r="BI83" s="8">
        <v>23</v>
      </c>
      <c r="BJ83" s="8">
        <v>17</v>
      </c>
      <c r="BK83" s="8"/>
      <c r="BL83" s="8">
        <v>69</v>
      </c>
      <c r="BM83" s="8">
        <v>25</v>
      </c>
      <c r="BN83" s="8">
        <v>32</v>
      </c>
      <c r="BO83" s="8">
        <v>34</v>
      </c>
      <c r="BP83" s="8"/>
      <c r="BQ83" s="8">
        <v>27</v>
      </c>
      <c r="BR83" s="8">
        <v>19</v>
      </c>
      <c r="BS83" s="8">
        <v>34</v>
      </c>
      <c r="BT83" s="8">
        <v>28</v>
      </c>
      <c r="BU83" s="8"/>
      <c r="BV83" s="8">
        <v>38</v>
      </c>
      <c r="BW83" s="8">
        <v>38</v>
      </c>
      <c r="BX83" s="8"/>
      <c r="BY83" s="8"/>
      <c r="BZ83" s="8">
        <v>35</v>
      </c>
      <c r="CA83" s="8"/>
      <c r="CB83" s="8">
        <v>5</v>
      </c>
      <c r="CC83" s="8">
        <v>52</v>
      </c>
      <c r="CD83" s="8">
        <v>18</v>
      </c>
      <c r="CE83" s="8">
        <v>6</v>
      </c>
      <c r="CF83" s="8">
        <v>37</v>
      </c>
      <c r="CG83" s="8">
        <v>36</v>
      </c>
      <c r="CH83" s="8">
        <v>42</v>
      </c>
      <c r="CI83" s="8">
        <v>9</v>
      </c>
      <c r="CJ83" s="8">
        <v>44</v>
      </c>
      <c r="CK83" s="8">
        <v>23</v>
      </c>
      <c r="CL83" s="8"/>
      <c r="CM83" s="8">
        <v>57</v>
      </c>
      <c r="CN83" s="8">
        <v>50</v>
      </c>
      <c r="CO83" s="8">
        <v>38</v>
      </c>
      <c r="CP83" s="8">
        <v>24</v>
      </c>
      <c r="CQ83" s="8">
        <v>72</v>
      </c>
      <c r="CR83" s="8">
        <v>4</v>
      </c>
      <c r="CS83" s="8">
        <v>16</v>
      </c>
      <c r="CT83" s="8">
        <v>22</v>
      </c>
      <c r="CU83" s="8">
        <v>68</v>
      </c>
      <c r="CV83" s="8">
        <v>43</v>
      </c>
      <c r="CW83" s="8"/>
      <c r="CX83" s="1">
        <f t="shared" si="9"/>
        <v>34.837837837837839</v>
      </c>
      <c r="CY83" s="1">
        <f t="shared" si="10"/>
        <v>3.1280273056825072</v>
      </c>
      <c r="CZ83" s="2">
        <f t="shared" si="11"/>
        <v>0.78723404255319152</v>
      </c>
    </row>
    <row r="84" spans="1:104" x14ac:dyDescent="0.55000000000000004">
      <c r="A84" s="10">
        <v>0.5625</v>
      </c>
      <c r="B84" s="8">
        <v>26</v>
      </c>
      <c r="C84" s="8">
        <v>0</v>
      </c>
      <c r="D84" s="8">
        <v>0</v>
      </c>
      <c r="E84" s="8">
        <v>16</v>
      </c>
      <c r="F84" s="8">
        <v>19</v>
      </c>
      <c r="G84" s="8">
        <v>9</v>
      </c>
      <c r="H84" s="8">
        <v>15</v>
      </c>
      <c r="I84" s="8">
        <v>0</v>
      </c>
      <c r="J84" s="8">
        <v>0</v>
      </c>
      <c r="K84" s="8">
        <v>17</v>
      </c>
      <c r="L84" s="8">
        <v>6</v>
      </c>
      <c r="M84" s="8">
        <v>22</v>
      </c>
      <c r="N84" s="8">
        <v>20</v>
      </c>
      <c r="O84" s="8">
        <v>4</v>
      </c>
      <c r="P84" s="8">
        <v>13</v>
      </c>
      <c r="Q84" s="8">
        <v>0</v>
      </c>
      <c r="R84" s="8">
        <v>1</v>
      </c>
      <c r="S84" s="8">
        <v>3</v>
      </c>
      <c r="T84" s="8">
        <v>12</v>
      </c>
      <c r="U84" s="8">
        <v>5</v>
      </c>
      <c r="V84" s="8">
        <v>5</v>
      </c>
      <c r="W84" s="8">
        <v>14</v>
      </c>
      <c r="X84" s="8">
        <v>10</v>
      </c>
      <c r="Y84" s="8">
        <v>1</v>
      </c>
      <c r="Z84" s="8">
        <v>0</v>
      </c>
      <c r="AA84" s="8">
        <v>10</v>
      </c>
      <c r="AB84" s="8">
        <v>0</v>
      </c>
      <c r="AC84" s="8">
        <v>6</v>
      </c>
      <c r="AD84" s="8">
        <v>2</v>
      </c>
      <c r="AE84" s="8">
        <v>10</v>
      </c>
      <c r="AF84" s="8">
        <v>10</v>
      </c>
      <c r="AG84" s="8">
        <v>4</v>
      </c>
      <c r="AH84" s="8">
        <v>6</v>
      </c>
      <c r="AI84" s="8">
        <v>1</v>
      </c>
      <c r="AJ84" s="8">
        <v>8</v>
      </c>
      <c r="AK84" s="8">
        <v>4</v>
      </c>
      <c r="AL84" s="8">
        <v>4</v>
      </c>
      <c r="AM84" s="8">
        <v>2</v>
      </c>
      <c r="AN84" s="8">
        <v>6</v>
      </c>
      <c r="AO84" s="8">
        <v>14</v>
      </c>
      <c r="AP84" s="8">
        <v>4</v>
      </c>
      <c r="AQ84" s="8">
        <v>0</v>
      </c>
      <c r="AR84" s="8">
        <v>15</v>
      </c>
      <c r="AS84" s="8">
        <v>0</v>
      </c>
      <c r="AT84" s="8">
        <v>19</v>
      </c>
      <c r="AU84" s="8">
        <v>21</v>
      </c>
      <c r="AV84" s="8"/>
      <c r="AW84" s="1">
        <f t="shared" si="6"/>
        <v>7.9130434782608692</v>
      </c>
      <c r="AX84" s="1">
        <f t="shared" si="7"/>
        <v>1.0726400168533212</v>
      </c>
      <c r="AY84" s="2">
        <f t="shared" si="8"/>
        <v>1</v>
      </c>
      <c r="BA84" s="10">
        <v>0.5625</v>
      </c>
      <c r="BB84" s="8"/>
      <c r="BC84" s="8"/>
      <c r="BD84" s="8">
        <v>30</v>
      </c>
      <c r="BE84" s="8">
        <v>31</v>
      </c>
      <c r="BF84" s="8">
        <v>89</v>
      </c>
      <c r="BG84" s="8"/>
      <c r="BH84" s="8">
        <v>21</v>
      </c>
      <c r="BI84" s="8">
        <v>29</v>
      </c>
      <c r="BJ84" s="8">
        <v>22</v>
      </c>
      <c r="BK84" s="8"/>
      <c r="BL84" s="8">
        <v>67</v>
      </c>
      <c r="BM84" s="8">
        <v>25</v>
      </c>
      <c r="BN84" s="8">
        <v>40</v>
      </c>
      <c r="BO84" s="8">
        <v>18</v>
      </c>
      <c r="BP84" s="8"/>
      <c r="BQ84" s="8">
        <v>23</v>
      </c>
      <c r="BR84" s="8">
        <v>23</v>
      </c>
      <c r="BS84" s="8">
        <v>24</v>
      </c>
      <c r="BT84" s="8">
        <v>23</v>
      </c>
      <c r="BU84" s="8"/>
      <c r="BV84" s="8">
        <v>26</v>
      </c>
      <c r="BW84" s="8">
        <v>22</v>
      </c>
      <c r="BX84" s="8"/>
      <c r="BY84" s="8"/>
      <c r="BZ84" s="8">
        <v>28</v>
      </c>
      <c r="CA84" s="8"/>
      <c r="CB84" s="8">
        <v>4</v>
      </c>
      <c r="CC84" s="8">
        <v>62</v>
      </c>
      <c r="CD84" s="8">
        <v>13</v>
      </c>
      <c r="CE84" s="8">
        <v>5</v>
      </c>
      <c r="CF84" s="8">
        <v>17</v>
      </c>
      <c r="CG84" s="8">
        <v>33</v>
      </c>
      <c r="CH84" s="8">
        <v>33</v>
      </c>
      <c r="CI84" s="8">
        <v>21</v>
      </c>
      <c r="CJ84" s="8">
        <v>32</v>
      </c>
      <c r="CK84" s="8">
        <v>21</v>
      </c>
      <c r="CL84" s="8"/>
      <c r="CM84" s="8">
        <v>62</v>
      </c>
      <c r="CN84" s="8">
        <v>32</v>
      </c>
      <c r="CO84" s="8">
        <v>19</v>
      </c>
      <c r="CP84" s="8">
        <v>27</v>
      </c>
      <c r="CQ84" s="8">
        <v>95</v>
      </c>
      <c r="CR84" s="8">
        <v>0</v>
      </c>
      <c r="CS84" s="8">
        <v>13</v>
      </c>
      <c r="CT84" s="8">
        <v>29</v>
      </c>
      <c r="CU84" s="8">
        <v>49</v>
      </c>
      <c r="CV84" s="8">
        <v>18</v>
      </c>
      <c r="CW84" s="8"/>
      <c r="CX84" s="1">
        <f t="shared" si="9"/>
        <v>30.432432432432432</v>
      </c>
      <c r="CY84" s="1">
        <f t="shared" si="10"/>
        <v>3.4190643181464768</v>
      </c>
      <c r="CZ84" s="2">
        <f t="shared" si="11"/>
        <v>0.78723404255319152</v>
      </c>
    </row>
    <row r="85" spans="1:104" x14ac:dyDescent="0.55000000000000004">
      <c r="A85" s="10">
        <v>0.58333333333333337</v>
      </c>
      <c r="B85" s="8">
        <v>10</v>
      </c>
      <c r="C85" s="8">
        <v>23</v>
      </c>
      <c r="D85" s="8">
        <v>0</v>
      </c>
      <c r="E85" s="8">
        <v>13</v>
      </c>
      <c r="F85" s="8">
        <v>0</v>
      </c>
      <c r="G85" s="8">
        <v>13</v>
      </c>
      <c r="H85" s="8">
        <v>0</v>
      </c>
      <c r="I85" s="8">
        <v>4</v>
      </c>
      <c r="J85" s="8">
        <v>8</v>
      </c>
      <c r="K85" s="8">
        <v>3</v>
      </c>
      <c r="L85" s="8">
        <v>8</v>
      </c>
      <c r="M85" s="8">
        <v>20</v>
      </c>
      <c r="N85" s="8">
        <v>7</v>
      </c>
      <c r="O85" s="8">
        <v>3</v>
      </c>
      <c r="P85" s="8">
        <v>7</v>
      </c>
      <c r="Q85" s="8">
        <v>0</v>
      </c>
      <c r="R85" s="8">
        <v>0</v>
      </c>
      <c r="S85" s="8">
        <v>3</v>
      </c>
      <c r="T85" s="8">
        <v>16</v>
      </c>
      <c r="U85" s="8">
        <v>1</v>
      </c>
      <c r="V85" s="8">
        <v>187</v>
      </c>
      <c r="W85" s="8">
        <v>0</v>
      </c>
      <c r="X85" s="8">
        <v>8</v>
      </c>
      <c r="Y85" s="8">
        <v>0</v>
      </c>
      <c r="Z85" s="8">
        <v>0</v>
      </c>
      <c r="AA85" s="8">
        <v>20</v>
      </c>
      <c r="AB85" s="8">
        <v>0</v>
      </c>
      <c r="AC85" s="8">
        <v>2</v>
      </c>
      <c r="AD85" s="8">
        <v>9</v>
      </c>
      <c r="AE85" s="8">
        <v>12</v>
      </c>
      <c r="AF85" s="8">
        <v>8</v>
      </c>
      <c r="AG85" s="8">
        <v>4</v>
      </c>
      <c r="AH85" s="8">
        <v>0</v>
      </c>
      <c r="AI85" s="8">
        <v>0</v>
      </c>
      <c r="AJ85" s="8">
        <v>2</v>
      </c>
      <c r="AK85" s="8">
        <v>0</v>
      </c>
      <c r="AL85" s="8">
        <v>0</v>
      </c>
      <c r="AM85" s="8">
        <v>5</v>
      </c>
      <c r="AN85" s="8">
        <v>3</v>
      </c>
      <c r="AO85" s="8">
        <v>12</v>
      </c>
      <c r="AP85" s="8">
        <v>11</v>
      </c>
      <c r="AQ85" s="8">
        <v>0</v>
      </c>
      <c r="AR85" s="8">
        <v>20</v>
      </c>
      <c r="AS85" s="8">
        <v>2</v>
      </c>
      <c r="AT85" s="8">
        <v>19</v>
      </c>
      <c r="AU85" s="8">
        <v>2</v>
      </c>
      <c r="AV85" s="8"/>
      <c r="AW85" s="1">
        <f t="shared" si="6"/>
        <v>10.108695652173912</v>
      </c>
      <c r="AX85" s="1">
        <f t="shared" si="7"/>
        <v>4.0531765154720878</v>
      </c>
      <c r="AY85" s="2">
        <f t="shared" si="8"/>
        <v>1</v>
      </c>
      <c r="BA85" s="10">
        <v>0.58333333333333337</v>
      </c>
      <c r="BB85" s="8"/>
      <c r="BC85" s="8"/>
      <c r="BD85" s="8">
        <v>11</v>
      </c>
      <c r="BE85" s="8">
        <v>29</v>
      </c>
      <c r="BF85" s="8">
        <v>62</v>
      </c>
      <c r="BG85" s="8"/>
      <c r="BH85" s="8">
        <v>30</v>
      </c>
      <c r="BI85" s="8">
        <v>2</v>
      </c>
      <c r="BJ85" s="8">
        <v>5</v>
      </c>
      <c r="BK85" s="8"/>
      <c r="BL85" s="8">
        <v>44</v>
      </c>
      <c r="BM85" s="8">
        <v>21</v>
      </c>
      <c r="BN85" s="8">
        <v>23</v>
      </c>
      <c r="BO85" s="8">
        <v>7</v>
      </c>
      <c r="BP85" s="8"/>
      <c r="BQ85" s="8">
        <v>24</v>
      </c>
      <c r="BR85" s="8">
        <v>16</v>
      </c>
      <c r="BS85" s="8">
        <v>18</v>
      </c>
      <c r="BT85" s="8">
        <v>22</v>
      </c>
      <c r="BU85" s="8"/>
      <c r="BV85" s="8">
        <v>41</v>
      </c>
      <c r="BW85" s="8">
        <v>30</v>
      </c>
      <c r="BX85" s="8"/>
      <c r="BY85" s="8"/>
      <c r="BZ85" s="8">
        <v>36</v>
      </c>
      <c r="CA85" s="8"/>
      <c r="CB85" s="8">
        <v>3</v>
      </c>
      <c r="CC85" s="8">
        <v>55</v>
      </c>
      <c r="CD85" s="8">
        <v>5</v>
      </c>
      <c r="CE85" s="8">
        <v>11</v>
      </c>
      <c r="CF85" s="8">
        <v>17</v>
      </c>
      <c r="CG85" s="8">
        <v>26</v>
      </c>
      <c r="CH85" s="8">
        <v>24</v>
      </c>
      <c r="CI85" s="8">
        <v>15</v>
      </c>
      <c r="CJ85" s="8">
        <v>32</v>
      </c>
      <c r="CK85" s="8">
        <v>16</v>
      </c>
      <c r="CL85" s="8"/>
      <c r="CM85" s="8">
        <v>38</v>
      </c>
      <c r="CN85" s="8">
        <v>36</v>
      </c>
      <c r="CO85" s="8">
        <v>22</v>
      </c>
      <c r="CP85" s="8">
        <v>18</v>
      </c>
      <c r="CQ85" s="8">
        <v>82</v>
      </c>
      <c r="CR85" s="8">
        <v>5</v>
      </c>
      <c r="CS85" s="8">
        <v>7</v>
      </c>
      <c r="CT85" s="8">
        <v>16</v>
      </c>
      <c r="CU85" s="8">
        <v>47</v>
      </c>
      <c r="CV85" s="8">
        <v>27</v>
      </c>
      <c r="CW85" s="8"/>
      <c r="CX85" s="1">
        <f t="shared" si="9"/>
        <v>24.945945945945947</v>
      </c>
      <c r="CY85" s="1">
        <f t="shared" si="10"/>
        <v>2.8669039148488906</v>
      </c>
      <c r="CZ85" s="2">
        <f t="shared" si="11"/>
        <v>0.78723404255319152</v>
      </c>
    </row>
    <row r="86" spans="1:104" x14ac:dyDescent="0.55000000000000004">
      <c r="A86" s="10">
        <v>0.60416666666666663</v>
      </c>
      <c r="B86" s="8">
        <v>18</v>
      </c>
      <c r="C86" s="8">
        <v>0</v>
      </c>
      <c r="D86" s="8">
        <v>0</v>
      </c>
      <c r="E86" s="8">
        <v>9</v>
      </c>
      <c r="F86" s="8">
        <v>0</v>
      </c>
      <c r="G86" s="8">
        <v>0</v>
      </c>
      <c r="H86" s="8">
        <v>9</v>
      </c>
      <c r="I86" s="8">
        <v>2</v>
      </c>
      <c r="J86" s="8">
        <v>20</v>
      </c>
      <c r="K86" s="8">
        <v>5</v>
      </c>
      <c r="L86" s="8">
        <v>5</v>
      </c>
      <c r="M86" s="8">
        <v>22</v>
      </c>
      <c r="N86" s="8">
        <v>11</v>
      </c>
      <c r="O86" s="8">
        <v>0</v>
      </c>
      <c r="P86" s="8">
        <v>13</v>
      </c>
      <c r="Q86" s="8">
        <v>0</v>
      </c>
      <c r="R86" s="8">
        <v>0</v>
      </c>
      <c r="S86" s="8">
        <v>1</v>
      </c>
      <c r="T86" s="8">
        <v>14</v>
      </c>
      <c r="U86" s="8">
        <v>5</v>
      </c>
      <c r="V86" s="8">
        <v>2</v>
      </c>
      <c r="W86" s="8">
        <v>0</v>
      </c>
      <c r="X86" s="8">
        <v>7</v>
      </c>
      <c r="Y86" s="8">
        <v>6</v>
      </c>
      <c r="Z86" s="8">
        <v>0</v>
      </c>
      <c r="AA86" s="8">
        <v>15</v>
      </c>
      <c r="AB86" s="8">
        <v>0</v>
      </c>
      <c r="AC86" s="8">
        <v>2</v>
      </c>
      <c r="AD86" s="8">
        <v>2</v>
      </c>
      <c r="AE86" s="8">
        <v>3</v>
      </c>
      <c r="AF86" s="8">
        <v>5</v>
      </c>
      <c r="AG86" s="8">
        <v>2</v>
      </c>
      <c r="AH86" s="8">
        <v>6</v>
      </c>
      <c r="AI86" s="8">
        <v>0</v>
      </c>
      <c r="AJ86" s="8">
        <v>0</v>
      </c>
      <c r="AK86" s="8">
        <v>12</v>
      </c>
      <c r="AL86" s="8">
        <v>3</v>
      </c>
      <c r="AM86" s="8">
        <v>0</v>
      </c>
      <c r="AN86" s="8">
        <v>0</v>
      </c>
      <c r="AO86" s="8">
        <v>14</v>
      </c>
      <c r="AP86" s="8">
        <v>9</v>
      </c>
      <c r="AQ86" s="8">
        <v>14</v>
      </c>
      <c r="AR86" s="8">
        <v>19</v>
      </c>
      <c r="AS86" s="8">
        <v>0</v>
      </c>
      <c r="AT86" s="8">
        <v>11</v>
      </c>
      <c r="AU86" s="8">
        <v>15</v>
      </c>
      <c r="AV86" s="8"/>
      <c r="AW86" s="1">
        <f t="shared" si="6"/>
        <v>6.1086956521739131</v>
      </c>
      <c r="AX86" s="1">
        <f t="shared" si="7"/>
        <v>0.97019757979255372</v>
      </c>
      <c r="AY86" s="2">
        <f t="shared" si="8"/>
        <v>1</v>
      </c>
      <c r="BA86" s="10">
        <v>0.60416666666666663</v>
      </c>
      <c r="BB86" s="8"/>
      <c r="BC86" s="8"/>
      <c r="BD86" s="8">
        <v>31</v>
      </c>
      <c r="BE86" s="8">
        <v>20</v>
      </c>
      <c r="BF86" s="8">
        <v>41</v>
      </c>
      <c r="BG86" s="8"/>
      <c r="BH86" s="8">
        <v>17</v>
      </c>
      <c r="BI86" s="8">
        <v>16</v>
      </c>
      <c r="BJ86" s="8">
        <v>12</v>
      </c>
      <c r="BK86" s="8"/>
      <c r="BL86" s="8">
        <v>66</v>
      </c>
      <c r="BM86" s="8">
        <v>19</v>
      </c>
      <c r="BN86" s="8">
        <v>22</v>
      </c>
      <c r="BO86" s="8">
        <v>25</v>
      </c>
      <c r="BP86" s="8"/>
      <c r="BQ86" s="8">
        <v>20</v>
      </c>
      <c r="BR86" s="8">
        <v>15</v>
      </c>
      <c r="BS86" s="8">
        <v>15</v>
      </c>
      <c r="BT86" s="8">
        <v>21</v>
      </c>
      <c r="BU86" s="8"/>
      <c r="BV86" s="8">
        <v>28</v>
      </c>
      <c r="BW86" s="8">
        <v>28</v>
      </c>
      <c r="BX86" s="8"/>
      <c r="BY86" s="8"/>
      <c r="BZ86" s="8">
        <v>6</v>
      </c>
      <c r="CA86" s="8"/>
      <c r="CB86" s="8">
        <v>6</v>
      </c>
      <c r="CC86" s="8">
        <v>35</v>
      </c>
      <c r="CD86" s="8"/>
      <c r="CE86" s="8">
        <v>55</v>
      </c>
      <c r="CF86" s="8">
        <v>20</v>
      </c>
      <c r="CG86" s="8">
        <v>32</v>
      </c>
      <c r="CH86" s="8">
        <v>41</v>
      </c>
      <c r="CI86" s="8">
        <v>6</v>
      </c>
      <c r="CJ86" s="8">
        <v>29</v>
      </c>
      <c r="CK86" s="8">
        <v>24</v>
      </c>
      <c r="CL86" s="8"/>
      <c r="CM86" s="8">
        <v>51</v>
      </c>
      <c r="CN86" s="8">
        <v>17</v>
      </c>
      <c r="CO86" s="8">
        <v>20</v>
      </c>
      <c r="CP86" s="8">
        <v>17</v>
      </c>
      <c r="CQ86" s="8">
        <v>71</v>
      </c>
      <c r="CR86" s="8"/>
      <c r="CS86" s="8">
        <v>8</v>
      </c>
      <c r="CT86" s="8">
        <v>9</v>
      </c>
      <c r="CU86" s="8">
        <v>45</v>
      </c>
      <c r="CV86" s="8">
        <v>17</v>
      </c>
      <c r="CW86" s="8"/>
      <c r="CX86" s="1">
        <f t="shared" si="9"/>
        <v>25.857142857142858</v>
      </c>
      <c r="CY86" s="1">
        <f t="shared" si="10"/>
        <v>2.7461639730042795</v>
      </c>
      <c r="CZ86" s="2">
        <f t="shared" si="11"/>
        <v>0.74468085106382975</v>
      </c>
    </row>
    <row r="87" spans="1:104" x14ac:dyDescent="0.55000000000000004">
      <c r="A87" s="10">
        <v>0.625</v>
      </c>
      <c r="B87" s="8">
        <v>12</v>
      </c>
      <c r="C87" s="8">
        <v>6</v>
      </c>
      <c r="D87" s="8">
        <v>0</v>
      </c>
      <c r="E87" s="8">
        <v>15</v>
      </c>
      <c r="F87" s="8">
        <v>0</v>
      </c>
      <c r="G87" s="8">
        <v>8</v>
      </c>
      <c r="H87" s="8">
        <v>0</v>
      </c>
      <c r="I87" s="8">
        <v>0</v>
      </c>
      <c r="J87" s="8">
        <v>10</v>
      </c>
      <c r="K87" s="8">
        <v>19</v>
      </c>
      <c r="L87" s="8">
        <v>10</v>
      </c>
      <c r="M87" s="8">
        <v>14</v>
      </c>
      <c r="N87" s="8">
        <v>24</v>
      </c>
      <c r="O87" s="8">
        <v>0</v>
      </c>
      <c r="P87" s="8">
        <v>0</v>
      </c>
      <c r="Q87" s="8">
        <v>1</v>
      </c>
      <c r="R87" s="8">
        <v>0</v>
      </c>
      <c r="S87" s="8">
        <v>0</v>
      </c>
      <c r="T87" s="8">
        <v>8</v>
      </c>
      <c r="U87" s="8">
        <v>1</v>
      </c>
      <c r="V87" s="8">
        <v>0</v>
      </c>
      <c r="W87" s="8">
        <v>28</v>
      </c>
      <c r="X87" s="8">
        <v>1</v>
      </c>
      <c r="Y87" s="8">
        <v>1</v>
      </c>
      <c r="Z87" s="8">
        <v>0</v>
      </c>
      <c r="AA87" s="8">
        <v>19</v>
      </c>
      <c r="AB87" s="8">
        <v>0</v>
      </c>
      <c r="AC87" s="8">
        <v>0</v>
      </c>
      <c r="AD87" s="8">
        <v>3</v>
      </c>
      <c r="AE87" s="8">
        <v>0</v>
      </c>
      <c r="AF87" s="8">
        <v>0</v>
      </c>
      <c r="AG87" s="8">
        <v>0</v>
      </c>
      <c r="AH87" s="8">
        <v>3</v>
      </c>
      <c r="AI87" s="8">
        <v>0</v>
      </c>
      <c r="AJ87" s="8">
        <v>2</v>
      </c>
      <c r="AK87" s="8">
        <v>21</v>
      </c>
      <c r="AL87" s="8">
        <v>39</v>
      </c>
      <c r="AM87" s="8">
        <v>0</v>
      </c>
      <c r="AN87" s="8">
        <v>1</v>
      </c>
      <c r="AO87" s="8">
        <v>0</v>
      </c>
      <c r="AP87" s="8">
        <v>6</v>
      </c>
      <c r="AQ87" s="8">
        <v>0</v>
      </c>
      <c r="AR87" s="8">
        <v>19</v>
      </c>
      <c r="AS87" s="8">
        <v>2</v>
      </c>
      <c r="AT87" s="8">
        <v>13</v>
      </c>
      <c r="AU87" s="8">
        <v>1</v>
      </c>
      <c r="AV87" s="8"/>
      <c r="AW87" s="1">
        <f t="shared" si="6"/>
        <v>6.2391304347826084</v>
      </c>
      <c r="AX87" s="1">
        <f t="shared" si="7"/>
        <v>1.3513939064696066</v>
      </c>
      <c r="AY87" s="2">
        <f t="shared" si="8"/>
        <v>1</v>
      </c>
      <c r="BA87" s="10">
        <v>0.625</v>
      </c>
      <c r="BB87" s="8"/>
      <c r="BC87" s="8"/>
      <c r="BD87" s="8">
        <v>31</v>
      </c>
      <c r="BE87" s="8">
        <v>7</v>
      </c>
      <c r="BF87" s="8">
        <v>42</v>
      </c>
      <c r="BG87" s="8"/>
      <c r="BH87" s="8">
        <v>30</v>
      </c>
      <c r="BI87" s="8">
        <v>7</v>
      </c>
      <c r="BJ87" s="8">
        <v>11</v>
      </c>
      <c r="BK87" s="8"/>
      <c r="BL87" s="8">
        <v>31</v>
      </c>
      <c r="BM87" s="8">
        <v>15</v>
      </c>
      <c r="BN87" s="8">
        <v>15</v>
      </c>
      <c r="BO87" s="8">
        <v>8</v>
      </c>
      <c r="BP87" s="8"/>
      <c r="BQ87" s="8">
        <v>19</v>
      </c>
      <c r="BR87" s="8">
        <v>8</v>
      </c>
      <c r="BS87" s="8">
        <v>8</v>
      </c>
      <c r="BT87" s="8">
        <v>22</v>
      </c>
      <c r="BU87" s="8"/>
      <c r="BV87" s="8">
        <v>20</v>
      </c>
      <c r="BW87" s="8">
        <v>25</v>
      </c>
      <c r="BX87" s="8"/>
      <c r="BY87" s="8"/>
      <c r="BZ87" s="8">
        <v>20</v>
      </c>
      <c r="CA87" s="8"/>
      <c r="CB87" s="8">
        <v>6</v>
      </c>
      <c r="CC87" s="8">
        <v>33</v>
      </c>
      <c r="CD87" s="8"/>
      <c r="CE87" s="8">
        <v>0</v>
      </c>
      <c r="CF87" s="8">
        <v>20</v>
      </c>
      <c r="CG87" s="8">
        <v>23</v>
      </c>
      <c r="CH87" s="8">
        <v>30</v>
      </c>
      <c r="CI87" s="8">
        <v>15</v>
      </c>
      <c r="CJ87" s="8">
        <v>29</v>
      </c>
      <c r="CK87" s="8">
        <v>18</v>
      </c>
      <c r="CL87" s="8"/>
      <c r="CM87" s="8">
        <v>41</v>
      </c>
      <c r="CN87" s="8">
        <v>27</v>
      </c>
      <c r="CO87" s="8">
        <v>18</v>
      </c>
      <c r="CP87" s="8">
        <v>14</v>
      </c>
      <c r="CQ87" s="8">
        <v>68</v>
      </c>
      <c r="CR87" s="8"/>
      <c r="CS87" s="8">
        <v>7</v>
      </c>
      <c r="CT87" s="8">
        <v>7</v>
      </c>
      <c r="CU87" s="8">
        <v>44</v>
      </c>
      <c r="CV87" s="8">
        <v>7</v>
      </c>
      <c r="CW87" s="8"/>
      <c r="CX87" s="1">
        <f t="shared" si="9"/>
        <v>20.742857142857144</v>
      </c>
      <c r="CY87" s="1">
        <f t="shared" si="10"/>
        <v>2.3619329988372653</v>
      </c>
      <c r="CZ87" s="2">
        <f t="shared" si="11"/>
        <v>0.74468085106382975</v>
      </c>
    </row>
    <row r="88" spans="1:104" x14ac:dyDescent="0.55000000000000004">
      <c r="A88" s="10">
        <v>0.64583333333333337</v>
      </c>
      <c r="B88" s="8">
        <v>0</v>
      </c>
      <c r="C88" s="8">
        <v>0</v>
      </c>
      <c r="D88" s="8">
        <v>0</v>
      </c>
      <c r="E88" s="8">
        <v>19</v>
      </c>
      <c r="F88" s="8">
        <v>0</v>
      </c>
      <c r="G88" s="8">
        <v>14</v>
      </c>
      <c r="H88" s="8">
        <v>1</v>
      </c>
      <c r="I88" s="8">
        <v>0</v>
      </c>
      <c r="J88" s="8">
        <v>3</v>
      </c>
      <c r="K88" s="8">
        <v>7</v>
      </c>
      <c r="L88" s="8">
        <v>5</v>
      </c>
      <c r="M88" s="8">
        <v>26</v>
      </c>
      <c r="N88" s="8">
        <v>15</v>
      </c>
      <c r="O88" s="8">
        <v>15</v>
      </c>
      <c r="P88" s="8">
        <v>14</v>
      </c>
      <c r="Q88" s="8">
        <v>42</v>
      </c>
      <c r="R88" s="8">
        <v>0</v>
      </c>
      <c r="S88" s="8">
        <v>1</v>
      </c>
      <c r="T88" s="8">
        <v>5</v>
      </c>
      <c r="U88" s="8">
        <v>8</v>
      </c>
      <c r="V88" s="8">
        <v>27</v>
      </c>
      <c r="W88" s="8">
        <v>9</v>
      </c>
      <c r="X88" s="8">
        <v>0</v>
      </c>
      <c r="Y88" s="8">
        <v>39</v>
      </c>
      <c r="Z88" s="8">
        <v>0</v>
      </c>
      <c r="AA88" s="8">
        <v>5</v>
      </c>
      <c r="AB88" s="8">
        <v>0</v>
      </c>
      <c r="AC88" s="8">
        <v>0</v>
      </c>
      <c r="AD88" s="8">
        <v>1</v>
      </c>
      <c r="AE88" s="8">
        <v>0</v>
      </c>
      <c r="AF88" s="8">
        <v>6</v>
      </c>
      <c r="AG88" s="8">
        <v>0</v>
      </c>
      <c r="AH88" s="8">
        <v>0</v>
      </c>
      <c r="AI88" s="8">
        <v>0</v>
      </c>
      <c r="AJ88" s="8">
        <v>2</v>
      </c>
      <c r="AK88" s="8">
        <v>11</v>
      </c>
      <c r="AL88" s="8">
        <v>0</v>
      </c>
      <c r="AM88" s="8">
        <v>0</v>
      </c>
      <c r="AN88" s="8">
        <v>3</v>
      </c>
      <c r="AO88" s="8">
        <v>10</v>
      </c>
      <c r="AP88" s="8">
        <v>3</v>
      </c>
      <c r="AQ88" s="8">
        <v>0</v>
      </c>
      <c r="AR88" s="8">
        <v>5</v>
      </c>
      <c r="AS88" s="8">
        <v>12</v>
      </c>
      <c r="AT88" s="8">
        <v>3</v>
      </c>
      <c r="AU88" s="8">
        <v>0</v>
      </c>
      <c r="AV88" s="8"/>
      <c r="AW88" s="1">
        <f t="shared" si="6"/>
        <v>6.7608695652173916</v>
      </c>
      <c r="AX88" s="1">
        <f t="shared" si="7"/>
        <v>1.4790598863629612</v>
      </c>
      <c r="AY88" s="2">
        <f t="shared" si="8"/>
        <v>1</v>
      </c>
      <c r="BA88" s="10">
        <v>0.64583333333333337</v>
      </c>
      <c r="BB88" s="8"/>
      <c r="BC88" s="8"/>
      <c r="BD88" s="8">
        <v>16</v>
      </c>
      <c r="BE88" s="8">
        <v>9</v>
      </c>
      <c r="BF88" s="8">
        <v>25</v>
      </c>
      <c r="BG88" s="8"/>
      <c r="BH88" s="8">
        <v>19</v>
      </c>
      <c r="BI88" s="8">
        <v>18</v>
      </c>
      <c r="BJ88" s="8">
        <v>10</v>
      </c>
      <c r="BK88" s="8"/>
      <c r="BL88" s="8">
        <v>43</v>
      </c>
      <c r="BM88" s="8">
        <v>12</v>
      </c>
      <c r="BN88" s="8">
        <v>22</v>
      </c>
      <c r="BO88" s="8">
        <v>0</v>
      </c>
      <c r="BP88" s="8"/>
      <c r="BQ88" s="8">
        <v>10</v>
      </c>
      <c r="BR88" s="8">
        <v>26</v>
      </c>
      <c r="BS88" s="8">
        <v>4</v>
      </c>
      <c r="BT88" s="8">
        <v>13</v>
      </c>
      <c r="BU88" s="8"/>
      <c r="BV88" s="8">
        <v>16</v>
      </c>
      <c r="BW88" s="8">
        <v>23</v>
      </c>
      <c r="BX88" s="8"/>
      <c r="BY88" s="8"/>
      <c r="BZ88" s="8">
        <v>19</v>
      </c>
      <c r="CA88" s="8"/>
      <c r="CB88" s="8">
        <v>17</v>
      </c>
      <c r="CC88" s="8">
        <v>32</v>
      </c>
      <c r="CD88" s="8"/>
      <c r="CE88" s="8">
        <v>0</v>
      </c>
      <c r="CF88" s="8">
        <v>25</v>
      </c>
      <c r="CG88" s="8">
        <v>31</v>
      </c>
      <c r="CH88" s="8">
        <v>38</v>
      </c>
      <c r="CI88" s="8">
        <v>17</v>
      </c>
      <c r="CJ88" s="8">
        <v>26</v>
      </c>
      <c r="CK88" s="8">
        <v>19</v>
      </c>
      <c r="CL88" s="8"/>
      <c r="CM88" s="8">
        <v>33</v>
      </c>
      <c r="CN88" s="8">
        <v>21</v>
      </c>
      <c r="CO88" s="8">
        <v>12</v>
      </c>
      <c r="CP88" s="8">
        <v>14</v>
      </c>
      <c r="CQ88" s="8">
        <v>51</v>
      </c>
      <c r="CR88" s="8"/>
      <c r="CS88" s="8">
        <v>6</v>
      </c>
      <c r="CT88" s="8">
        <v>16</v>
      </c>
      <c r="CU88" s="8">
        <v>28</v>
      </c>
      <c r="CV88" s="8">
        <v>15</v>
      </c>
      <c r="CW88" s="8"/>
      <c r="CX88" s="1">
        <f t="shared" si="9"/>
        <v>19.600000000000001</v>
      </c>
      <c r="CY88" s="1">
        <f t="shared" si="10"/>
        <v>1.9067328738186793</v>
      </c>
      <c r="CZ88" s="2">
        <f t="shared" si="11"/>
        <v>0.74468085106382975</v>
      </c>
    </row>
    <row r="89" spans="1:104" x14ac:dyDescent="0.55000000000000004">
      <c r="A89" s="10">
        <v>0.66666666666666663</v>
      </c>
      <c r="B89" s="8">
        <v>6</v>
      </c>
      <c r="C89" s="8">
        <v>11</v>
      </c>
      <c r="D89" s="8">
        <v>0</v>
      </c>
      <c r="E89" s="8">
        <v>7</v>
      </c>
      <c r="F89" s="8">
        <v>0</v>
      </c>
      <c r="G89" s="8">
        <v>4</v>
      </c>
      <c r="H89" s="8">
        <v>0</v>
      </c>
      <c r="I89" s="8">
        <v>4</v>
      </c>
      <c r="J89" s="8">
        <v>0</v>
      </c>
      <c r="K89" s="8">
        <v>17</v>
      </c>
      <c r="L89" s="8">
        <v>11</v>
      </c>
      <c r="M89" s="8">
        <v>18</v>
      </c>
      <c r="N89" s="8">
        <v>5</v>
      </c>
      <c r="O89" s="8">
        <v>8</v>
      </c>
      <c r="P89" s="8">
        <v>6</v>
      </c>
      <c r="Q89" s="8">
        <v>26</v>
      </c>
      <c r="R89" s="8">
        <v>0</v>
      </c>
      <c r="S89" s="8">
        <v>3</v>
      </c>
      <c r="T89" s="8">
        <v>0</v>
      </c>
      <c r="U89" s="8">
        <v>0</v>
      </c>
      <c r="V89" s="8">
        <v>4</v>
      </c>
      <c r="W89" s="8">
        <v>23</v>
      </c>
      <c r="X89" s="8">
        <v>0</v>
      </c>
      <c r="Y89" s="8">
        <v>0</v>
      </c>
      <c r="Z89" s="8">
        <v>0</v>
      </c>
      <c r="AA89" s="8">
        <v>13</v>
      </c>
      <c r="AB89" s="8">
        <v>0</v>
      </c>
      <c r="AC89" s="8">
        <v>1</v>
      </c>
      <c r="AD89" s="8">
        <v>0</v>
      </c>
      <c r="AE89" s="8">
        <v>0</v>
      </c>
      <c r="AF89" s="8">
        <v>6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8</v>
      </c>
      <c r="AS89" s="8">
        <v>2</v>
      </c>
      <c r="AT89" s="8">
        <v>10</v>
      </c>
      <c r="AU89" s="8">
        <v>0</v>
      </c>
      <c r="AV89" s="8"/>
      <c r="AW89" s="1">
        <f t="shared" si="6"/>
        <v>4.1956521739130439</v>
      </c>
      <c r="AX89" s="1">
        <f t="shared" si="7"/>
        <v>0.95584627006516032</v>
      </c>
      <c r="AY89" s="2">
        <f t="shared" si="8"/>
        <v>1</v>
      </c>
      <c r="BA89" s="10">
        <v>0.66666666666666663</v>
      </c>
      <c r="BB89" s="8"/>
      <c r="BC89" s="8"/>
      <c r="BD89" s="8">
        <v>5</v>
      </c>
      <c r="BE89" s="8">
        <v>9</v>
      </c>
      <c r="BF89" s="8">
        <v>24</v>
      </c>
      <c r="BG89" s="8"/>
      <c r="BH89" s="8">
        <v>28</v>
      </c>
      <c r="BI89" s="8">
        <v>11</v>
      </c>
      <c r="BJ89" s="8">
        <v>8</v>
      </c>
      <c r="BK89" s="8"/>
      <c r="BL89" s="8">
        <v>19</v>
      </c>
      <c r="BM89" s="8">
        <v>7</v>
      </c>
      <c r="BN89" s="8">
        <v>25</v>
      </c>
      <c r="BO89" s="8">
        <v>24</v>
      </c>
      <c r="BP89" s="8"/>
      <c r="BQ89" s="8">
        <v>4</v>
      </c>
      <c r="BR89" s="8">
        <v>19</v>
      </c>
      <c r="BS89" s="8">
        <v>4</v>
      </c>
      <c r="BT89" s="8">
        <v>16</v>
      </c>
      <c r="BU89" s="8"/>
      <c r="BV89" s="8">
        <v>28</v>
      </c>
      <c r="BW89" s="8">
        <v>21</v>
      </c>
      <c r="BX89" s="8"/>
      <c r="BY89" s="8"/>
      <c r="BZ89" s="8">
        <v>1</v>
      </c>
      <c r="CA89" s="8"/>
      <c r="CB89" s="8">
        <v>2</v>
      </c>
      <c r="CC89" s="8">
        <v>27</v>
      </c>
      <c r="CD89" s="8"/>
      <c r="CE89" s="8">
        <v>0</v>
      </c>
      <c r="CF89" s="8">
        <v>25</v>
      </c>
      <c r="CG89" s="8">
        <v>28</v>
      </c>
      <c r="CH89" s="8">
        <v>33</v>
      </c>
      <c r="CI89" s="8">
        <v>15</v>
      </c>
      <c r="CJ89" s="8">
        <v>44</v>
      </c>
      <c r="CK89" s="8">
        <v>25</v>
      </c>
      <c r="CL89" s="8"/>
      <c r="CM89" s="8">
        <v>36</v>
      </c>
      <c r="CN89" s="8">
        <v>20</v>
      </c>
      <c r="CO89" s="8">
        <v>24</v>
      </c>
      <c r="CP89" s="8">
        <v>22</v>
      </c>
      <c r="CQ89" s="8">
        <v>47</v>
      </c>
      <c r="CR89" s="8"/>
      <c r="CS89" s="8"/>
      <c r="CT89" s="8">
        <v>12</v>
      </c>
      <c r="CU89" s="8">
        <v>22</v>
      </c>
      <c r="CV89" s="8">
        <v>4</v>
      </c>
      <c r="CW89" s="8"/>
      <c r="CX89" s="1">
        <f t="shared" si="9"/>
        <v>18.794117647058822</v>
      </c>
      <c r="CY89" s="1">
        <f t="shared" si="10"/>
        <v>2.0583205395250879</v>
      </c>
      <c r="CZ89" s="2">
        <f t="shared" si="11"/>
        <v>0.72340425531914898</v>
      </c>
    </row>
    <row r="90" spans="1:104" x14ac:dyDescent="0.55000000000000004">
      <c r="A90" s="10">
        <v>0.6875</v>
      </c>
      <c r="B90" s="8">
        <v>15</v>
      </c>
      <c r="C90" s="8">
        <v>1</v>
      </c>
      <c r="D90" s="8">
        <v>2</v>
      </c>
      <c r="E90" s="8">
        <v>9</v>
      </c>
      <c r="F90" s="8">
        <v>0</v>
      </c>
      <c r="G90" s="8">
        <v>3</v>
      </c>
      <c r="H90" s="8">
        <v>0</v>
      </c>
      <c r="I90" s="8">
        <v>8</v>
      </c>
      <c r="J90" s="8">
        <v>24</v>
      </c>
      <c r="K90" s="8">
        <v>10</v>
      </c>
      <c r="L90" s="8">
        <v>22</v>
      </c>
      <c r="M90" s="8">
        <v>18</v>
      </c>
      <c r="N90" s="8">
        <v>31</v>
      </c>
      <c r="O90" s="8">
        <v>2</v>
      </c>
      <c r="P90" s="8">
        <v>8</v>
      </c>
      <c r="Q90" s="8">
        <v>33</v>
      </c>
      <c r="R90" s="8">
        <v>0</v>
      </c>
      <c r="S90" s="8">
        <v>31</v>
      </c>
      <c r="T90" s="8">
        <v>26</v>
      </c>
      <c r="U90" s="8">
        <v>18</v>
      </c>
      <c r="V90" s="8">
        <v>44</v>
      </c>
      <c r="W90" s="8">
        <v>41</v>
      </c>
      <c r="X90" s="8">
        <v>18</v>
      </c>
      <c r="Y90" s="8">
        <v>0</v>
      </c>
      <c r="Z90" s="8">
        <v>21</v>
      </c>
      <c r="AA90" s="8">
        <v>23</v>
      </c>
      <c r="AB90" s="8">
        <v>30</v>
      </c>
      <c r="AC90" s="8">
        <v>7</v>
      </c>
      <c r="AD90" s="8">
        <v>13</v>
      </c>
      <c r="AE90" s="8">
        <v>0</v>
      </c>
      <c r="AF90" s="8">
        <v>26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13</v>
      </c>
      <c r="AM90" s="8">
        <v>0</v>
      </c>
      <c r="AN90" s="8">
        <v>0</v>
      </c>
      <c r="AO90" s="8">
        <v>12</v>
      </c>
      <c r="AP90" s="8">
        <v>14</v>
      </c>
      <c r="AQ90" s="8">
        <v>2</v>
      </c>
      <c r="AR90" s="8">
        <v>18</v>
      </c>
      <c r="AS90" s="8">
        <v>0</v>
      </c>
      <c r="AT90" s="8">
        <v>22</v>
      </c>
      <c r="AU90" s="8">
        <v>11</v>
      </c>
      <c r="AV90" s="8"/>
      <c r="AW90" s="1">
        <f t="shared" si="6"/>
        <v>12.521739130434783</v>
      </c>
      <c r="AX90" s="1">
        <f t="shared" si="7"/>
        <v>1.8232897831311186</v>
      </c>
      <c r="AY90" s="2">
        <f t="shared" si="8"/>
        <v>1</v>
      </c>
      <c r="BA90" s="10">
        <v>0.6875</v>
      </c>
      <c r="BB90" s="8"/>
      <c r="BC90" s="8"/>
      <c r="BD90" s="8">
        <v>15</v>
      </c>
      <c r="BE90" s="8">
        <v>4</v>
      </c>
      <c r="BF90" s="8">
        <v>46</v>
      </c>
      <c r="BG90" s="8"/>
      <c r="BH90" s="8">
        <v>31</v>
      </c>
      <c r="BI90" s="8">
        <v>15</v>
      </c>
      <c r="BJ90" s="8">
        <v>5</v>
      </c>
      <c r="BK90" s="8"/>
      <c r="BL90" s="8">
        <v>7</v>
      </c>
      <c r="BM90" s="8">
        <v>2</v>
      </c>
      <c r="BN90" s="8">
        <v>37</v>
      </c>
      <c r="BO90" s="8">
        <v>47</v>
      </c>
      <c r="BP90" s="8"/>
      <c r="BQ90" s="8">
        <v>21</v>
      </c>
      <c r="BR90" s="8">
        <v>14</v>
      </c>
      <c r="BS90" s="8">
        <v>4</v>
      </c>
      <c r="BT90" s="8">
        <v>24</v>
      </c>
      <c r="BU90" s="8"/>
      <c r="BV90" s="8">
        <v>33</v>
      </c>
      <c r="BW90" s="8">
        <v>27</v>
      </c>
      <c r="BX90" s="8"/>
      <c r="BY90" s="8"/>
      <c r="BZ90" s="8">
        <v>44</v>
      </c>
      <c r="CA90" s="8"/>
      <c r="CB90" s="8">
        <v>8</v>
      </c>
      <c r="CC90" s="8">
        <v>31</v>
      </c>
      <c r="CD90" s="8"/>
      <c r="CE90" s="8">
        <v>6</v>
      </c>
      <c r="CF90" s="8">
        <v>26</v>
      </c>
      <c r="CG90" s="8">
        <v>34</v>
      </c>
      <c r="CH90" s="8">
        <v>43</v>
      </c>
      <c r="CI90" s="8">
        <v>19</v>
      </c>
      <c r="CJ90" s="8">
        <v>25</v>
      </c>
      <c r="CK90" s="8">
        <v>12</v>
      </c>
      <c r="CL90" s="8"/>
      <c r="CM90" s="8">
        <v>49</v>
      </c>
      <c r="CN90" s="8">
        <v>24</v>
      </c>
      <c r="CO90" s="8">
        <v>22</v>
      </c>
      <c r="CP90" s="8">
        <v>27</v>
      </c>
      <c r="CQ90" s="8">
        <v>52</v>
      </c>
      <c r="CR90" s="8"/>
      <c r="CS90" s="8"/>
      <c r="CT90" s="8">
        <v>32</v>
      </c>
      <c r="CU90" s="8">
        <v>31</v>
      </c>
      <c r="CV90" s="8">
        <v>21</v>
      </c>
      <c r="CW90" s="8"/>
      <c r="CX90" s="1">
        <f t="shared" si="9"/>
        <v>24.647058823529413</v>
      </c>
      <c r="CY90" s="1">
        <f t="shared" si="10"/>
        <v>2.4472627777339224</v>
      </c>
      <c r="CZ90" s="2">
        <f t="shared" si="11"/>
        <v>0.72340425531914898</v>
      </c>
    </row>
    <row r="91" spans="1:104" x14ac:dyDescent="0.55000000000000004">
      <c r="A91" s="10">
        <v>0.70833333333333337</v>
      </c>
      <c r="B91" s="8">
        <v>11</v>
      </c>
      <c r="C91" s="8">
        <v>12</v>
      </c>
      <c r="D91" s="8">
        <v>0</v>
      </c>
      <c r="E91" s="8">
        <v>10</v>
      </c>
      <c r="F91" s="8">
        <v>17</v>
      </c>
      <c r="G91" s="8">
        <v>11</v>
      </c>
      <c r="H91" s="8">
        <v>14</v>
      </c>
      <c r="I91" s="8">
        <v>2</v>
      </c>
      <c r="J91" s="8">
        <v>6</v>
      </c>
      <c r="K91" s="8">
        <v>5</v>
      </c>
      <c r="L91" s="8">
        <v>14</v>
      </c>
      <c r="M91" s="8">
        <v>17</v>
      </c>
      <c r="N91" s="8">
        <v>19</v>
      </c>
      <c r="O91" s="8">
        <v>10</v>
      </c>
      <c r="P91" s="8">
        <v>7</v>
      </c>
      <c r="Q91" s="8">
        <v>0</v>
      </c>
      <c r="R91" s="8">
        <v>0</v>
      </c>
      <c r="S91" s="8">
        <v>0</v>
      </c>
      <c r="T91" s="8">
        <v>16</v>
      </c>
      <c r="U91" s="8">
        <v>12</v>
      </c>
      <c r="V91" s="8">
        <v>7</v>
      </c>
      <c r="W91" s="8">
        <v>12</v>
      </c>
      <c r="X91" s="8">
        <v>0</v>
      </c>
      <c r="Y91" s="8">
        <v>7</v>
      </c>
      <c r="Z91" s="8">
        <v>4</v>
      </c>
      <c r="AA91" s="8">
        <v>9</v>
      </c>
      <c r="AB91" s="8">
        <v>6</v>
      </c>
      <c r="AC91" s="8">
        <v>1</v>
      </c>
      <c r="AD91" s="8">
        <v>7</v>
      </c>
      <c r="AE91" s="8">
        <v>0</v>
      </c>
      <c r="AF91" s="8">
        <v>2</v>
      </c>
      <c r="AG91" s="8">
        <v>5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7</v>
      </c>
      <c r="AS91" s="8">
        <v>5</v>
      </c>
      <c r="AT91" s="8">
        <v>0</v>
      </c>
      <c r="AU91" s="8">
        <v>12</v>
      </c>
      <c r="AV91" s="8"/>
      <c r="AW91" s="1">
        <f t="shared" si="6"/>
        <v>5.8043478260869561</v>
      </c>
      <c r="AX91" s="1">
        <f t="shared" si="7"/>
        <v>0.86623153246859463</v>
      </c>
      <c r="AY91" s="2">
        <f t="shared" si="8"/>
        <v>1</v>
      </c>
      <c r="BA91" s="10">
        <v>0.70833333333333337</v>
      </c>
      <c r="BB91" s="8"/>
      <c r="BC91" s="8"/>
      <c r="BD91" s="8">
        <v>18</v>
      </c>
      <c r="BE91" s="8">
        <v>15</v>
      </c>
      <c r="BF91" s="8">
        <v>38</v>
      </c>
      <c r="BG91" s="8"/>
      <c r="BH91" s="8">
        <v>26</v>
      </c>
      <c r="BI91" s="8">
        <v>12</v>
      </c>
      <c r="BJ91" s="8">
        <v>9</v>
      </c>
      <c r="BK91" s="8"/>
      <c r="BL91" s="8">
        <v>8</v>
      </c>
      <c r="BM91" s="8">
        <v>9</v>
      </c>
      <c r="BN91" s="8">
        <v>22</v>
      </c>
      <c r="BO91" s="8">
        <v>10</v>
      </c>
      <c r="BP91" s="8"/>
      <c r="BQ91" s="8">
        <v>14</v>
      </c>
      <c r="BR91" s="8">
        <v>17</v>
      </c>
      <c r="BS91" s="8"/>
      <c r="BT91" s="8">
        <v>10</v>
      </c>
      <c r="BU91" s="8"/>
      <c r="BV91" s="8">
        <v>18</v>
      </c>
      <c r="BW91" s="8">
        <v>27</v>
      </c>
      <c r="BX91" s="8"/>
      <c r="BY91" s="8"/>
      <c r="BZ91" s="8">
        <v>11</v>
      </c>
      <c r="CA91" s="8"/>
      <c r="CB91" s="8">
        <v>6</v>
      </c>
      <c r="CC91" s="8">
        <v>39</v>
      </c>
      <c r="CD91" s="8"/>
      <c r="CE91" s="8">
        <v>0</v>
      </c>
      <c r="CF91" s="8">
        <v>24</v>
      </c>
      <c r="CG91" s="8">
        <v>27</v>
      </c>
      <c r="CH91" s="8">
        <v>28</v>
      </c>
      <c r="CI91" s="8">
        <v>10</v>
      </c>
      <c r="CJ91" s="8">
        <v>31</v>
      </c>
      <c r="CK91" s="8">
        <v>9</v>
      </c>
      <c r="CL91" s="8"/>
      <c r="CM91" s="8">
        <v>33</v>
      </c>
      <c r="CN91" s="8">
        <v>20</v>
      </c>
      <c r="CO91" s="8">
        <v>28</v>
      </c>
      <c r="CP91" s="8">
        <v>19</v>
      </c>
      <c r="CQ91" s="8">
        <v>34</v>
      </c>
      <c r="CR91" s="8"/>
      <c r="CS91" s="8"/>
      <c r="CT91" s="8">
        <v>21</v>
      </c>
      <c r="CU91" s="8">
        <v>34</v>
      </c>
      <c r="CV91" s="8">
        <v>26</v>
      </c>
      <c r="CW91" s="8"/>
      <c r="CX91" s="1">
        <f t="shared" si="9"/>
        <v>19.787878787878789</v>
      </c>
      <c r="CY91" s="1">
        <f t="shared" si="10"/>
        <v>1.7708485252953916</v>
      </c>
      <c r="CZ91" s="2">
        <f t="shared" si="11"/>
        <v>0.7021276595744681</v>
      </c>
    </row>
    <row r="92" spans="1:104" x14ac:dyDescent="0.55000000000000004">
      <c r="A92" s="10">
        <v>0.72916666666666663</v>
      </c>
      <c r="B92" s="8">
        <v>19</v>
      </c>
      <c r="C92" s="8">
        <v>25</v>
      </c>
      <c r="D92" s="8">
        <v>0</v>
      </c>
      <c r="E92" s="8">
        <v>6</v>
      </c>
      <c r="F92" s="8">
        <v>4</v>
      </c>
      <c r="G92" s="8">
        <v>22</v>
      </c>
      <c r="H92" s="8">
        <v>10</v>
      </c>
      <c r="I92" s="8">
        <v>2</v>
      </c>
      <c r="J92" s="8">
        <v>0</v>
      </c>
      <c r="K92" s="8">
        <v>13</v>
      </c>
      <c r="L92" s="8">
        <v>6</v>
      </c>
      <c r="M92" s="8">
        <v>15</v>
      </c>
      <c r="N92" s="8">
        <v>26</v>
      </c>
      <c r="O92" s="8">
        <v>0</v>
      </c>
      <c r="P92" s="8">
        <v>5</v>
      </c>
      <c r="Q92" s="8">
        <v>0</v>
      </c>
      <c r="R92" s="8">
        <v>0</v>
      </c>
      <c r="S92" s="8">
        <v>17</v>
      </c>
      <c r="T92" s="8">
        <v>6</v>
      </c>
      <c r="U92" s="8">
        <v>2</v>
      </c>
      <c r="V92" s="8">
        <v>11</v>
      </c>
      <c r="W92" s="8">
        <v>0</v>
      </c>
      <c r="X92" s="8">
        <v>15</v>
      </c>
      <c r="Y92" s="8">
        <v>0</v>
      </c>
      <c r="Z92" s="8">
        <v>5</v>
      </c>
      <c r="AA92" s="8">
        <v>7</v>
      </c>
      <c r="AB92" s="8">
        <v>3</v>
      </c>
      <c r="AC92" s="8">
        <v>1</v>
      </c>
      <c r="AD92" s="8">
        <v>0</v>
      </c>
      <c r="AE92" s="8">
        <v>0</v>
      </c>
      <c r="AF92" s="8">
        <v>21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10</v>
      </c>
      <c r="AM92" s="8">
        <v>0</v>
      </c>
      <c r="AN92" s="8">
        <v>2</v>
      </c>
      <c r="AO92" s="8">
        <v>12</v>
      </c>
      <c r="AP92" s="8">
        <v>14</v>
      </c>
      <c r="AQ92" s="8">
        <v>0</v>
      </c>
      <c r="AR92" s="8">
        <v>14</v>
      </c>
      <c r="AS92" s="8">
        <v>6</v>
      </c>
      <c r="AT92" s="8">
        <v>2</v>
      </c>
      <c r="AU92" s="8">
        <v>9</v>
      </c>
      <c r="AV92" s="8"/>
      <c r="AW92" s="1">
        <f t="shared" si="6"/>
        <v>6.7826086956521738</v>
      </c>
      <c r="AX92" s="1">
        <f t="shared" si="7"/>
        <v>1.1219862664509757</v>
      </c>
      <c r="AY92" s="2">
        <f t="shared" si="8"/>
        <v>1</v>
      </c>
      <c r="BA92" s="10">
        <v>0.72916666666666663</v>
      </c>
      <c r="BB92" s="8"/>
      <c r="BC92" s="8"/>
      <c r="BD92" s="8">
        <v>20</v>
      </c>
      <c r="BE92" s="8">
        <v>14</v>
      </c>
      <c r="BF92" s="8">
        <v>41</v>
      </c>
      <c r="BG92" s="8"/>
      <c r="BH92" s="8">
        <v>26</v>
      </c>
      <c r="BI92" s="8">
        <v>22</v>
      </c>
      <c r="BJ92" s="8">
        <v>6</v>
      </c>
      <c r="BK92" s="8"/>
      <c r="BL92" s="8">
        <v>6</v>
      </c>
      <c r="BM92" s="8">
        <v>15</v>
      </c>
      <c r="BN92" s="8">
        <v>9</v>
      </c>
      <c r="BO92" s="8">
        <v>7</v>
      </c>
      <c r="BP92" s="8"/>
      <c r="BQ92" s="8">
        <v>12</v>
      </c>
      <c r="BR92" s="8">
        <v>12</v>
      </c>
      <c r="BS92" s="8"/>
      <c r="BT92" s="8"/>
      <c r="BU92" s="8"/>
      <c r="BV92" s="8">
        <v>24</v>
      </c>
      <c r="BW92" s="8">
        <v>16</v>
      </c>
      <c r="BX92" s="8"/>
      <c r="BY92" s="8"/>
      <c r="BZ92" s="8">
        <v>12</v>
      </c>
      <c r="CA92" s="8"/>
      <c r="CB92" s="8">
        <v>7</v>
      </c>
      <c r="CC92" s="8">
        <v>12</v>
      </c>
      <c r="CD92" s="8"/>
      <c r="CE92" s="8">
        <v>0</v>
      </c>
      <c r="CF92" s="8">
        <v>12</v>
      </c>
      <c r="CG92" s="8">
        <v>27</v>
      </c>
      <c r="CH92" s="8">
        <v>23</v>
      </c>
      <c r="CI92" s="8">
        <v>8</v>
      </c>
      <c r="CJ92" s="8">
        <v>40</v>
      </c>
      <c r="CK92" s="8">
        <v>11</v>
      </c>
      <c r="CL92" s="8"/>
      <c r="CM92" s="8">
        <v>44</v>
      </c>
      <c r="CN92" s="8">
        <v>31</v>
      </c>
      <c r="CO92" s="8">
        <v>15</v>
      </c>
      <c r="CP92" s="8">
        <v>20</v>
      </c>
      <c r="CQ92" s="8">
        <v>39</v>
      </c>
      <c r="CR92" s="8"/>
      <c r="CS92" s="8"/>
      <c r="CT92" s="8">
        <v>33</v>
      </c>
      <c r="CU92" s="8">
        <v>34</v>
      </c>
      <c r="CV92" s="8">
        <v>22</v>
      </c>
      <c r="CW92" s="8"/>
      <c r="CX92" s="1">
        <f t="shared" si="9"/>
        <v>19.375</v>
      </c>
      <c r="CY92" s="1">
        <f t="shared" si="10"/>
        <v>2.0741059092005512</v>
      </c>
      <c r="CZ92" s="2">
        <f t="shared" si="11"/>
        <v>0.68085106382978722</v>
      </c>
    </row>
    <row r="93" spans="1:104" x14ac:dyDescent="0.55000000000000004">
      <c r="A93" s="10">
        <v>0.75</v>
      </c>
      <c r="B93" s="8">
        <v>8</v>
      </c>
      <c r="C93" s="8">
        <v>2</v>
      </c>
      <c r="D93" s="8">
        <v>0</v>
      </c>
      <c r="E93" s="8">
        <v>5</v>
      </c>
      <c r="F93" s="8">
        <v>0</v>
      </c>
      <c r="G93" s="8">
        <v>14</v>
      </c>
      <c r="H93" s="8">
        <v>8</v>
      </c>
      <c r="I93" s="8">
        <v>124</v>
      </c>
      <c r="J93" s="8">
        <v>7</v>
      </c>
      <c r="K93" s="8">
        <v>4</v>
      </c>
      <c r="L93" s="8">
        <v>23</v>
      </c>
      <c r="M93" s="8">
        <v>17</v>
      </c>
      <c r="N93" s="8">
        <v>13</v>
      </c>
      <c r="O93" s="8">
        <v>0</v>
      </c>
      <c r="P93" s="8">
        <v>10</v>
      </c>
      <c r="Q93" s="8">
        <v>0</v>
      </c>
      <c r="R93" s="8">
        <v>0</v>
      </c>
      <c r="S93" s="8">
        <v>0</v>
      </c>
      <c r="T93" s="8">
        <v>5</v>
      </c>
      <c r="U93" s="8">
        <v>3</v>
      </c>
      <c r="V93" s="8">
        <v>6</v>
      </c>
      <c r="W93" s="8">
        <v>0</v>
      </c>
      <c r="X93" s="8">
        <v>0</v>
      </c>
      <c r="Y93" s="8">
        <v>7</v>
      </c>
      <c r="Z93" s="8">
        <v>6</v>
      </c>
      <c r="AA93" s="8">
        <v>26</v>
      </c>
      <c r="AB93" s="8">
        <v>6</v>
      </c>
      <c r="AC93" s="8">
        <v>0</v>
      </c>
      <c r="AD93" s="8">
        <v>5</v>
      </c>
      <c r="AE93" s="8">
        <v>2</v>
      </c>
      <c r="AF93" s="8">
        <v>0</v>
      </c>
      <c r="AG93" s="8">
        <v>0</v>
      </c>
      <c r="AH93" s="8">
        <v>0</v>
      </c>
      <c r="AI93" s="8">
        <v>20</v>
      </c>
      <c r="AJ93" s="8">
        <v>1</v>
      </c>
      <c r="AK93" s="8">
        <v>0</v>
      </c>
      <c r="AL93" s="8">
        <v>0</v>
      </c>
      <c r="AM93" s="8">
        <v>0</v>
      </c>
      <c r="AN93" s="8">
        <v>0</v>
      </c>
      <c r="AO93" s="8">
        <v>2</v>
      </c>
      <c r="AP93" s="8">
        <v>6</v>
      </c>
      <c r="AQ93" s="8">
        <v>5</v>
      </c>
      <c r="AR93" s="8">
        <v>4</v>
      </c>
      <c r="AS93" s="8">
        <v>12</v>
      </c>
      <c r="AT93" s="8">
        <v>11</v>
      </c>
      <c r="AU93" s="8">
        <v>13</v>
      </c>
      <c r="AV93" s="8"/>
      <c r="AW93" s="1">
        <f t="shared" si="6"/>
        <v>8.1521739130434785</v>
      </c>
      <c r="AX93" s="1">
        <f t="shared" si="7"/>
        <v>2.7483798286298895</v>
      </c>
      <c r="AY93" s="2">
        <f t="shared" si="8"/>
        <v>1</v>
      </c>
      <c r="BA93" s="10">
        <v>0.75</v>
      </c>
      <c r="BB93" s="8"/>
      <c r="BC93" s="8"/>
      <c r="BD93" s="8">
        <v>21</v>
      </c>
      <c r="BE93" s="8">
        <v>12</v>
      </c>
      <c r="BF93" s="8">
        <v>32</v>
      </c>
      <c r="BG93" s="8"/>
      <c r="BH93" s="8">
        <v>23</v>
      </c>
      <c r="BI93" s="8">
        <v>17</v>
      </c>
      <c r="BJ93" s="8">
        <v>9</v>
      </c>
      <c r="BK93" s="8"/>
      <c r="BL93" s="8">
        <v>5</v>
      </c>
      <c r="BM93" s="8">
        <v>23</v>
      </c>
      <c r="BN93" s="8">
        <v>21</v>
      </c>
      <c r="BO93" s="8">
        <v>19</v>
      </c>
      <c r="BP93" s="8"/>
      <c r="BQ93" s="8">
        <v>12</v>
      </c>
      <c r="BR93" s="8">
        <v>15</v>
      </c>
      <c r="BS93" s="8"/>
      <c r="BT93" s="8"/>
      <c r="BU93" s="8"/>
      <c r="BV93" s="8">
        <v>29</v>
      </c>
      <c r="BW93" s="8">
        <v>33</v>
      </c>
      <c r="BX93" s="8"/>
      <c r="BY93" s="8"/>
      <c r="BZ93" s="8">
        <v>39</v>
      </c>
      <c r="CA93" s="8"/>
      <c r="CB93" s="8">
        <v>8</v>
      </c>
      <c r="CC93" s="8">
        <v>38</v>
      </c>
      <c r="CD93" s="8"/>
      <c r="CE93" s="8">
        <v>0</v>
      </c>
      <c r="CF93" s="8">
        <v>15</v>
      </c>
      <c r="CG93" s="8">
        <v>15</v>
      </c>
      <c r="CH93" s="8">
        <v>4</v>
      </c>
      <c r="CI93" s="8">
        <v>14</v>
      </c>
      <c r="CJ93" s="8">
        <v>29</v>
      </c>
      <c r="CK93" s="8">
        <v>12</v>
      </c>
      <c r="CL93" s="8"/>
      <c r="CM93" s="8">
        <v>28</v>
      </c>
      <c r="CN93" s="8">
        <v>23</v>
      </c>
      <c r="CO93" s="8">
        <v>36</v>
      </c>
      <c r="CP93" s="8">
        <v>16</v>
      </c>
      <c r="CQ93" s="8">
        <v>44</v>
      </c>
      <c r="CR93" s="8"/>
      <c r="CS93" s="8"/>
      <c r="CT93" s="8">
        <v>43</v>
      </c>
      <c r="CU93" s="8">
        <v>22</v>
      </c>
      <c r="CV93" s="8">
        <v>12</v>
      </c>
      <c r="CW93" s="8"/>
      <c r="CX93" s="1">
        <f t="shared" si="9"/>
        <v>20.90625</v>
      </c>
      <c r="CY93" s="1">
        <f t="shared" si="10"/>
        <v>2.0405957458506747</v>
      </c>
      <c r="CZ93" s="2">
        <f t="shared" si="11"/>
        <v>0.68085106382978722</v>
      </c>
    </row>
    <row r="94" spans="1:104" x14ac:dyDescent="0.55000000000000004">
      <c r="A94" s="10">
        <v>0.77083333333333337</v>
      </c>
      <c r="B94" s="8">
        <v>2</v>
      </c>
      <c r="C94" s="8">
        <v>1</v>
      </c>
      <c r="D94" s="8">
        <v>0</v>
      </c>
      <c r="E94" s="8">
        <v>13</v>
      </c>
      <c r="F94" s="8">
        <v>14</v>
      </c>
      <c r="G94" s="8">
        <v>12</v>
      </c>
      <c r="H94" s="8">
        <v>15</v>
      </c>
      <c r="I94" s="8">
        <v>3</v>
      </c>
      <c r="J94" s="8">
        <v>0</v>
      </c>
      <c r="K94" s="8">
        <v>14</v>
      </c>
      <c r="L94" s="8">
        <v>8</v>
      </c>
      <c r="M94" s="8">
        <v>25</v>
      </c>
      <c r="N94" s="8">
        <v>11</v>
      </c>
      <c r="O94" s="8">
        <v>3</v>
      </c>
      <c r="P94" s="8">
        <v>16</v>
      </c>
      <c r="Q94" s="8">
        <v>6</v>
      </c>
      <c r="R94" s="8">
        <v>0</v>
      </c>
      <c r="S94" s="8">
        <v>0</v>
      </c>
      <c r="T94" s="8">
        <v>5</v>
      </c>
      <c r="U94" s="8">
        <v>2</v>
      </c>
      <c r="V94" s="8">
        <v>4</v>
      </c>
      <c r="W94" s="8">
        <v>4</v>
      </c>
      <c r="X94" s="8">
        <v>0</v>
      </c>
      <c r="Y94" s="8">
        <v>2</v>
      </c>
      <c r="Z94" s="8">
        <v>16</v>
      </c>
      <c r="AA94" s="8">
        <v>26</v>
      </c>
      <c r="AB94" s="8">
        <v>11</v>
      </c>
      <c r="AC94" s="8">
        <v>16</v>
      </c>
      <c r="AD94" s="8">
        <v>6</v>
      </c>
      <c r="AE94" s="8">
        <v>2</v>
      </c>
      <c r="AF94" s="8">
        <v>0</v>
      </c>
      <c r="AG94" s="8">
        <v>0</v>
      </c>
      <c r="AH94" s="8">
        <v>0</v>
      </c>
      <c r="AI94" s="8">
        <v>0</v>
      </c>
      <c r="AJ94" s="8">
        <v>1</v>
      </c>
      <c r="AK94" s="8">
        <v>0</v>
      </c>
      <c r="AL94" s="8">
        <v>0</v>
      </c>
      <c r="AM94" s="8">
        <v>0</v>
      </c>
      <c r="AN94" s="8">
        <v>0</v>
      </c>
      <c r="AO94" s="8">
        <v>16</v>
      </c>
      <c r="AP94" s="8">
        <v>15</v>
      </c>
      <c r="AQ94" s="8">
        <v>0</v>
      </c>
      <c r="AR94" s="8">
        <v>50</v>
      </c>
      <c r="AS94" s="8">
        <v>23</v>
      </c>
      <c r="AT94" s="8">
        <v>14</v>
      </c>
      <c r="AU94" s="8">
        <v>2</v>
      </c>
      <c r="AV94" s="8"/>
      <c r="AW94" s="1">
        <f t="shared" si="6"/>
        <v>7.7826086956521738</v>
      </c>
      <c r="AX94" s="1">
        <f t="shared" si="7"/>
        <v>1.4569218572204305</v>
      </c>
      <c r="AY94" s="2">
        <f t="shared" si="8"/>
        <v>1</v>
      </c>
      <c r="BA94" s="10">
        <v>0.77083333333333337</v>
      </c>
      <c r="BB94" s="8"/>
      <c r="BC94" s="8"/>
      <c r="BD94" s="8">
        <v>14</v>
      </c>
      <c r="BE94" s="8">
        <v>18</v>
      </c>
      <c r="BF94" s="8">
        <v>30</v>
      </c>
      <c r="BG94" s="8"/>
      <c r="BH94" s="8">
        <v>7</v>
      </c>
      <c r="BI94" s="8">
        <v>19</v>
      </c>
      <c r="BJ94" s="8">
        <v>10</v>
      </c>
      <c r="BK94" s="8"/>
      <c r="BL94" s="8">
        <v>11</v>
      </c>
      <c r="BM94" s="8">
        <v>15</v>
      </c>
      <c r="BN94" s="8">
        <v>19</v>
      </c>
      <c r="BO94" s="8">
        <v>16</v>
      </c>
      <c r="BP94" s="8"/>
      <c r="BQ94" s="8">
        <v>6</v>
      </c>
      <c r="BR94" s="8">
        <v>21</v>
      </c>
      <c r="BS94" s="8"/>
      <c r="BT94" s="8"/>
      <c r="BU94" s="8"/>
      <c r="BV94" s="8">
        <v>23</v>
      </c>
      <c r="BW94" s="8">
        <v>27</v>
      </c>
      <c r="BX94" s="8"/>
      <c r="BY94" s="8"/>
      <c r="BZ94" s="8">
        <v>22</v>
      </c>
      <c r="CA94" s="8"/>
      <c r="CB94" s="8">
        <v>5</v>
      </c>
      <c r="CC94" s="8">
        <v>36</v>
      </c>
      <c r="CD94" s="8"/>
      <c r="CE94" s="8">
        <v>0</v>
      </c>
      <c r="CF94" s="8">
        <v>8</v>
      </c>
      <c r="CG94" s="8">
        <v>17</v>
      </c>
      <c r="CH94" s="8"/>
      <c r="CI94" s="8">
        <v>15</v>
      </c>
      <c r="CJ94" s="8">
        <v>23</v>
      </c>
      <c r="CK94" s="8">
        <v>14</v>
      </c>
      <c r="CL94" s="8"/>
      <c r="CM94" s="8">
        <v>31</v>
      </c>
      <c r="CN94" s="8">
        <v>19</v>
      </c>
      <c r="CO94" s="8">
        <v>14</v>
      </c>
      <c r="CP94" s="8">
        <v>19</v>
      </c>
      <c r="CQ94" s="8">
        <v>29</v>
      </c>
      <c r="CR94" s="8"/>
      <c r="CS94" s="8"/>
      <c r="CT94" s="8">
        <v>35</v>
      </c>
      <c r="CU94" s="8">
        <v>25</v>
      </c>
      <c r="CV94" s="8">
        <v>25</v>
      </c>
      <c r="CW94" s="8"/>
      <c r="CX94" s="1">
        <f t="shared" si="9"/>
        <v>18.483870967741936</v>
      </c>
      <c r="CY94" s="1">
        <f t="shared" si="10"/>
        <v>1.5861436074741293</v>
      </c>
      <c r="CZ94" s="2">
        <f t="shared" si="11"/>
        <v>0.65957446808510634</v>
      </c>
    </row>
    <row r="95" spans="1:104" x14ac:dyDescent="0.55000000000000004">
      <c r="A95" s="10">
        <v>0.79166666666666663</v>
      </c>
      <c r="B95" s="8">
        <v>11</v>
      </c>
      <c r="C95" s="8">
        <v>1</v>
      </c>
      <c r="D95" s="8">
        <v>0</v>
      </c>
      <c r="E95" s="8">
        <v>12</v>
      </c>
      <c r="F95" s="8">
        <v>0</v>
      </c>
      <c r="G95" s="8">
        <v>12</v>
      </c>
      <c r="H95" s="8">
        <v>14</v>
      </c>
      <c r="I95" s="8">
        <v>4</v>
      </c>
      <c r="J95" s="8">
        <v>14</v>
      </c>
      <c r="K95" s="8">
        <v>22</v>
      </c>
      <c r="L95" s="8">
        <v>11</v>
      </c>
      <c r="M95" s="8">
        <v>22</v>
      </c>
      <c r="N95" s="8">
        <v>17</v>
      </c>
      <c r="O95" s="8">
        <v>1</v>
      </c>
      <c r="P95" s="8">
        <v>6</v>
      </c>
      <c r="Q95" s="8">
        <v>6</v>
      </c>
      <c r="R95" s="8">
        <v>0</v>
      </c>
      <c r="S95" s="8">
        <v>1</v>
      </c>
      <c r="T95" s="8">
        <v>17</v>
      </c>
      <c r="U95" s="8">
        <v>0</v>
      </c>
      <c r="V95" s="8">
        <v>11</v>
      </c>
      <c r="W95" s="8">
        <v>9</v>
      </c>
      <c r="X95" s="8">
        <v>8</v>
      </c>
      <c r="Y95" s="8">
        <v>4</v>
      </c>
      <c r="Z95" s="8">
        <v>15</v>
      </c>
      <c r="AA95" s="8">
        <v>23</v>
      </c>
      <c r="AB95" s="8">
        <v>12</v>
      </c>
      <c r="AC95" s="8">
        <v>6</v>
      </c>
      <c r="AD95" s="8">
        <v>7</v>
      </c>
      <c r="AE95" s="8">
        <v>2</v>
      </c>
      <c r="AF95" s="8">
        <v>0</v>
      </c>
      <c r="AG95" s="8">
        <v>0</v>
      </c>
      <c r="AH95" s="8">
        <v>0</v>
      </c>
      <c r="AI95" s="8">
        <v>1</v>
      </c>
      <c r="AJ95" s="8">
        <v>2</v>
      </c>
      <c r="AK95" s="8">
        <v>0</v>
      </c>
      <c r="AL95" s="8">
        <v>2</v>
      </c>
      <c r="AM95" s="8">
        <v>0</v>
      </c>
      <c r="AN95" s="8">
        <v>0</v>
      </c>
      <c r="AO95" s="8">
        <v>9</v>
      </c>
      <c r="AP95" s="8">
        <v>1</v>
      </c>
      <c r="AQ95" s="8">
        <v>5</v>
      </c>
      <c r="AR95" s="8">
        <v>20</v>
      </c>
      <c r="AS95" s="8">
        <v>5</v>
      </c>
      <c r="AT95" s="8">
        <v>6</v>
      </c>
      <c r="AU95" s="8">
        <v>23</v>
      </c>
      <c r="AV95" s="8"/>
      <c r="AW95" s="1">
        <f t="shared" si="6"/>
        <v>7.4347826086956523</v>
      </c>
      <c r="AX95" s="1">
        <f t="shared" si="7"/>
        <v>1.0748113749414006</v>
      </c>
      <c r="AY95" s="2">
        <f t="shared" si="8"/>
        <v>1</v>
      </c>
      <c r="BA95" s="10">
        <v>0.79166666666666663</v>
      </c>
      <c r="BB95" s="8"/>
      <c r="BC95" s="8"/>
      <c r="BD95" s="8">
        <v>8</v>
      </c>
      <c r="BE95" s="8">
        <v>22</v>
      </c>
      <c r="BF95" s="8">
        <v>28</v>
      </c>
      <c r="BG95" s="8"/>
      <c r="BH95" s="8">
        <v>3</v>
      </c>
      <c r="BI95" s="8">
        <v>12</v>
      </c>
      <c r="BJ95" s="8">
        <v>5</v>
      </c>
      <c r="BK95" s="8"/>
      <c r="BL95" s="8">
        <v>6</v>
      </c>
      <c r="BM95" s="8">
        <v>20</v>
      </c>
      <c r="BN95" s="8">
        <v>9</v>
      </c>
      <c r="BO95" s="8">
        <v>52</v>
      </c>
      <c r="BP95" s="8"/>
      <c r="BQ95" s="8">
        <v>22</v>
      </c>
      <c r="BR95" s="8">
        <v>28</v>
      </c>
      <c r="BS95" s="8"/>
      <c r="BT95" s="8"/>
      <c r="BU95" s="8"/>
      <c r="BV95" s="8">
        <v>25</v>
      </c>
      <c r="BW95" s="8">
        <v>32</v>
      </c>
      <c r="BX95" s="8"/>
      <c r="BY95" s="8"/>
      <c r="BZ95" s="8">
        <v>18</v>
      </c>
      <c r="CA95" s="8"/>
      <c r="CB95" s="8">
        <v>3</v>
      </c>
      <c r="CC95" s="8">
        <v>12</v>
      </c>
      <c r="CD95" s="8"/>
      <c r="CE95" s="8">
        <v>6</v>
      </c>
      <c r="CF95" s="8">
        <v>7</v>
      </c>
      <c r="CG95" s="8">
        <v>10</v>
      </c>
      <c r="CH95" s="8"/>
      <c r="CI95" s="8">
        <v>11</v>
      </c>
      <c r="CJ95" s="8">
        <v>22</v>
      </c>
      <c r="CK95" s="8">
        <v>9</v>
      </c>
      <c r="CL95" s="8"/>
      <c r="CM95" s="8">
        <v>38</v>
      </c>
      <c r="CN95" s="8">
        <v>9</v>
      </c>
      <c r="CO95" s="8">
        <v>23</v>
      </c>
      <c r="CP95" s="8">
        <v>24</v>
      </c>
      <c r="CQ95" s="8">
        <v>28</v>
      </c>
      <c r="CR95" s="8"/>
      <c r="CS95" s="8"/>
      <c r="CT95" s="8">
        <v>19</v>
      </c>
      <c r="CU95" s="8">
        <v>32</v>
      </c>
      <c r="CV95" s="8">
        <v>19</v>
      </c>
      <c r="CW95" s="8"/>
      <c r="CX95" s="1">
        <f t="shared" si="9"/>
        <v>18.129032258064516</v>
      </c>
      <c r="CY95" s="1">
        <f t="shared" si="10"/>
        <v>2.0654567749562389</v>
      </c>
      <c r="CZ95" s="2">
        <f t="shared" si="11"/>
        <v>0.65957446808510634</v>
      </c>
    </row>
    <row r="96" spans="1:104" x14ac:dyDescent="0.55000000000000004">
      <c r="A96" s="10">
        <v>0.8125</v>
      </c>
      <c r="B96" s="8">
        <v>23</v>
      </c>
      <c r="C96" s="8">
        <v>19</v>
      </c>
      <c r="D96" s="8">
        <v>5</v>
      </c>
      <c r="E96" s="8">
        <v>15</v>
      </c>
      <c r="F96" s="8">
        <v>4</v>
      </c>
      <c r="G96" s="8">
        <v>0</v>
      </c>
      <c r="H96" s="8">
        <v>20</v>
      </c>
      <c r="I96" s="8">
        <v>9</v>
      </c>
      <c r="J96" s="8">
        <v>7</v>
      </c>
      <c r="K96" s="8">
        <v>10</v>
      </c>
      <c r="L96" s="8">
        <v>23</v>
      </c>
      <c r="M96" s="8">
        <v>23</v>
      </c>
      <c r="N96" s="8">
        <v>20</v>
      </c>
      <c r="O96" s="8">
        <v>4</v>
      </c>
      <c r="P96" s="8">
        <v>9</v>
      </c>
      <c r="Q96" s="8">
        <v>7</v>
      </c>
      <c r="R96" s="8">
        <v>3</v>
      </c>
      <c r="S96" s="8">
        <v>3</v>
      </c>
      <c r="T96" s="8">
        <v>17</v>
      </c>
      <c r="U96" s="8">
        <v>6</v>
      </c>
      <c r="V96" s="8">
        <v>16</v>
      </c>
      <c r="W96" s="8">
        <v>2</v>
      </c>
      <c r="X96" s="8">
        <v>0</v>
      </c>
      <c r="Y96" s="8">
        <v>6</v>
      </c>
      <c r="Z96" s="8">
        <v>18</v>
      </c>
      <c r="AA96" s="8">
        <v>19</v>
      </c>
      <c r="AB96" s="8">
        <v>11</v>
      </c>
      <c r="AC96" s="8">
        <v>6</v>
      </c>
      <c r="AD96" s="8">
        <v>2</v>
      </c>
      <c r="AE96" s="8">
        <v>4</v>
      </c>
      <c r="AF96" s="8">
        <v>4</v>
      </c>
      <c r="AG96" s="8">
        <v>2</v>
      </c>
      <c r="AH96" s="8">
        <v>2</v>
      </c>
      <c r="AI96" s="8">
        <v>4</v>
      </c>
      <c r="AJ96" s="8">
        <v>8</v>
      </c>
      <c r="AK96" s="8">
        <v>2</v>
      </c>
      <c r="AL96" s="8">
        <v>0</v>
      </c>
      <c r="AM96" s="8">
        <v>0</v>
      </c>
      <c r="AN96" s="8">
        <v>3</v>
      </c>
      <c r="AO96" s="8">
        <v>6</v>
      </c>
      <c r="AP96" s="8">
        <v>12</v>
      </c>
      <c r="AQ96" s="8">
        <v>0</v>
      </c>
      <c r="AR96" s="8">
        <v>26</v>
      </c>
      <c r="AS96" s="8">
        <v>0</v>
      </c>
      <c r="AT96" s="8">
        <v>4</v>
      </c>
      <c r="AU96" s="8">
        <v>13</v>
      </c>
      <c r="AV96" s="8"/>
      <c r="AW96" s="1">
        <f t="shared" si="6"/>
        <v>8.6304347826086953</v>
      </c>
      <c r="AX96" s="1">
        <f t="shared" si="7"/>
        <v>1.1256168231304016</v>
      </c>
      <c r="AY96" s="2">
        <f t="shared" si="8"/>
        <v>1</v>
      </c>
      <c r="BA96" s="10">
        <v>0.8125</v>
      </c>
      <c r="BB96" s="8"/>
      <c r="BC96" s="8"/>
      <c r="BD96" s="8">
        <v>23</v>
      </c>
      <c r="BE96" s="8">
        <v>31</v>
      </c>
      <c r="BF96" s="8">
        <v>38</v>
      </c>
      <c r="BG96" s="8"/>
      <c r="BH96" s="8"/>
      <c r="BI96" s="8">
        <v>18</v>
      </c>
      <c r="BJ96" s="8">
        <v>9</v>
      </c>
      <c r="BK96" s="8"/>
      <c r="BL96" s="8">
        <v>5</v>
      </c>
      <c r="BM96" s="8">
        <v>22</v>
      </c>
      <c r="BN96" s="8">
        <v>8</v>
      </c>
      <c r="BO96" s="8">
        <v>28</v>
      </c>
      <c r="BP96" s="8"/>
      <c r="BQ96" s="8">
        <v>16</v>
      </c>
      <c r="BR96" s="8">
        <v>38</v>
      </c>
      <c r="BS96" s="8"/>
      <c r="BT96" s="8"/>
      <c r="BU96" s="8"/>
      <c r="BV96" s="8">
        <v>15</v>
      </c>
      <c r="BW96" s="8">
        <v>28</v>
      </c>
      <c r="BX96" s="8"/>
      <c r="BY96" s="8"/>
      <c r="BZ96" s="8">
        <v>32</v>
      </c>
      <c r="CA96" s="8"/>
      <c r="CB96" s="8">
        <v>6</v>
      </c>
      <c r="CC96" s="8">
        <v>35</v>
      </c>
      <c r="CD96" s="8"/>
      <c r="CE96" s="8">
        <v>16</v>
      </c>
      <c r="CF96" s="8">
        <v>2</v>
      </c>
      <c r="CG96" s="8">
        <v>4</v>
      </c>
      <c r="CH96" s="8"/>
      <c r="CI96" s="8">
        <v>10</v>
      </c>
      <c r="CJ96" s="8">
        <v>26</v>
      </c>
      <c r="CK96" s="8">
        <v>16</v>
      </c>
      <c r="CL96" s="8"/>
      <c r="CM96" s="8">
        <v>29</v>
      </c>
      <c r="CN96" s="8">
        <v>16</v>
      </c>
      <c r="CO96" s="8">
        <v>32</v>
      </c>
      <c r="CP96" s="8">
        <v>13</v>
      </c>
      <c r="CQ96" s="8">
        <v>31</v>
      </c>
      <c r="CR96" s="8"/>
      <c r="CS96" s="8"/>
      <c r="CT96" s="8">
        <v>13</v>
      </c>
      <c r="CU96" s="8">
        <v>20</v>
      </c>
      <c r="CV96" s="8">
        <v>22</v>
      </c>
      <c r="CW96" s="8"/>
      <c r="CX96" s="1">
        <f t="shared" si="9"/>
        <v>20.066666666666666</v>
      </c>
      <c r="CY96" s="1">
        <f t="shared" si="10"/>
        <v>1.9243947150096541</v>
      </c>
      <c r="CZ96" s="2">
        <f t="shared" si="11"/>
        <v>0.63829787234042556</v>
      </c>
    </row>
    <row r="97" spans="1:104" x14ac:dyDescent="0.55000000000000004">
      <c r="A97" s="10">
        <v>0.83333333333333337</v>
      </c>
      <c r="B97" s="8">
        <v>27</v>
      </c>
      <c r="C97" s="8">
        <v>14</v>
      </c>
      <c r="D97" s="8">
        <v>11</v>
      </c>
      <c r="E97" s="8">
        <v>17</v>
      </c>
      <c r="F97" s="8">
        <v>16</v>
      </c>
      <c r="G97" s="8">
        <v>22</v>
      </c>
      <c r="H97" s="8">
        <v>22</v>
      </c>
      <c r="I97" s="8">
        <v>13</v>
      </c>
      <c r="J97" s="8">
        <v>7</v>
      </c>
      <c r="K97" s="8">
        <v>21</v>
      </c>
      <c r="L97" s="8">
        <v>22</v>
      </c>
      <c r="M97" s="8">
        <v>38</v>
      </c>
      <c r="N97" s="8">
        <v>30</v>
      </c>
      <c r="O97" s="8">
        <v>19</v>
      </c>
      <c r="P97" s="8">
        <v>18</v>
      </c>
      <c r="Q97" s="8">
        <v>14</v>
      </c>
      <c r="R97" s="8">
        <v>7</v>
      </c>
      <c r="S97" s="8">
        <v>11</v>
      </c>
      <c r="T97" s="8">
        <v>17</v>
      </c>
      <c r="U97" s="8">
        <v>12</v>
      </c>
      <c r="V97" s="8">
        <v>19</v>
      </c>
      <c r="W97" s="8">
        <v>17</v>
      </c>
      <c r="X97" s="8">
        <v>10</v>
      </c>
      <c r="Y97" s="8">
        <v>16</v>
      </c>
      <c r="Z97" s="8">
        <v>28</v>
      </c>
      <c r="AA97" s="8">
        <v>18</v>
      </c>
      <c r="AB97" s="8">
        <v>14</v>
      </c>
      <c r="AC97" s="8">
        <v>12</v>
      </c>
      <c r="AD97" s="8">
        <v>24</v>
      </c>
      <c r="AE97" s="8">
        <v>10</v>
      </c>
      <c r="AF97" s="8">
        <v>16</v>
      </c>
      <c r="AG97" s="8">
        <v>13</v>
      </c>
      <c r="AH97" s="8">
        <v>0</v>
      </c>
      <c r="AI97" s="8">
        <v>23</v>
      </c>
      <c r="AJ97" s="8">
        <v>23</v>
      </c>
      <c r="AK97" s="8">
        <v>5</v>
      </c>
      <c r="AL97" s="8">
        <v>8</v>
      </c>
      <c r="AM97" s="8">
        <v>25</v>
      </c>
      <c r="AN97" s="8">
        <v>11</v>
      </c>
      <c r="AO97" s="8">
        <v>13</v>
      </c>
      <c r="AP97" s="8">
        <v>16</v>
      </c>
      <c r="AQ97" s="8">
        <v>11</v>
      </c>
      <c r="AR97" s="8">
        <v>37</v>
      </c>
      <c r="AS97" s="8">
        <v>15</v>
      </c>
      <c r="AT97" s="8">
        <v>27</v>
      </c>
      <c r="AU97" s="8">
        <v>22</v>
      </c>
      <c r="AV97" s="8"/>
      <c r="AW97" s="1">
        <f t="shared" si="6"/>
        <v>17.195652173913043</v>
      </c>
      <c r="AX97" s="1">
        <f t="shared" si="7"/>
        <v>1.148247799855012</v>
      </c>
      <c r="AY97" s="2">
        <f t="shared" si="8"/>
        <v>1</v>
      </c>
      <c r="BA97" s="10">
        <v>0.83333333333333337</v>
      </c>
      <c r="BB97" s="8"/>
      <c r="BC97" s="8"/>
      <c r="BD97" s="8">
        <v>20</v>
      </c>
      <c r="BE97" s="8">
        <v>24</v>
      </c>
      <c r="BF97" s="8">
        <v>39</v>
      </c>
      <c r="BG97" s="8"/>
      <c r="BH97" s="8"/>
      <c r="BI97" s="8">
        <v>26</v>
      </c>
      <c r="BJ97" s="8">
        <v>37</v>
      </c>
      <c r="BK97" s="8"/>
      <c r="BL97" s="8">
        <v>4</v>
      </c>
      <c r="BM97" s="8">
        <v>22</v>
      </c>
      <c r="BN97" s="8">
        <v>4</v>
      </c>
      <c r="BO97" s="8">
        <v>31</v>
      </c>
      <c r="BP97" s="8"/>
      <c r="BQ97" s="8">
        <v>16</v>
      </c>
      <c r="BR97" s="8">
        <v>33</v>
      </c>
      <c r="BS97" s="8"/>
      <c r="BT97" s="8"/>
      <c r="BU97" s="8"/>
      <c r="BV97" s="8">
        <v>26</v>
      </c>
      <c r="BW97" s="8">
        <v>31</v>
      </c>
      <c r="BX97" s="8"/>
      <c r="BY97" s="8"/>
      <c r="BZ97" s="8">
        <v>40</v>
      </c>
      <c r="CA97" s="8"/>
      <c r="CB97" s="8">
        <v>16</v>
      </c>
      <c r="CC97" s="8">
        <v>51</v>
      </c>
      <c r="CD97" s="8"/>
      <c r="CE97" s="8">
        <v>33</v>
      </c>
      <c r="CF97" s="8">
        <v>13</v>
      </c>
      <c r="CG97" s="8">
        <v>4</v>
      </c>
      <c r="CH97" s="8"/>
      <c r="CI97" s="8">
        <v>12</v>
      </c>
      <c r="CJ97" s="8">
        <v>32</v>
      </c>
      <c r="CK97" s="8">
        <v>12</v>
      </c>
      <c r="CL97" s="8"/>
      <c r="CM97" s="8">
        <v>30</v>
      </c>
      <c r="CN97" s="8">
        <v>13</v>
      </c>
      <c r="CO97" s="8">
        <v>20</v>
      </c>
      <c r="CP97" s="8">
        <v>1</v>
      </c>
      <c r="CQ97" s="8">
        <v>39</v>
      </c>
      <c r="CR97" s="8"/>
      <c r="CS97" s="8"/>
      <c r="CT97" s="8">
        <v>19</v>
      </c>
      <c r="CU97" s="8">
        <v>36</v>
      </c>
      <c r="CV97" s="8">
        <v>34</v>
      </c>
      <c r="CW97" s="8"/>
      <c r="CX97" s="1">
        <f t="shared" si="9"/>
        <v>23.933333333333334</v>
      </c>
      <c r="CY97" s="1">
        <f t="shared" si="10"/>
        <v>2.3153328666791957</v>
      </c>
      <c r="CZ97" s="2">
        <f t="shared" si="11"/>
        <v>0.63829787234042556</v>
      </c>
    </row>
    <row r="98" spans="1:104" x14ac:dyDescent="0.55000000000000004">
      <c r="A98" s="9">
        <v>0.85416666666666663</v>
      </c>
      <c r="B98">
        <v>98</v>
      </c>
      <c r="C98">
        <v>67</v>
      </c>
      <c r="D98">
        <v>80</v>
      </c>
      <c r="E98">
        <v>53</v>
      </c>
      <c r="F98">
        <v>19</v>
      </c>
      <c r="G98">
        <v>57</v>
      </c>
      <c r="H98">
        <v>79</v>
      </c>
      <c r="I98">
        <v>29</v>
      </c>
      <c r="J98">
        <v>32</v>
      </c>
      <c r="K98">
        <v>32</v>
      </c>
      <c r="L98">
        <v>77</v>
      </c>
      <c r="M98">
        <v>71</v>
      </c>
      <c r="N98">
        <v>81</v>
      </c>
      <c r="O98">
        <v>59</v>
      </c>
      <c r="P98">
        <v>44</v>
      </c>
      <c r="Q98">
        <v>38</v>
      </c>
      <c r="R98">
        <v>63</v>
      </c>
      <c r="S98">
        <v>30</v>
      </c>
      <c r="T98">
        <v>78</v>
      </c>
      <c r="U98">
        <v>59</v>
      </c>
      <c r="V98">
        <v>64</v>
      </c>
      <c r="W98">
        <v>76</v>
      </c>
      <c r="X98">
        <v>63</v>
      </c>
      <c r="Y98">
        <v>26</v>
      </c>
      <c r="Z98">
        <v>62</v>
      </c>
      <c r="AA98">
        <v>38</v>
      </c>
      <c r="AB98">
        <v>40</v>
      </c>
      <c r="AC98">
        <v>59</v>
      </c>
      <c r="AD98">
        <v>23</v>
      </c>
      <c r="AE98">
        <v>69</v>
      </c>
      <c r="AF98">
        <v>67</v>
      </c>
      <c r="AG98">
        <v>33</v>
      </c>
      <c r="AH98">
        <v>14</v>
      </c>
      <c r="AI98">
        <v>34</v>
      </c>
      <c r="AJ98">
        <v>81</v>
      </c>
      <c r="AK98">
        <v>78</v>
      </c>
      <c r="AL98">
        <v>36</v>
      </c>
      <c r="AM98">
        <v>50</v>
      </c>
      <c r="AN98">
        <v>62</v>
      </c>
      <c r="AO98">
        <v>84</v>
      </c>
      <c r="AP98">
        <v>81</v>
      </c>
      <c r="AQ98">
        <v>52</v>
      </c>
      <c r="AR98">
        <v>84</v>
      </c>
      <c r="AS98">
        <v>36</v>
      </c>
      <c r="AT98">
        <v>74</v>
      </c>
      <c r="AU98">
        <v>34</v>
      </c>
      <c r="AW98" s="1">
        <f t="shared" si="6"/>
        <v>55.782608695652172</v>
      </c>
      <c r="AX98" s="1">
        <f t="shared" si="7"/>
        <v>3.1412654829349442</v>
      </c>
      <c r="AY98" s="2">
        <f t="shared" si="8"/>
        <v>1</v>
      </c>
      <c r="BA98" s="9">
        <v>0.85416666666666663</v>
      </c>
      <c r="BD98">
        <v>50</v>
      </c>
      <c r="BE98">
        <v>86</v>
      </c>
      <c r="BF98">
        <v>88</v>
      </c>
      <c r="BI98">
        <v>62</v>
      </c>
      <c r="BJ98">
        <v>64</v>
      </c>
      <c r="BL98">
        <v>11</v>
      </c>
      <c r="BM98">
        <v>44</v>
      </c>
      <c r="BN98">
        <v>10</v>
      </c>
      <c r="BO98">
        <v>79</v>
      </c>
      <c r="BQ98">
        <v>67</v>
      </c>
      <c r="BR98">
        <v>22</v>
      </c>
      <c r="BV98">
        <v>49</v>
      </c>
      <c r="BW98">
        <v>52</v>
      </c>
      <c r="BZ98">
        <v>85</v>
      </c>
      <c r="CB98">
        <v>36</v>
      </c>
      <c r="CC98">
        <v>82</v>
      </c>
      <c r="CE98">
        <v>60</v>
      </c>
      <c r="CF98">
        <v>11</v>
      </c>
      <c r="CG98">
        <v>5</v>
      </c>
      <c r="CI98">
        <v>23</v>
      </c>
      <c r="CJ98">
        <v>92</v>
      </c>
      <c r="CK98">
        <v>41</v>
      </c>
      <c r="CM98">
        <v>92</v>
      </c>
      <c r="CN98">
        <v>18</v>
      </c>
      <c r="CO98">
        <v>62</v>
      </c>
      <c r="CP98">
        <v>1</v>
      </c>
      <c r="CQ98">
        <v>55</v>
      </c>
      <c r="CT98">
        <v>57</v>
      </c>
      <c r="CU98">
        <v>88</v>
      </c>
      <c r="CV98">
        <v>62</v>
      </c>
      <c r="CX98" s="1">
        <f t="shared" si="9"/>
        <v>51.8</v>
      </c>
      <c r="CY98" s="1">
        <f t="shared" si="10"/>
        <v>5.2213971794671137</v>
      </c>
      <c r="CZ98" s="2">
        <f t="shared" si="11"/>
        <v>0.63829787234042556</v>
      </c>
    </row>
    <row r="99" spans="1:104" x14ac:dyDescent="0.55000000000000004">
      <c r="A99" s="9">
        <v>0.875</v>
      </c>
      <c r="B99">
        <v>3</v>
      </c>
      <c r="C99">
        <v>13</v>
      </c>
      <c r="D99">
        <v>15</v>
      </c>
      <c r="E99">
        <v>6</v>
      </c>
      <c r="F99">
        <v>0</v>
      </c>
      <c r="G99">
        <v>20</v>
      </c>
      <c r="H99">
        <v>57</v>
      </c>
      <c r="I99">
        <v>2</v>
      </c>
      <c r="J99">
        <v>0</v>
      </c>
      <c r="K99">
        <v>0</v>
      </c>
      <c r="L99">
        <v>20</v>
      </c>
      <c r="M99">
        <v>53</v>
      </c>
      <c r="N99">
        <v>50</v>
      </c>
      <c r="O99">
        <v>23</v>
      </c>
      <c r="P99">
        <v>2</v>
      </c>
      <c r="Q99">
        <v>0</v>
      </c>
      <c r="R99">
        <v>0</v>
      </c>
      <c r="S99">
        <v>0</v>
      </c>
      <c r="T99">
        <v>28</v>
      </c>
      <c r="U99">
        <v>6</v>
      </c>
      <c r="V99">
        <v>2</v>
      </c>
      <c r="W99">
        <v>31</v>
      </c>
      <c r="X99">
        <v>9</v>
      </c>
      <c r="Y99">
        <v>13</v>
      </c>
      <c r="Z99">
        <v>22</v>
      </c>
      <c r="AA99">
        <v>19</v>
      </c>
      <c r="AB99">
        <v>5</v>
      </c>
      <c r="AC99">
        <v>17</v>
      </c>
      <c r="AD99">
        <v>0</v>
      </c>
      <c r="AE99">
        <v>48</v>
      </c>
      <c r="AF99">
        <v>27</v>
      </c>
      <c r="AG99">
        <v>1</v>
      </c>
      <c r="AH99">
        <v>10</v>
      </c>
      <c r="AI99">
        <v>56</v>
      </c>
      <c r="AJ99">
        <v>36</v>
      </c>
      <c r="AK99">
        <v>33</v>
      </c>
      <c r="AL99">
        <v>0</v>
      </c>
      <c r="AM99">
        <v>4</v>
      </c>
      <c r="AN99">
        <v>51</v>
      </c>
      <c r="AO99">
        <v>12</v>
      </c>
      <c r="AP99">
        <v>38</v>
      </c>
      <c r="AQ99">
        <v>0</v>
      </c>
      <c r="AR99">
        <v>81</v>
      </c>
      <c r="AS99">
        <v>0</v>
      </c>
      <c r="AT99">
        <v>4</v>
      </c>
      <c r="AU99">
        <v>0</v>
      </c>
      <c r="AW99" s="1">
        <f t="shared" si="6"/>
        <v>17.760869565217391</v>
      </c>
      <c r="AX99" s="1">
        <f t="shared" si="7"/>
        <v>2.9858255775132068</v>
      </c>
      <c r="AY99" s="2">
        <f t="shared" si="8"/>
        <v>1</v>
      </c>
      <c r="BA99" s="9">
        <v>0.875</v>
      </c>
      <c r="BD99">
        <v>28</v>
      </c>
      <c r="BE99">
        <v>31</v>
      </c>
      <c r="BF99">
        <v>76</v>
      </c>
      <c r="BI99">
        <v>36</v>
      </c>
      <c r="BJ99">
        <v>56</v>
      </c>
      <c r="BL99">
        <v>17</v>
      </c>
      <c r="BM99">
        <v>27</v>
      </c>
      <c r="BN99">
        <v>11</v>
      </c>
      <c r="BO99">
        <v>40</v>
      </c>
      <c r="BQ99">
        <v>60</v>
      </c>
      <c r="BR99">
        <v>18</v>
      </c>
      <c r="BV99">
        <v>53</v>
      </c>
      <c r="BW99">
        <v>37</v>
      </c>
      <c r="BZ99">
        <v>28</v>
      </c>
      <c r="CB99">
        <v>20</v>
      </c>
      <c r="CC99">
        <v>80</v>
      </c>
      <c r="CE99">
        <v>15</v>
      </c>
      <c r="CF99">
        <v>8</v>
      </c>
      <c r="CG99">
        <v>3</v>
      </c>
      <c r="CI99">
        <v>20</v>
      </c>
      <c r="CJ99">
        <v>49</v>
      </c>
      <c r="CK99">
        <v>25</v>
      </c>
      <c r="CM99">
        <v>49</v>
      </c>
      <c r="CN99">
        <v>18</v>
      </c>
      <c r="CO99">
        <v>43</v>
      </c>
      <c r="CQ99">
        <v>48</v>
      </c>
      <c r="CT99">
        <v>43</v>
      </c>
      <c r="CU99">
        <v>86</v>
      </c>
      <c r="CV99">
        <v>31</v>
      </c>
      <c r="CX99" s="1">
        <f t="shared" si="9"/>
        <v>36.413793103448278</v>
      </c>
      <c r="CY99" s="1">
        <f t="shared" si="10"/>
        <v>3.9599339576828969</v>
      </c>
      <c r="CZ99" s="2">
        <f t="shared" si="11"/>
        <v>0.61702127659574468</v>
      </c>
    </row>
    <row r="100" spans="1:104" x14ac:dyDescent="0.55000000000000004">
      <c r="A100" s="9">
        <v>0.89583333333333337</v>
      </c>
      <c r="B100">
        <v>0</v>
      </c>
      <c r="C100">
        <v>0</v>
      </c>
      <c r="D100">
        <v>1</v>
      </c>
      <c r="E100">
        <v>2</v>
      </c>
      <c r="F100">
        <v>0</v>
      </c>
      <c r="G100">
        <v>0</v>
      </c>
      <c r="H100">
        <v>17</v>
      </c>
      <c r="I100">
        <v>28</v>
      </c>
      <c r="J100">
        <v>0</v>
      </c>
      <c r="K100">
        <v>0</v>
      </c>
      <c r="L100">
        <v>0</v>
      </c>
      <c r="M100">
        <v>13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20</v>
      </c>
      <c r="U100">
        <v>0</v>
      </c>
      <c r="V100">
        <v>0</v>
      </c>
      <c r="W100">
        <v>7</v>
      </c>
      <c r="X100">
        <v>0</v>
      </c>
      <c r="Y100">
        <v>0</v>
      </c>
      <c r="Z100">
        <v>0</v>
      </c>
      <c r="AA100">
        <v>7</v>
      </c>
      <c r="AB100">
        <v>0</v>
      </c>
      <c r="AC100">
        <v>0</v>
      </c>
      <c r="AD100">
        <v>0</v>
      </c>
      <c r="AE100">
        <v>8</v>
      </c>
      <c r="AF100">
        <v>0</v>
      </c>
      <c r="AG100">
        <v>14</v>
      </c>
      <c r="AH100">
        <v>6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22</v>
      </c>
      <c r="AO100">
        <v>0</v>
      </c>
      <c r="AP100">
        <v>9</v>
      </c>
      <c r="AQ100">
        <v>0</v>
      </c>
      <c r="AR100">
        <v>43</v>
      </c>
      <c r="AS100">
        <v>0</v>
      </c>
      <c r="AT100">
        <v>0</v>
      </c>
      <c r="AU100">
        <v>0</v>
      </c>
      <c r="AW100" s="1">
        <f t="shared" si="6"/>
        <v>4.2826086956521738</v>
      </c>
      <c r="AX100" s="1">
        <f t="shared" si="7"/>
        <v>1.3208338178495931</v>
      </c>
      <c r="AY100" s="2">
        <f t="shared" si="8"/>
        <v>1</v>
      </c>
      <c r="BA100" s="9">
        <v>0.89583333333333337</v>
      </c>
      <c r="BD100">
        <v>7</v>
      </c>
      <c r="BE100">
        <v>2</v>
      </c>
      <c r="BF100">
        <v>80</v>
      </c>
      <c r="BI100">
        <v>42</v>
      </c>
      <c r="BJ100">
        <v>47</v>
      </c>
      <c r="BL100">
        <v>4</v>
      </c>
      <c r="BM100">
        <v>28</v>
      </c>
      <c r="BN100">
        <v>9</v>
      </c>
      <c r="BO100">
        <v>31</v>
      </c>
      <c r="BQ100">
        <v>41</v>
      </c>
      <c r="BR100">
        <v>23</v>
      </c>
      <c r="BV100">
        <v>43</v>
      </c>
      <c r="BW100">
        <v>42</v>
      </c>
      <c r="BZ100">
        <v>35</v>
      </c>
      <c r="CB100">
        <v>17</v>
      </c>
      <c r="CC100">
        <v>71</v>
      </c>
      <c r="CE100">
        <v>0</v>
      </c>
      <c r="CF100">
        <v>6</v>
      </c>
      <c r="CG100">
        <v>0</v>
      </c>
      <c r="CI100">
        <v>18</v>
      </c>
      <c r="CJ100">
        <v>34</v>
      </c>
      <c r="CK100">
        <v>23</v>
      </c>
      <c r="CM100">
        <v>46</v>
      </c>
      <c r="CN100">
        <v>14</v>
      </c>
      <c r="CO100">
        <v>39</v>
      </c>
      <c r="CQ100">
        <v>45</v>
      </c>
      <c r="CT100">
        <v>22</v>
      </c>
      <c r="CU100">
        <v>88</v>
      </c>
      <c r="CV100">
        <v>33</v>
      </c>
      <c r="CX100" s="1">
        <f t="shared" si="9"/>
        <v>30.689655172413794</v>
      </c>
      <c r="CY100" s="1">
        <f t="shared" si="10"/>
        <v>4.2333718316158899</v>
      </c>
      <c r="CZ100" s="2">
        <f t="shared" si="11"/>
        <v>0.61702127659574468</v>
      </c>
    </row>
    <row r="101" spans="1:104" x14ac:dyDescent="0.55000000000000004">
      <c r="A101" s="9">
        <v>0.91666666666666663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18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5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14</v>
      </c>
      <c r="AI101">
        <v>1</v>
      </c>
      <c r="AJ101">
        <v>0</v>
      </c>
      <c r="AK101">
        <v>0</v>
      </c>
      <c r="AL101">
        <v>0</v>
      </c>
      <c r="AM101">
        <v>0</v>
      </c>
      <c r="AN101">
        <v>4</v>
      </c>
      <c r="AO101">
        <v>0</v>
      </c>
      <c r="AP101">
        <v>0</v>
      </c>
      <c r="AQ101">
        <v>0</v>
      </c>
      <c r="AR101">
        <v>3</v>
      </c>
      <c r="AS101">
        <v>0</v>
      </c>
      <c r="AT101">
        <v>0</v>
      </c>
      <c r="AU101">
        <v>0</v>
      </c>
      <c r="AW101" s="1">
        <f t="shared" si="6"/>
        <v>1</v>
      </c>
      <c r="AX101" s="1">
        <f t="shared" si="7"/>
        <v>0.50408955572719094</v>
      </c>
      <c r="AY101" s="2">
        <f t="shared" si="8"/>
        <v>1</v>
      </c>
      <c r="BA101" s="9">
        <v>0.91666666666666663</v>
      </c>
      <c r="BD101">
        <v>8</v>
      </c>
      <c r="BE101">
        <v>0</v>
      </c>
      <c r="BF101">
        <v>52</v>
      </c>
      <c r="BI101">
        <v>36</v>
      </c>
      <c r="BJ101">
        <v>25</v>
      </c>
      <c r="BL101">
        <v>6</v>
      </c>
      <c r="BM101">
        <v>25</v>
      </c>
      <c r="BN101">
        <v>2</v>
      </c>
      <c r="BO101">
        <v>6</v>
      </c>
      <c r="BQ101">
        <v>14</v>
      </c>
      <c r="BR101">
        <v>27</v>
      </c>
      <c r="BV101">
        <v>44</v>
      </c>
      <c r="BW101">
        <v>32</v>
      </c>
      <c r="BZ101">
        <v>34</v>
      </c>
      <c r="CB101">
        <v>10</v>
      </c>
      <c r="CC101">
        <v>64</v>
      </c>
      <c r="CE101">
        <v>0</v>
      </c>
      <c r="CF101">
        <v>1</v>
      </c>
      <c r="CG101">
        <v>1</v>
      </c>
      <c r="CI101">
        <v>15</v>
      </c>
      <c r="CJ101">
        <v>30</v>
      </c>
      <c r="CK101">
        <v>24</v>
      </c>
      <c r="CM101">
        <v>49</v>
      </c>
      <c r="CN101">
        <v>26</v>
      </c>
      <c r="CO101">
        <v>35</v>
      </c>
      <c r="CQ101">
        <v>33</v>
      </c>
      <c r="CT101">
        <v>10</v>
      </c>
      <c r="CU101">
        <v>73</v>
      </c>
      <c r="CV101">
        <v>33</v>
      </c>
      <c r="CX101" s="1">
        <f t="shared" si="9"/>
        <v>24.655172413793103</v>
      </c>
      <c r="CY101" s="1">
        <f t="shared" si="10"/>
        <v>3.6148557268967512</v>
      </c>
      <c r="CZ101" s="2">
        <f t="shared" si="11"/>
        <v>0.61702127659574468</v>
      </c>
    </row>
    <row r="102" spans="1:104" x14ac:dyDescent="0.55000000000000004">
      <c r="A102" s="9">
        <v>0.9375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3</v>
      </c>
      <c r="AI102">
        <v>16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W102" s="1">
        <f t="shared" si="6"/>
        <v>0.45652173913043476</v>
      </c>
      <c r="AX102" s="1">
        <f t="shared" si="7"/>
        <v>0.35263880569810241</v>
      </c>
      <c r="AY102" s="2">
        <f t="shared" si="8"/>
        <v>1</v>
      </c>
      <c r="BA102" s="9">
        <v>0.9375</v>
      </c>
      <c r="BD102">
        <v>0</v>
      </c>
      <c r="BE102">
        <v>0</v>
      </c>
      <c r="BF102">
        <v>66</v>
      </c>
      <c r="BI102">
        <v>37</v>
      </c>
      <c r="BJ102">
        <v>5</v>
      </c>
      <c r="BM102">
        <v>19</v>
      </c>
      <c r="BN102">
        <v>4</v>
      </c>
      <c r="BO102">
        <v>11</v>
      </c>
      <c r="BQ102">
        <v>33</v>
      </c>
      <c r="BR102">
        <v>27</v>
      </c>
      <c r="BV102">
        <v>31</v>
      </c>
      <c r="BW102">
        <v>34</v>
      </c>
      <c r="BZ102">
        <v>17</v>
      </c>
      <c r="CB102">
        <v>21</v>
      </c>
      <c r="CC102">
        <v>35</v>
      </c>
      <c r="CE102">
        <v>0</v>
      </c>
      <c r="CF102">
        <v>2</v>
      </c>
      <c r="CI102">
        <v>10</v>
      </c>
      <c r="CJ102">
        <v>42</v>
      </c>
      <c r="CK102">
        <v>22</v>
      </c>
      <c r="CM102">
        <v>41</v>
      </c>
      <c r="CN102">
        <v>18</v>
      </c>
      <c r="CO102">
        <v>14</v>
      </c>
      <c r="CQ102">
        <v>19</v>
      </c>
      <c r="CT102">
        <v>15</v>
      </c>
      <c r="CU102">
        <v>50</v>
      </c>
      <c r="CV102">
        <v>20</v>
      </c>
      <c r="CX102" s="1">
        <f t="shared" si="9"/>
        <v>21.962962962962962</v>
      </c>
      <c r="CY102" s="1">
        <f t="shared" si="10"/>
        <v>3.19208488767869</v>
      </c>
      <c r="CZ102" s="2">
        <f t="shared" si="11"/>
        <v>0.57446808510638303</v>
      </c>
    </row>
    <row r="103" spans="1:104" x14ac:dyDescent="0.55000000000000004">
      <c r="A103" s="9">
        <v>0.95833333333333337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1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0</v>
      </c>
      <c r="AW103" s="1">
        <f t="shared" si="6"/>
        <v>0.10869565217391304</v>
      </c>
      <c r="AX103" s="1">
        <f t="shared" si="7"/>
        <v>7.1073622233270892E-2</v>
      </c>
      <c r="AY103" s="2">
        <f t="shared" si="8"/>
        <v>1</v>
      </c>
      <c r="BA103" s="9">
        <v>0.95833333333333337</v>
      </c>
      <c r="BD103">
        <v>0</v>
      </c>
      <c r="BE103">
        <v>0</v>
      </c>
      <c r="BF103">
        <v>51</v>
      </c>
      <c r="BI103">
        <v>36</v>
      </c>
      <c r="BJ103">
        <v>19</v>
      </c>
      <c r="BM103">
        <v>25</v>
      </c>
      <c r="BO103">
        <v>0</v>
      </c>
      <c r="BQ103">
        <v>14</v>
      </c>
      <c r="BR103">
        <v>26</v>
      </c>
      <c r="BV103">
        <v>35</v>
      </c>
      <c r="BW103">
        <v>28</v>
      </c>
      <c r="BZ103">
        <v>26</v>
      </c>
      <c r="CB103">
        <v>8</v>
      </c>
      <c r="CC103">
        <v>14</v>
      </c>
      <c r="CE103">
        <v>0</v>
      </c>
      <c r="CI103">
        <v>6</v>
      </c>
      <c r="CJ103">
        <v>12</v>
      </c>
      <c r="CK103">
        <v>20</v>
      </c>
      <c r="CM103">
        <v>50</v>
      </c>
      <c r="CN103">
        <v>14</v>
      </c>
      <c r="CO103">
        <v>32</v>
      </c>
      <c r="CQ103">
        <v>13</v>
      </c>
      <c r="CT103">
        <v>23</v>
      </c>
      <c r="CU103">
        <v>20</v>
      </c>
      <c r="CV103">
        <v>17</v>
      </c>
      <c r="CX103" s="1">
        <f t="shared" si="9"/>
        <v>19.559999999999999</v>
      </c>
      <c r="CY103" s="1">
        <f t="shared" si="10"/>
        <v>2.8349485592040877</v>
      </c>
      <c r="CZ103" s="2">
        <f t="shared" si="11"/>
        <v>0.53191489361702127</v>
      </c>
    </row>
    <row r="104" spans="1:104" x14ac:dyDescent="0.55000000000000004">
      <c r="A104" s="9">
        <v>0.97916666666666663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9</v>
      </c>
      <c r="S104">
        <v>0</v>
      </c>
      <c r="T104">
        <v>0</v>
      </c>
      <c r="U104">
        <v>0</v>
      </c>
      <c r="V104">
        <v>5</v>
      </c>
      <c r="W104">
        <v>19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2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6</v>
      </c>
      <c r="AS104">
        <v>0</v>
      </c>
      <c r="AT104">
        <v>0</v>
      </c>
      <c r="AU104">
        <v>0</v>
      </c>
      <c r="AW104" s="1">
        <f t="shared" si="6"/>
        <v>0.89130434782608692</v>
      </c>
      <c r="AX104" s="1">
        <f t="shared" si="7"/>
        <v>0.47673229594771516</v>
      </c>
      <c r="AY104" s="2">
        <f t="shared" si="8"/>
        <v>1</v>
      </c>
      <c r="BA104" s="9">
        <v>0.97916666666666663</v>
      </c>
      <c r="BD104">
        <v>0</v>
      </c>
      <c r="BE104">
        <v>0</v>
      </c>
      <c r="BF104">
        <v>58</v>
      </c>
      <c r="BI104">
        <v>34</v>
      </c>
      <c r="BJ104">
        <v>19</v>
      </c>
      <c r="BM104">
        <v>20</v>
      </c>
      <c r="BO104">
        <v>8</v>
      </c>
      <c r="BQ104">
        <v>14</v>
      </c>
      <c r="BR104">
        <v>36</v>
      </c>
      <c r="BV104">
        <v>39</v>
      </c>
      <c r="BW104">
        <v>19</v>
      </c>
      <c r="BZ104">
        <v>26</v>
      </c>
      <c r="CB104">
        <v>10</v>
      </c>
      <c r="CC104">
        <v>38</v>
      </c>
      <c r="CE104">
        <v>0</v>
      </c>
      <c r="CI104">
        <v>4</v>
      </c>
      <c r="CJ104">
        <v>83</v>
      </c>
      <c r="CK104">
        <v>21</v>
      </c>
      <c r="CM104">
        <v>62</v>
      </c>
      <c r="CN104">
        <v>13</v>
      </c>
      <c r="CO104">
        <v>41</v>
      </c>
      <c r="CQ104">
        <v>10</v>
      </c>
      <c r="CT104">
        <v>25</v>
      </c>
      <c r="CU104">
        <v>16</v>
      </c>
      <c r="CV104">
        <v>22</v>
      </c>
      <c r="CX104" s="1">
        <f t="shared" si="9"/>
        <v>24.72</v>
      </c>
      <c r="CY104" s="1">
        <f t="shared" si="10"/>
        <v>4.1164385901731446</v>
      </c>
      <c r="CZ104" s="2">
        <f t="shared" si="11"/>
        <v>0.53191489361702127</v>
      </c>
    </row>
    <row r="105" spans="1:104" x14ac:dyDescent="0.55000000000000004">
      <c r="A105" s="9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13</v>
      </c>
      <c r="K105">
        <v>2</v>
      </c>
      <c r="L105">
        <v>1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7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W105" s="1">
        <f t="shared" si="6"/>
        <v>0.73913043478260865</v>
      </c>
      <c r="AX105" s="1">
        <f t="shared" si="7"/>
        <v>0.37997556825692058</v>
      </c>
      <c r="AY105" s="2">
        <f t="shared" si="8"/>
        <v>1</v>
      </c>
      <c r="BA105" s="9">
        <v>0</v>
      </c>
      <c r="BD105">
        <v>13</v>
      </c>
      <c r="BE105">
        <v>0</v>
      </c>
      <c r="BF105">
        <v>48</v>
      </c>
      <c r="BI105">
        <v>21</v>
      </c>
      <c r="BJ105">
        <v>28</v>
      </c>
      <c r="BM105">
        <v>20</v>
      </c>
      <c r="BO105">
        <v>36</v>
      </c>
      <c r="BQ105">
        <v>30</v>
      </c>
      <c r="BR105">
        <v>16</v>
      </c>
      <c r="BV105">
        <v>27</v>
      </c>
      <c r="BW105">
        <v>15</v>
      </c>
      <c r="BZ105">
        <v>14</v>
      </c>
      <c r="CB105">
        <v>8</v>
      </c>
      <c r="CC105">
        <v>27</v>
      </c>
      <c r="CE105">
        <v>0</v>
      </c>
      <c r="CI105">
        <v>5</v>
      </c>
      <c r="CJ105">
        <v>40</v>
      </c>
      <c r="CK105">
        <v>23</v>
      </c>
      <c r="CM105">
        <v>52</v>
      </c>
      <c r="CN105">
        <v>5</v>
      </c>
      <c r="CO105">
        <v>32</v>
      </c>
      <c r="CQ105">
        <v>10</v>
      </c>
      <c r="CT105">
        <v>30</v>
      </c>
      <c r="CU105">
        <v>8</v>
      </c>
      <c r="CV105">
        <v>20</v>
      </c>
      <c r="CX105" s="1">
        <f t="shared" si="9"/>
        <v>21.12</v>
      </c>
      <c r="CY105" s="1">
        <f t="shared" si="10"/>
        <v>2.8025702488965374</v>
      </c>
      <c r="CZ105" s="2">
        <f t="shared" si="11"/>
        <v>0.53191489361702127</v>
      </c>
    </row>
    <row r="106" spans="1:104" x14ac:dyDescent="0.55000000000000004">
      <c r="A106" s="9">
        <v>2.0833333333333332E-2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5</v>
      </c>
      <c r="H106">
        <v>0</v>
      </c>
      <c r="I106">
        <v>0</v>
      </c>
      <c r="J106">
        <v>43</v>
      </c>
      <c r="K106">
        <v>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W106" s="1">
        <f t="shared" si="6"/>
        <v>1.1086956521739131</v>
      </c>
      <c r="AX106" s="1">
        <f t="shared" si="7"/>
        <v>0.93830367078997268</v>
      </c>
      <c r="AY106" s="2">
        <f t="shared" si="8"/>
        <v>1</v>
      </c>
      <c r="BA106" s="9">
        <v>2.0833333333333332E-2</v>
      </c>
      <c r="BD106">
        <v>13</v>
      </c>
      <c r="BE106">
        <v>0</v>
      </c>
      <c r="BF106">
        <v>42</v>
      </c>
      <c r="BI106">
        <v>27</v>
      </c>
      <c r="BJ106">
        <v>17</v>
      </c>
      <c r="BM106">
        <v>24</v>
      </c>
      <c r="BO106">
        <v>0</v>
      </c>
      <c r="BQ106">
        <v>14</v>
      </c>
      <c r="BR106">
        <v>12</v>
      </c>
      <c r="BV106">
        <v>25</v>
      </c>
      <c r="BW106">
        <v>11</v>
      </c>
      <c r="BZ106">
        <v>38</v>
      </c>
      <c r="CB106">
        <v>16</v>
      </c>
      <c r="CC106">
        <v>25</v>
      </c>
      <c r="CE106">
        <v>0</v>
      </c>
      <c r="CJ106">
        <v>44</v>
      </c>
      <c r="CK106">
        <v>19</v>
      </c>
      <c r="CM106">
        <v>56</v>
      </c>
      <c r="CN106">
        <v>2</v>
      </c>
      <c r="CO106">
        <v>38</v>
      </c>
      <c r="CQ106">
        <v>3</v>
      </c>
      <c r="CT106">
        <v>25</v>
      </c>
      <c r="CU106">
        <v>5</v>
      </c>
      <c r="CV106">
        <v>13</v>
      </c>
      <c r="CX106" s="1">
        <f t="shared" si="9"/>
        <v>19.541666666666668</v>
      </c>
      <c r="CY106" s="1">
        <f t="shared" si="10"/>
        <v>3.151362235160863</v>
      </c>
      <c r="CZ106" s="2">
        <f t="shared" si="11"/>
        <v>0.51063829787234039</v>
      </c>
    </row>
    <row r="107" spans="1:104" x14ac:dyDescent="0.55000000000000004">
      <c r="A107" s="9">
        <v>4.1666666666666664E-2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10</v>
      </c>
      <c r="H107">
        <v>0</v>
      </c>
      <c r="I107">
        <v>0</v>
      </c>
      <c r="J107">
        <v>5</v>
      </c>
      <c r="K107">
        <v>9</v>
      </c>
      <c r="L107">
        <v>0</v>
      </c>
      <c r="M107">
        <v>1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12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W107" s="1">
        <f t="shared" si="6"/>
        <v>0.84782608695652173</v>
      </c>
      <c r="AX107" s="1">
        <f t="shared" si="7"/>
        <v>0.39436537572334895</v>
      </c>
      <c r="AY107" s="2">
        <f t="shared" si="8"/>
        <v>1</v>
      </c>
      <c r="BA107" s="9">
        <v>4.1666666666666664E-2</v>
      </c>
      <c r="BD107">
        <v>1</v>
      </c>
      <c r="BE107">
        <v>4</v>
      </c>
      <c r="BF107">
        <v>49</v>
      </c>
      <c r="BI107">
        <v>24</v>
      </c>
      <c r="BJ107">
        <v>22</v>
      </c>
      <c r="BM107">
        <v>18</v>
      </c>
      <c r="BO107">
        <v>4</v>
      </c>
      <c r="BQ107">
        <v>23</v>
      </c>
      <c r="BR107">
        <v>2</v>
      </c>
      <c r="BV107">
        <v>17</v>
      </c>
      <c r="BW107">
        <v>4</v>
      </c>
      <c r="BZ107">
        <v>47</v>
      </c>
      <c r="CB107">
        <v>11</v>
      </c>
      <c r="CC107">
        <v>13</v>
      </c>
      <c r="CE107">
        <v>0</v>
      </c>
      <c r="CJ107">
        <v>46</v>
      </c>
      <c r="CK107">
        <v>25</v>
      </c>
      <c r="CM107">
        <v>53</v>
      </c>
      <c r="CN107">
        <v>1</v>
      </c>
      <c r="CO107">
        <v>39</v>
      </c>
      <c r="CQ107">
        <v>2</v>
      </c>
      <c r="CT107">
        <v>25</v>
      </c>
      <c r="CU107">
        <v>1</v>
      </c>
      <c r="CV107">
        <v>26</v>
      </c>
      <c r="CX107" s="1">
        <f t="shared" si="9"/>
        <v>19.041666666666668</v>
      </c>
      <c r="CY107" s="1">
        <f t="shared" si="10"/>
        <v>3.5178010911517181</v>
      </c>
      <c r="CZ107" s="2">
        <f t="shared" si="11"/>
        <v>0.51063829787234039</v>
      </c>
    </row>
    <row r="108" spans="1:104" x14ac:dyDescent="0.55000000000000004">
      <c r="A108" s="9">
        <v>6.25E-2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3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W108" s="1">
        <f t="shared" si="6"/>
        <v>0.10869565217391304</v>
      </c>
      <c r="AX108" s="1">
        <f t="shared" si="7"/>
        <v>7.7573470672884837E-2</v>
      </c>
      <c r="AY108" s="2">
        <f t="shared" si="8"/>
        <v>1</v>
      </c>
      <c r="BA108" s="9">
        <v>6.25E-2</v>
      </c>
      <c r="BD108">
        <v>9</v>
      </c>
      <c r="BE108">
        <v>0</v>
      </c>
      <c r="BF108">
        <v>48</v>
      </c>
      <c r="BI108">
        <v>21</v>
      </c>
      <c r="BJ108">
        <v>16</v>
      </c>
      <c r="BM108">
        <v>24</v>
      </c>
      <c r="BO108">
        <v>5</v>
      </c>
      <c r="BQ108">
        <v>28</v>
      </c>
      <c r="BR108">
        <v>2</v>
      </c>
      <c r="BV108">
        <v>12</v>
      </c>
      <c r="BW108">
        <v>3</v>
      </c>
      <c r="BZ108">
        <v>49</v>
      </c>
      <c r="CB108">
        <v>15</v>
      </c>
      <c r="CC108">
        <v>45</v>
      </c>
      <c r="CE108">
        <v>0</v>
      </c>
      <c r="CJ108">
        <v>52</v>
      </c>
      <c r="CK108">
        <v>22</v>
      </c>
      <c r="CM108">
        <v>49</v>
      </c>
      <c r="CN108">
        <v>2</v>
      </c>
      <c r="CO108">
        <v>37</v>
      </c>
      <c r="CQ108">
        <v>1</v>
      </c>
      <c r="CT108">
        <v>19</v>
      </c>
      <c r="CV108">
        <v>20</v>
      </c>
      <c r="CX108" s="1">
        <f t="shared" si="9"/>
        <v>20.826086956521738</v>
      </c>
      <c r="CY108" s="1">
        <f t="shared" si="10"/>
        <v>3.72559365983911</v>
      </c>
      <c r="CZ108" s="2">
        <f t="shared" si="11"/>
        <v>0.48936170212765956</v>
      </c>
    </row>
    <row r="109" spans="1:104" x14ac:dyDescent="0.55000000000000004">
      <c r="A109" s="9">
        <v>8.3333333333333329E-2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1</v>
      </c>
      <c r="H109">
        <v>0</v>
      </c>
      <c r="I109">
        <v>0</v>
      </c>
      <c r="J109">
        <v>42</v>
      </c>
      <c r="K109">
        <v>0</v>
      </c>
      <c r="L109">
        <v>0</v>
      </c>
      <c r="M109">
        <v>1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6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W109" s="1">
        <f t="shared" si="6"/>
        <v>1.0869565217391304</v>
      </c>
      <c r="AX109" s="1">
        <f t="shared" si="7"/>
        <v>0.91884515154533974</v>
      </c>
      <c r="AY109" s="2">
        <f t="shared" si="8"/>
        <v>1</v>
      </c>
      <c r="BA109" s="9">
        <v>8.3333333333333329E-2</v>
      </c>
      <c r="BD109">
        <v>16</v>
      </c>
      <c r="BE109">
        <v>7</v>
      </c>
      <c r="BF109">
        <v>49</v>
      </c>
      <c r="BI109">
        <v>28</v>
      </c>
      <c r="BJ109">
        <v>19</v>
      </c>
      <c r="BM109">
        <v>17</v>
      </c>
      <c r="BO109">
        <v>23</v>
      </c>
      <c r="BQ109">
        <v>13</v>
      </c>
      <c r="BR109">
        <v>1</v>
      </c>
      <c r="BV109">
        <v>5</v>
      </c>
      <c r="BW109">
        <v>3</v>
      </c>
      <c r="BZ109">
        <v>21</v>
      </c>
      <c r="CB109">
        <v>16</v>
      </c>
      <c r="CC109">
        <v>22</v>
      </c>
      <c r="CE109">
        <v>0</v>
      </c>
      <c r="CJ109">
        <v>44</v>
      </c>
      <c r="CK109">
        <v>21</v>
      </c>
      <c r="CM109">
        <v>46</v>
      </c>
      <c r="CN109">
        <v>0</v>
      </c>
      <c r="CO109">
        <v>30</v>
      </c>
      <c r="CT109">
        <v>20</v>
      </c>
      <c r="CV109">
        <v>25</v>
      </c>
      <c r="CX109" s="1">
        <f t="shared" si="9"/>
        <v>19.363636363636363</v>
      </c>
      <c r="CY109" s="1">
        <f t="shared" si="10"/>
        <v>3.0233903839260798</v>
      </c>
      <c r="CZ109" s="2">
        <f t="shared" si="11"/>
        <v>0.46808510638297873</v>
      </c>
    </row>
    <row r="110" spans="1:104" x14ac:dyDescent="0.55000000000000004">
      <c r="A110" s="9">
        <v>0.10416666666666667</v>
      </c>
      <c r="B110">
        <v>0</v>
      </c>
      <c r="C110">
        <v>0</v>
      </c>
      <c r="D110">
        <v>0</v>
      </c>
      <c r="E110">
        <v>20</v>
      </c>
      <c r="F110">
        <v>6</v>
      </c>
      <c r="G110">
        <v>3</v>
      </c>
      <c r="H110">
        <v>0</v>
      </c>
      <c r="I110">
        <v>0</v>
      </c>
      <c r="J110">
        <v>30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W110" s="1">
        <f t="shared" si="6"/>
        <v>1.2826086956521738</v>
      </c>
      <c r="AX110" s="1">
        <f t="shared" si="7"/>
        <v>0.78307152176002182</v>
      </c>
      <c r="AY110" s="2">
        <f t="shared" si="8"/>
        <v>1</v>
      </c>
      <c r="BA110" s="9">
        <v>0.10416666666666667</v>
      </c>
      <c r="BD110">
        <v>14</v>
      </c>
      <c r="BE110">
        <v>11</v>
      </c>
      <c r="BF110">
        <v>48</v>
      </c>
      <c r="BI110">
        <v>31</v>
      </c>
      <c r="BJ110">
        <v>28</v>
      </c>
      <c r="BM110">
        <v>16</v>
      </c>
      <c r="BO110">
        <v>13</v>
      </c>
      <c r="BQ110">
        <v>31</v>
      </c>
      <c r="BV110">
        <v>3</v>
      </c>
      <c r="BW110">
        <v>1</v>
      </c>
      <c r="BZ110">
        <v>27</v>
      </c>
      <c r="CB110">
        <v>16</v>
      </c>
      <c r="CC110">
        <v>29</v>
      </c>
      <c r="CE110">
        <v>0</v>
      </c>
      <c r="CJ110">
        <v>47</v>
      </c>
      <c r="CK110">
        <v>14</v>
      </c>
      <c r="CM110">
        <v>60</v>
      </c>
      <c r="CN110">
        <v>2</v>
      </c>
      <c r="CO110">
        <v>45</v>
      </c>
      <c r="CT110">
        <v>23</v>
      </c>
      <c r="CV110">
        <v>26</v>
      </c>
      <c r="CX110" s="1">
        <f t="shared" si="9"/>
        <v>23.095238095238095</v>
      </c>
      <c r="CY110" s="1">
        <f t="shared" si="10"/>
        <v>3.6598886021980053</v>
      </c>
      <c r="CZ110" s="2">
        <f t="shared" si="11"/>
        <v>0.44680851063829785</v>
      </c>
    </row>
    <row r="111" spans="1:104" x14ac:dyDescent="0.55000000000000004">
      <c r="A111" s="9">
        <v>0.125</v>
      </c>
      <c r="B111">
        <v>0</v>
      </c>
      <c r="C111">
        <v>0</v>
      </c>
      <c r="D111">
        <v>0</v>
      </c>
      <c r="E111">
        <v>10</v>
      </c>
      <c r="F111">
        <v>0</v>
      </c>
      <c r="G111">
        <v>16</v>
      </c>
      <c r="H111">
        <v>0</v>
      </c>
      <c r="I111">
        <v>0</v>
      </c>
      <c r="J111">
        <v>32</v>
      </c>
      <c r="K111">
        <v>0</v>
      </c>
      <c r="L111">
        <v>6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5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W111" s="1">
        <f t="shared" si="6"/>
        <v>1.7173913043478262</v>
      </c>
      <c r="AX111" s="1">
        <f t="shared" si="7"/>
        <v>0.82395478715967407</v>
      </c>
      <c r="AY111" s="2">
        <f t="shared" si="8"/>
        <v>1</v>
      </c>
      <c r="BA111" s="9">
        <v>0.125</v>
      </c>
      <c r="BD111">
        <v>13</v>
      </c>
      <c r="BE111">
        <v>1</v>
      </c>
      <c r="BF111">
        <v>44</v>
      </c>
      <c r="BI111">
        <v>36</v>
      </c>
      <c r="BJ111">
        <v>23</v>
      </c>
      <c r="BM111">
        <v>18</v>
      </c>
      <c r="BO111">
        <v>0</v>
      </c>
      <c r="BQ111">
        <v>35</v>
      </c>
      <c r="BW111">
        <v>2</v>
      </c>
      <c r="BZ111">
        <v>51</v>
      </c>
      <c r="CB111">
        <v>19</v>
      </c>
      <c r="CC111">
        <v>49</v>
      </c>
      <c r="CE111">
        <v>0</v>
      </c>
      <c r="CJ111">
        <v>49</v>
      </c>
      <c r="CK111">
        <v>19</v>
      </c>
      <c r="CM111">
        <v>56</v>
      </c>
      <c r="CO111">
        <v>38</v>
      </c>
      <c r="CT111">
        <v>25</v>
      </c>
      <c r="CV111">
        <v>26</v>
      </c>
      <c r="CX111" s="1">
        <f t="shared" si="9"/>
        <v>26.526315789473685</v>
      </c>
      <c r="CY111" s="1">
        <f t="shared" si="10"/>
        <v>4.2304717646126635</v>
      </c>
      <c r="CZ111" s="2">
        <f t="shared" si="11"/>
        <v>0.40425531914893614</v>
      </c>
    </row>
    <row r="112" spans="1:104" x14ac:dyDescent="0.55000000000000004">
      <c r="A112" s="9">
        <v>0.14583333333333334</v>
      </c>
      <c r="B112">
        <v>0</v>
      </c>
      <c r="C112">
        <v>0</v>
      </c>
      <c r="D112">
        <v>0</v>
      </c>
      <c r="E112">
        <v>5</v>
      </c>
      <c r="F112">
        <v>0</v>
      </c>
      <c r="G112">
        <v>0</v>
      </c>
      <c r="H112">
        <v>0</v>
      </c>
      <c r="I112">
        <v>0</v>
      </c>
      <c r="J112">
        <v>9</v>
      </c>
      <c r="K112">
        <v>0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29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0</v>
      </c>
      <c r="AU112">
        <v>0</v>
      </c>
      <c r="AW112" s="1">
        <f t="shared" si="6"/>
        <v>1.1086956521739131</v>
      </c>
      <c r="AX112" s="1">
        <f t="shared" si="7"/>
        <v>0.66972361511814926</v>
      </c>
      <c r="AY112" s="2">
        <f t="shared" si="8"/>
        <v>1</v>
      </c>
      <c r="BA112" s="9">
        <v>0.14583333333333334</v>
      </c>
      <c r="BD112">
        <v>14</v>
      </c>
      <c r="BE112">
        <v>0</v>
      </c>
      <c r="BF112">
        <v>50</v>
      </c>
      <c r="BI112">
        <v>27</v>
      </c>
      <c r="BJ112">
        <v>28</v>
      </c>
      <c r="BM112">
        <v>21</v>
      </c>
      <c r="BO112">
        <v>2</v>
      </c>
      <c r="BQ112">
        <v>39</v>
      </c>
      <c r="BZ112">
        <v>56</v>
      </c>
      <c r="CB112">
        <v>19</v>
      </c>
      <c r="CC112">
        <v>50</v>
      </c>
      <c r="CE112">
        <v>0</v>
      </c>
      <c r="CJ112">
        <v>50</v>
      </c>
      <c r="CK112">
        <v>14</v>
      </c>
      <c r="CM112">
        <v>61</v>
      </c>
      <c r="CO112">
        <v>31</v>
      </c>
      <c r="CT112">
        <v>23</v>
      </c>
      <c r="CV112">
        <v>25</v>
      </c>
      <c r="CX112" s="1">
        <f t="shared" si="9"/>
        <v>28.333333333333332</v>
      </c>
      <c r="CY112" s="1">
        <f t="shared" si="10"/>
        <v>4.5208305096223231</v>
      </c>
      <c r="CZ112" s="2">
        <f t="shared" si="11"/>
        <v>0.38297872340425532</v>
      </c>
    </row>
    <row r="113" spans="1:104" x14ac:dyDescent="0.55000000000000004">
      <c r="A113" s="9">
        <v>0.16666666666666666</v>
      </c>
      <c r="B113">
        <v>0</v>
      </c>
      <c r="C113">
        <v>0</v>
      </c>
      <c r="D113">
        <v>0</v>
      </c>
      <c r="E113">
        <v>8</v>
      </c>
      <c r="F113">
        <v>0</v>
      </c>
      <c r="G113">
        <v>0</v>
      </c>
      <c r="H113">
        <v>0</v>
      </c>
      <c r="I113">
        <v>0</v>
      </c>
      <c r="J113">
        <v>28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6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4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1</v>
      </c>
      <c r="AT113">
        <v>0</v>
      </c>
      <c r="AU113">
        <v>0</v>
      </c>
      <c r="AW113" s="1">
        <f t="shared" si="6"/>
        <v>1.0217391304347827</v>
      </c>
      <c r="AX113" s="1">
        <f t="shared" si="7"/>
        <v>0.64192428890844377</v>
      </c>
      <c r="AY113" s="2">
        <f t="shared" si="8"/>
        <v>1</v>
      </c>
      <c r="BA113" s="9">
        <v>0.16666666666666666</v>
      </c>
      <c r="BD113">
        <v>28</v>
      </c>
      <c r="BE113">
        <v>0</v>
      </c>
      <c r="BF113">
        <v>50</v>
      </c>
      <c r="BI113">
        <v>23</v>
      </c>
      <c r="BJ113">
        <v>20</v>
      </c>
      <c r="BM113">
        <v>17</v>
      </c>
      <c r="BO113">
        <v>38</v>
      </c>
      <c r="BQ113">
        <v>80</v>
      </c>
      <c r="BZ113">
        <v>59</v>
      </c>
      <c r="CB113">
        <v>21</v>
      </c>
      <c r="CC113">
        <v>59</v>
      </c>
      <c r="CE113">
        <v>0</v>
      </c>
      <c r="CJ113">
        <v>51</v>
      </c>
      <c r="CK113">
        <v>7</v>
      </c>
      <c r="CM113">
        <v>52</v>
      </c>
      <c r="CO113">
        <v>30</v>
      </c>
      <c r="CT113">
        <v>21</v>
      </c>
      <c r="CV113">
        <v>28</v>
      </c>
      <c r="CX113" s="1">
        <f t="shared" si="9"/>
        <v>32.444444444444443</v>
      </c>
      <c r="CY113" s="1">
        <f t="shared" si="10"/>
        <v>5.2019492464110755</v>
      </c>
      <c r="CZ113" s="2">
        <f t="shared" si="11"/>
        <v>0.38297872340425532</v>
      </c>
    </row>
    <row r="114" spans="1:104" x14ac:dyDescent="0.55000000000000004">
      <c r="A114" s="9">
        <v>0.1875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1</v>
      </c>
      <c r="X114">
        <v>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7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W114" s="1">
        <f t="shared" si="6"/>
        <v>0.30434782608695654</v>
      </c>
      <c r="AX114" s="1">
        <f t="shared" si="7"/>
        <v>0.17547606803090213</v>
      </c>
      <c r="AY114" s="2">
        <f t="shared" si="8"/>
        <v>1</v>
      </c>
      <c r="BA114" s="9">
        <v>0.1875</v>
      </c>
      <c r="BD114">
        <v>21</v>
      </c>
      <c r="BE114">
        <v>0</v>
      </c>
      <c r="BF114">
        <v>47</v>
      </c>
      <c r="BI114">
        <v>20</v>
      </c>
      <c r="BJ114">
        <v>27</v>
      </c>
      <c r="BM114">
        <v>18</v>
      </c>
      <c r="BO114">
        <v>11</v>
      </c>
      <c r="BQ114">
        <v>29</v>
      </c>
      <c r="BZ114">
        <v>49</v>
      </c>
      <c r="CB114">
        <v>13</v>
      </c>
      <c r="CC114">
        <v>51</v>
      </c>
      <c r="CE114">
        <v>0</v>
      </c>
      <c r="CJ114">
        <v>50</v>
      </c>
      <c r="CK114">
        <v>5</v>
      </c>
      <c r="CM114">
        <v>46</v>
      </c>
      <c r="CO114">
        <v>33</v>
      </c>
      <c r="CT114">
        <v>26</v>
      </c>
      <c r="CV114">
        <v>31</v>
      </c>
      <c r="CX114" s="1">
        <f t="shared" si="9"/>
        <v>26.5</v>
      </c>
      <c r="CY114" s="1">
        <f t="shared" si="10"/>
        <v>4.0270734114786029</v>
      </c>
      <c r="CZ114" s="2">
        <f t="shared" si="11"/>
        <v>0.38297872340425532</v>
      </c>
    </row>
    <row r="115" spans="1:104" x14ac:dyDescent="0.55000000000000004">
      <c r="A115" s="9">
        <v>0.20833333333333334</v>
      </c>
      <c r="B115">
        <v>0</v>
      </c>
      <c r="C115">
        <v>0</v>
      </c>
      <c r="D115">
        <v>0</v>
      </c>
      <c r="E115">
        <v>4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12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8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W115" s="1">
        <f t="shared" si="6"/>
        <v>0.52173913043478259</v>
      </c>
      <c r="AX115" s="1">
        <f t="shared" si="7"/>
        <v>0.3196301159904979</v>
      </c>
      <c r="AY115" s="2">
        <f t="shared" si="8"/>
        <v>1</v>
      </c>
      <c r="BA115" s="9">
        <v>0.20833333333333334</v>
      </c>
      <c r="BD115">
        <v>32</v>
      </c>
      <c r="BE115">
        <v>0</v>
      </c>
      <c r="BF115">
        <v>44</v>
      </c>
      <c r="BI115">
        <v>27</v>
      </c>
      <c r="BJ115">
        <v>35</v>
      </c>
      <c r="BM115">
        <v>17</v>
      </c>
      <c r="BO115">
        <v>18</v>
      </c>
      <c r="BQ115">
        <v>28</v>
      </c>
      <c r="BZ115">
        <v>64</v>
      </c>
      <c r="CB115">
        <v>19</v>
      </c>
      <c r="CC115">
        <v>57</v>
      </c>
      <c r="CE115">
        <v>0</v>
      </c>
      <c r="CJ115">
        <v>70</v>
      </c>
      <c r="CK115">
        <v>2</v>
      </c>
      <c r="CM115">
        <v>42</v>
      </c>
      <c r="CO115">
        <v>28</v>
      </c>
      <c r="CT115">
        <v>27</v>
      </c>
      <c r="CV115">
        <v>27</v>
      </c>
      <c r="CX115" s="1">
        <f t="shared" si="9"/>
        <v>29.833333333333332</v>
      </c>
      <c r="CY115" s="1">
        <f t="shared" si="10"/>
        <v>4.7508169232152593</v>
      </c>
      <c r="CZ115" s="2">
        <f t="shared" si="11"/>
        <v>0.38297872340425532</v>
      </c>
    </row>
    <row r="116" spans="1:104" x14ac:dyDescent="0.55000000000000004">
      <c r="A116" s="9">
        <v>0.22916666666666666</v>
      </c>
      <c r="B116">
        <v>0</v>
      </c>
      <c r="C116">
        <v>0</v>
      </c>
      <c r="D116">
        <v>0</v>
      </c>
      <c r="E116">
        <v>13</v>
      </c>
      <c r="F116">
        <v>24</v>
      </c>
      <c r="G116">
        <v>0</v>
      </c>
      <c r="H116">
        <v>0</v>
      </c>
      <c r="I116">
        <v>31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2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2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W116" s="1">
        <f t="shared" si="6"/>
        <v>1.5652173913043479</v>
      </c>
      <c r="AX116" s="1">
        <f t="shared" si="7"/>
        <v>0.87953225047529049</v>
      </c>
      <c r="AY116" s="2">
        <f t="shared" si="8"/>
        <v>1</v>
      </c>
      <c r="BA116" s="9">
        <v>0.22916666666666666</v>
      </c>
      <c r="BD116">
        <v>23</v>
      </c>
      <c r="BE116">
        <v>0</v>
      </c>
      <c r="BF116">
        <v>41</v>
      </c>
      <c r="BI116">
        <v>26</v>
      </c>
      <c r="BJ116">
        <v>29</v>
      </c>
      <c r="BM116">
        <v>17</v>
      </c>
      <c r="BO116">
        <v>3</v>
      </c>
      <c r="BQ116">
        <v>44</v>
      </c>
      <c r="BZ116">
        <v>44</v>
      </c>
      <c r="CB116">
        <v>20</v>
      </c>
      <c r="CC116">
        <v>52</v>
      </c>
      <c r="CE116">
        <v>0</v>
      </c>
      <c r="CJ116">
        <v>45</v>
      </c>
      <c r="CM116">
        <v>35</v>
      </c>
      <c r="CO116">
        <v>28</v>
      </c>
      <c r="CT116">
        <v>23</v>
      </c>
      <c r="CV116">
        <v>31</v>
      </c>
      <c r="CX116" s="1">
        <f t="shared" si="9"/>
        <v>27.117647058823529</v>
      </c>
      <c r="CY116" s="1">
        <f t="shared" si="10"/>
        <v>3.8461997601731128</v>
      </c>
      <c r="CZ116" s="2">
        <f t="shared" si="11"/>
        <v>0.36170212765957449</v>
      </c>
    </row>
    <row r="117" spans="1:104" x14ac:dyDescent="0.55000000000000004">
      <c r="A117" s="9">
        <v>0.25</v>
      </c>
      <c r="B117">
        <v>0</v>
      </c>
      <c r="C117">
        <v>0</v>
      </c>
      <c r="D117">
        <v>0</v>
      </c>
      <c r="E117">
        <v>0</v>
      </c>
      <c r="F117">
        <v>10</v>
      </c>
      <c r="G117">
        <v>0</v>
      </c>
      <c r="H117">
        <v>0</v>
      </c>
      <c r="I117">
        <v>6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4</v>
      </c>
      <c r="AI117">
        <v>24</v>
      </c>
      <c r="AJ117">
        <v>0</v>
      </c>
      <c r="AK117">
        <v>0</v>
      </c>
      <c r="AL117">
        <v>0</v>
      </c>
      <c r="AM117">
        <v>0</v>
      </c>
      <c r="AN117">
        <v>7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W117" s="1">
        <f t="shared" si="6"/>
        <v>1.1086956521739131</v>
      </c>
      <c r="AX117" s="1">
        <f t="shared" si="7"/>
        <v>0.58995476848609629</v>
      </c>
      <c r="AY117" s="2">
        <f t="shared" si="8"/>
        <v>1</v>
      </c>
      <c r="BA117" s="9">
        <v>0.25</v>
      </c>
      <c r="BD117">
        <v>22</v>
      </c>
      <c r="BE117">
        <v>0</v>
      </c>
      <c r="BF117">
        <v>40</v>
      </c>
      <c r="BI117">
        <v>24</v>
      </c>
      <c r="BJ117">
        <v>45</v>
      </c>
      <c r="BM117">
        <v>22</v>
      </c>
      <c r="BO117">
        <v>27</v>
      </c>
      <c r="BQ117">
        <v>28</v>
      </c>
      <c r="BZ117">
        <v>52</v>
      </c>
      <c r="CB117">
        <v>18</v>
      </c>
      <c r="CC117">
        <v>53</v>
      </c>
      <c r="CE117">
        <v>0</v>
      </c>
      <c r="CJ117">
        <v>48</v>
      </c>
      <c r="CM117">
        <v>37</v>
      </c>
      <c r="CO117">
        <v>17</v>
      </c>
      <c r="CT117">
        <v>16</v>
      </c>
      <c r="CV117">
        <v>26</v>
      </c>
      <c r="CX117" s="1">
        <f t="shared" si="9"/>
        <v>27.941176470588236</v>
      </c>
      <c r="CY117" s="1">
        <f t="shared" si="10"/>
        <v>3.9018006667315253</v>
      </c>
      <c r="CZ117" s="2">
        <f t="shared" si="11"/>
        <v>0.36170212765957449</v>
      </c>
    </row>
    <row r="118" spans="1:104" x14ac:dyDescent="0.55000000000000004">
      <c r="A118" s="9">
        <v>0.27083333333333331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2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3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W118" s="1">
        <f t="shared" si="6"/>
        <v>0.13043478260869565</v>
      </c>
      <c r="AX118" s="1">
        <f t="shared" si="7"/>
        <v>7.9907528997624475E-2</v>
      </c>
      <c r="AY118" s="2">
        <f t="shared" si="8"/>
        <v>1</v>
      </c>
      <c r="BA118" s="9">
        <v>0.27083333333333331</v>
      </c>
      <c r="BD118">
        <v>44</v>
      </c>
      <c r="BE118">
        <v>0</v>
      </c>
      <c r="BF118">
        <v>37</v>
      </c>
      <c r="BI118">
        <v>24</v>
      </c>
      <c r="BJ118">
        <v>32</v>
      </c>
      <c r="BM118">
        <v>19</v>
      </c>
      <c r="BO118">
        <v>8</v>
      </c>
      <c r="BQ118">
        <v>40</v>
      </c>
      <c r="BZ118">
        <v>28</v>
      </c>
      <c r="CB118">
        <v>25</v>
      </c>
      <c r="CC118">
        <v>52</v>
      </c>
      <c r="CE118">
        <v>0</v>
      </c>
      <c r="CJ118">
        <v>41</v>
      </c>
      <c r="CM118">
        <v>33</v>
      </c>
      <c r="CO118">
        <v>14</v>
      </c>
      <c r="CT118">
        <v>19</v>
      </c>
      <c r="CV118">
        <v>28</v>
      </c>
      <c r="CX118" s="1">
        <f t="shared" si="9"/>
        <v>26.117647058823529</v>
      </c>
      <c r="CY118" s="1">
        <f t="shared" si="10"/>
        <v>3.6166306558782115</v>
      </c>
      <c r="CZ118" s="2">
        <f t="shared" si="11"/>
        <v>0.36170212765957449</v>
      </c>
    </row>
    <row r="119" spans="1:104" x14ac:dyDescent="0.55000000000000004">
      <c r="A119" s="9">
        <v>0.29166666666666669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4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W119" s="1">
        <f t="shared" si="6"/>
        <v>8.6956521739130432E-2</v>
      </c>
      <c r="AX119" s="1">
        <f t="shared" si="7"/>
        <v>8.6956521739130432E-2</v>
      </c>
      <c r="AY119" s="2">
        <f t="shared" si="8"/>
        <v>1</v>
      </c>
      <c r="BA119" s="9">
        <v>0.29166666666666669</v>
      </c>
      <c r="BD119">
        <v>32</v>
      </c>
      <c r="BE119">
        <v>0</v>
      </c>
      <c r="BF119">
        <v>37</v>
      </c>
      <c r="BI119">
        <v>22</v>
      </c>
      <c r="BJ119">
        <v>42</v>
      </c>
      <c r="BM119">
        <v>21</v>
      </c>
      <c r="BO119">
        <v>0</v>
      </c>
      <c r="BQ119">
        <v>37</v>
      </c>
      <c r="BZ119">
        <v>44</v>
      </c>
      <c r="CB119">
        <v>17</v>
      </c>
      <c r="CC119">
        <v>47</v>
      </c>
      <c r="CE119">
        <v>0</v>
      </c>
      <c r="CJ119">
        <v>42</v>
      </c>
      <c r="CM119">
        <v>24</v>
      </c>
      <c r="CO119">
        <v>9</v>
      </c>
      <c r="CT119">
        <v>29</v>
      </c>
      <c r="CV119">
        <v>25</v>
      </c>
      <c r="CX119" s="1">
        <f t="shared" si="9"/>
        <v>25.176470588235293</v>
      </c>
      <c r="CY119" s="1">
        <f t="shared" si="10"/>
        <v>3.8331327363390981</v>
      </c>
      <c r="CZ119" s="2">
        <f t="shared" si="11"/>
        <v>0.36170212765957449</v>
      </c>
    </row>
    <row r="120" spans="1:104" x14ac:dyDescent="0.55000000000000004">
      <c r="A120" s="9">
        <v>0.3125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13</v>
      </c>
      <c r="H120">
        <v>0</v>
      </c>
      <c r="I120">
        <v>23</v>
      </c>
      <c r="J120">
        <v>0</v>
      </c>
      <c r="K120">
        <v>20</v>
      </c>
      <c r="L120">
        <v>7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4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18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W120" s="1">
        <f t="shared" si="6"/>
        <v>1.8478260869565217</v>
      </c>
      <c r="AX120" s="1">
        <f t="shared" si="7"/>
        <v>0.80154885771769935</v>
      </c>
      <c r="AY120" s="2">
        <f t="shared" si="8"/>
        <v>1</v>
      </c>
      <c r="BA120" s="9">
        <v>0.3125</v>
      </c>
      <c r="BD120">
        <v>36</v>
      </c>
      <c r="BE120">
        <v>0</v>
      </c>
      <c r="BF120">
        <v>41</v>
      </c>
      <c r="BI120">
        <v>30</v>
      </c>
      <c r="BJ120">
        <v>40</v>
      </c>
      <c r="BM120">
        <v>17</v>
      </c>
      <c r="BO120">
        <v>21</v>
      </c>
      <c r="BQ120">
        <v>36</v>
      </c>
      <c r="BZ120">
        <v>28</v>
      </c>
      <c r="CB120">
        <v>27</v>
      </c>
      <c r="CC120">
        <v>49</v>
      </c>
      <c r="CE120">
        <v>0</v>
      </c>
      <c r="CJ120">
        <v>40</v>
      </c>
      <c r="CM120">
        <v>23</v>
      </c>
      <c r="CO120">
        <v>9</v>
      </c>
      <c r="CT120">
        <v>30</v>
      </c>
      <c r="CV120">
        <v>31</v>
      </c>
      <c r="CX120" s="1">
        <f t="shared" si="9"/>
        <v>26.941176470588236</v>
      </c>
      <c r="CY120" s="1">
        <f t="shared" si="10"/>
        <v>3.4024975561162658</v>
      </c>
      <c r="CZ120" s="2">
        <f t="shared" si="11"/>
        <v>0.36170212765957449</v>
      </c>
    </row>
    <row r="121" spans="1:104" x14ac:dyDescent="0.55000000000000004">
      <c r="A121" s="9">
        <v>0.33333333333333331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23</v>
      </c>
      <c r="H121">
        <v>0</v>
      </c>
      <c r="I121">
        <v>0</v>
      </c>
      <c r="J121">
        <v>0</v>
      </c>
      <c r="K121">
        <v>3</v>
      </c>
      <c r="L121">
        <v>15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W121" s="1">
        <f t="shared" si="6"/>
        <v>0.91304347826086951</v>
      </c>
      <c r="AX121" s="1">
        <f t="shared" si="7"/>
        <v>0.59207820915407239</v>
      </c>
      <c r="AY121" s="2">
        <f t="shared" si="8"/>
        <v>1</v>
      </c>
      <c r="BA121" s="9">
        <v>0.33333333333333331</v>
      </c>
      <c r="BD121">
        <v>38</v>
      </c>
      <c r="BE121">
        <v>0</v>
      </c>
      <c r="BF121">
        <v>32</v>
      </c>
      <c r="BI121">
        <v>36</v>
      </c>
      <c r="BJ121">
        <v>47</v>
      </c>
      <c r="BM121">
        <v>20</v>
      </c>
      <c r="BO121">
        <v>9</v>
      </c>
      <c r="BQ121">
        <v>27</v>
      </c>
      <c r="BZ121">
        <v>33</v>
      </c>
      <c r="CB121">
        <v>19</v>
      </c>
      <c r="CC121">
        <v>40</v>
      </c>
      <c r="CE121">
        <v>0</v>
      </c>
      <c r="CJ121">
        <v>27</v>
      </c>
      <c r="CM121">
        <v>20</v>
      </c>
      <c r="CO121">
        <v>4</v>
      </c>
      <c r="CT121">
        <v>31</v>
      </c>
      <c r="CV121">
        <v>33</v>
      </c>
      <c r="CX121" s="1">
        <f t="shared" si="9"/>
        <v>24.470588235294116</v>
      </c>
      <c r="CY121" s="1">
        <f t="shared" si="10"/>
        <v>3.4557259038429753</v>
      </c>
      <c r="CZ121" s="2">
        <f t="shared" si="11"/>
        <v>0.36170212765957449</v>
      </c>
    </row>
    <row r="122" spans="1:104" s="8" customFormat="1" x14ac:dyDescent="0.55000000000000004">
      <c r="A122" s="4"/>
      <c r="AW122" s="1"/>
      <c r="AX122" s="1"/>
      <c r="AY122" s="2"/>
      <c r="BA122" s="4"/>
      <c r="CX122" s="1"/>
      <c r="CY122" s="1"/>
      <c r="CZ122" s="2"/>
    </row>
    <row r="123" spans="1:104" s="8" customFormat="1" x14ac:dyDescent="0.55000000000000004">
      <c r="A123" s="4"/>
      <c r="AW123" s="1"/>
      <c r="AX123" s="1"/>
      <c r="AY123" s="2"/>
      <c r="BA123" s="4"/>
      <c r="CX123" s="1"/>
      <c r="CY123" s="1"/>
      <c r="CZ123" s="2"/>
    </row>
    <row r="124" spans="1:104" s="8" customFormat="1" x14ac:dyDescent="0.55000000000000004">
      <c r="A124" s="4"/>
      <c r="AW124" s="1"/>
      <c r="AX124" s="1"/>
      <c r="AY124" s="2"/>
      <c r="BA124" s="4"/>
      <c r="CX124" s="1"/>
      <c r="CY124" s="1"/>
      <c r="CZ124" s="2"/>
    </row>
    <row r="125" spans="1:104" s="8" customFormat="1" x14ac:dyDescent="0.55000000000000004">
      <c r="A125" s="4"/>
      <c r="AW125" s="1"/>
      <c r="AX125" s="1"/>
      <c r="AY125" s="2"/>
      <c r="BA125" s="4"/>
      <c r="CX125" s="1"/>
      <c r="CY125" s="1"/>
      <c r="CZ125" s="2"/>
    </row>
    <row r="126" spans="1:104" s="8" customFormat="1" x14ac:dyDescent="0.55000000000000004">
      <c r="A126" s="4"/>
      <c r="AW126" s="1"/>
      <c r="AX126" s="1"/>
      <c r="AY126" s="2"/>
      <c r="BA126" s="4"/>
      <c r="CX126" s="1"/>
      <c r="CY126" s="1"/>
      <c r="CZ126" s="2"/>
    </row>
    <row r="127" spans="1:104" s="8" customFormat="1" x14ac:dyDescent="0.55000000000000004">
      <c r="A127" s="4"/>
      <c r="AW127" s="1"/>
      <c r="AX127" s="1"/>
      <c r="AY127" s="2"/>
      <c r="BA127" s="4"/>
      <c r="CX127" s="1"/>
      <c r="CY127" s="1"/>
      <c r="CZ127" s="2"/>
    </row>
    <row r="128" spans="1:104" s="8" customFormat="1" x14ac:dyDescent="0.55000000000000004">
      <c r="A128" s="4"/>
      <c r="AW128" s="1"/>
      <c r="AX128" s="1"/>
      <c r="AY128" s="2"/>
      <c r="BA128" s="4"/>
      <c r="CX128" s="1"/>
      <c r="CY128" s="1"/>
      <c r="CZ128" s="2"/>
    </row>
    <row r="129" spans="1:104" s="8" customFormat="1" x14ac:dyDescent="0.55000000000000004">
      <c r="A129" s="4"/>
      <c r="AW129" s="1"/>
      <c r="AX129" s="1"/>
      <c r="AY129" s="2"/>
      <c r="BA129" s="4"/>
      <c r="CX129" s="1"/>
      <c r="CY129" s="1"/>
      <c r="CZ129" s="2"/>
    </row>
    <row r="130" spans="1:104" s="8" customFormat="1" x14ac:dyDescent="0.55000000000000004">
      <c r="A130" s="4"/>
      <c r="AW130" s="1"/>
      <c r="AX130" s="1"/>
      <c r="AY130" s="2"/>
      <c r="BA130" s="4"/>
      <c r="CX130" s="1"/>
      <c r="CY130" s="1"/>
      <c r="CZ130" s="2"/>
    </row>
    <row r="131" spans="1:104" s="8" customFormat="1" x14ac:dyDescent="0.55000000000000004">
      <c r="A131" s="4"/>
      <c r="AW131" s="1"/>
      <c r="AX131" s="1"/>
      <c r="AY131" s="2"/>
      <c r="BA131" s="4"/>
      <c r="CX131" s="1"/>
      <c r="CY131" s="1"/>
      <c r="CZ131" s="2"/>
    </row>
    <row r="132" spans="1:104" s="8" customFormat="1" x14ac:dyDescent="0.55000000000000004">
      <c r="A132" s="4"/>
      <c r="AW132" s="1"/>
      <c r="AX132" s="1"/>
      <c r="AY132" s="2"/>
      <c r="BA132" s="4"/>
      <c r="CX132" s="1"/>
      <c r="CY132" s="1"/>
      <c r="CZ132" s="2"/>
    </row>
    <row r="133" spans="1:104" s="8" customFormat="1" x14ac:dyDescent="0.55000000000000004">
      <c r="A133" s="4"/>
      <c r="AW133" s="1"/>
      <c r="AX133" s="1"/>
      <c r="AY133" s="2"/>
      <c r="BA133" s="4"/>
      <c r="CX133" s="1"/>
      <c r="CY133" s="1"/>
      <c r="CZ133" s="2"/>
    </row>
    <row r="134" spans="1:104" s="8" customFormat="1" x14ac:dyDescent="0.55000000000000004">
      <c r="A134" s="4"/>
      <c r="AW134" s="1"/>
      <c r="AX134" s="1"/>
      <c r="AY134" s="2"/>
      <c r="BA134" s="4"/>
      <c r="CX134" s="1"/>
      <c r="CY134" s="1"/>
      <c r="CZ134" s="2"/>
    </row>
    <row r="135" spans="1:104" s="8" customFormat="1" x14ac:dyDescent="0.55000000000000004">
      <c r="A135" s="4"/>
      <c r="AW135" s="1"/>
      <c r="AX135" s="1"/>
      <c r="AY135" s="2"/>
      <c r="BA135" s="4"/>
      <c r="CX135" s="1"/>
      <c r="CY135" s="1"/>
      <c r="CZ135" s="2"/>
    </row>
    <row r="136" spans="1:104" s="8" customFormat="1" x14ac:dyDescent="0.55000000000000004">
      <c r="A136" s="4"/>
      <c r="AW136" s="1"/>
      <c r="AX136" s="1"/>
      <c r="AY136" s="2"/>
      <c r="BA136" s="4"/>
      <c r="CX136" s="1"/>
      <c r="CY136" s="1"/>
      <c r="CZ136" s="2"/>
    </row>
    <row r="137" spans="1:104" s="8" customFormat="1" x14ac:dyDescent="0.55000000000000004">
      <c r="A137" s="4"/>
      <c r="AW137" s="1"/>
      <c r="AX137" s="1"/>
      <c r="AY137" s="2"/>
      <c r="BA137" s="4"/>
      <c r="CX137" s="1"/>
      <c r="CY137" s="1"/>
      <c r="CZ137" s="2"/>
    </row>
    <row r="138" spans="1:104" s="8" customFormat="1" x14ac:dyDescent="0.55000000000000004">
      <c r="A138" s="4"/>
      <c r="AW138" s="1"/>
      <c r="AX138" s="1"/>
      <c r="AY138" s="2"/>
      <c r="BA138" s="4"/>
      <c r="CX138" s="1"/>
      <c r="CY138" s="1"/>
      <c r="CZ138" s="2"/>
    </row>
    <row r="139" spans="1:104" s="8" customFormat="1" x14ac:dyDescent="0.55000000000000004">
      <c r="A139" s="4"/>
      <c r="AW139" s="1"/>
      <c r="AX139" s="1"/>
      <c r="AY139" s="2"/>
      <c r="BA139" s="4"/>
      <c r="CX139" s="1"/>
      <c r="CY139" s="1"/>
      <c r="CZ139" s="2"/>
    </row>
    <row r="140" spans="1:104" s="8" customFormat="1" x14ac:dyDescent="0.55000000000000004">
      <c r="A140" s="4"/>
      <c r="AW140" s="1"/>
      <c r="AX140" s="1"/>
      <c r="AY140" s="2"/>
      <c r="BA140" s="4"/>
      <c r="CX140" s="1"/>
      <c r="CY140" s="1"/>
      <c r="CZ140" s="2"/>
    </row>
    <row r="141" spans="1:104" s="8" customFormat="1" x14ac:dyDescent="0.55000000000000004">
      <c r="A141" s="4"/>
      <c r="AW141" s="1"/>
      <c r="AX141" s="1"/>
      <c r="AY141" s="2"/>
      <c r="BA141" s="4"/>
      <c r="CX141" s="1"/>
      <c r="CY141" s="1"/>
      <c r="CZ141" s="2"/>
    </row>
    <row r="142" spans="1:104" s="8" customFormat="1" x14ac:dyDescent="0.55000000000000004">
      <c r="A142" s="4"/>
      <c r="AW142" s="1"/>
      <c r="AX142" s="1"/>
      <c r="AY142" s="2"/>
      <c r="BA142" s="4"/>
      <c r="CX142" s="1"/>
      <c r="CY142" s="1"/>
      <c r="CZ142" s="2"/>
    </row>
    <row r="143" spans="1:104" s="8" customFormat="1" x14ac:dyDescent="0.55000000000000004">
      <c r="A143" s="4"/>
      <c r="AW143" s="1"/>
      <c r="AX143" s="1"/>
      <c r="AY143" s="2"/>
      <c r="BA143" s="4"/>
      <c r="CX143" s="1"/>
      <c r="CY143" s="1"/>
      <c r="CZ143" s="2"/>
    </row>
    <row r="144" spans="1:104" s="8" customFormat="1" x14ac:dyDescent="0.55000000000000004">
      <c r="A144" s="4"/>
      <c r="AW144" s="1"/>
      <c r="AX144" s="1"/>
      <c r="AY144" s="2"/>
      <c r="BA144" s="4"/>
      <c r="CX144" s="1"/>
      <c r="CY144" s="1"/>
      <c r="CZ144" s="2"/>
    </row>
    <row r="145" spans="1:104" s="8" customFormat="1" x14ac:dyDescent="0.55000000000000004">
      <c r="A145" s="4"/>
      <c r="AW145" s="1"/>
      <c r="AX145" s="1"/>
      <c r="AY145" s="2"/>
      <c r="BA145" s="4"/>
      <c r="CX145" s="1"/>
      <c r="CY145" s="1"/>
      <c r="CZ145" s="2"/>
    </row>
    <row r="146" spans="1:104" x14ac:dyDescent="0.55000000000000004">
      <c r="AW146" s="1"/>
      <c r="AX146" s="1"/>
      <c r="AY146" s="2"/>
      <c r="CX146" s="1"/>
      <c r="CY146" s="1"/>
      <c r="CZ146" s="2"/>
    </row>
    <row r="147" spans="1:104" x14ac:dyDescent="0.55000000000000004">
      <c r="AW147" s="1"/>
      <c r="AX147" s="1"/>
      <c r="AY147" s="2"/>
      <c r="CX147" s="1"/>
      <c r="CY147" s="1"/>
      <c r="CZ147" s="2"/>
    </row>
    <row r="148" spans="1:104" x14ac:dyDescent="0.55000000000000004">
      <c r="AW148" s="1"/>
      <c r="AX148" s="1"/>
      <c r="AY148" s="2"/>
      <c r="CX148" s="1"/>
      <c r="CY148" s="1"/>
      <c r="CZ148" s="2"/>
    </row>
    <row r="149" spans="1:104" x14ac:dyDescent="0.55000000000000004">
      <c r="AW149" s="1"/>
      <c r="AX149" s="1"/>
      <c r="AY149" s="2"/>
      <c r="CX149" s="1"/>
      <c r="CY149" s="1"/>
      <c r="CZ149" s="2"/>
    </row>
    <row r="150" spans="1:104" x14ac:dyDescent="0.55000000000000004">
      <c r="AW150" s="1"/>
      <c r="AX150" s="1"/>
      <c r="AY150" s="2"/>
      <c r="CX150" s="1"/>
      <c r="CY150" s="1"/>
      <c r="CZ150" s="2"/>
    </row>
    <row r="151" spans="1:104" x14ac:dyDescent="0.55000000000000004">
      <c r="AW151" s="1"/>
      <c r="AX151" s="1"/>
      <c r="AY151" s="2"/>
      <c r="CX151" s="1"/>
      <c r="CY151" s="1"/>
      <c r="CZ151" s="2"/>
    </row>
    <row r="152" spans="1:104" x14ac:dyDescent="0.55000000000000004">
      <c r="AW152" s="1"/>
      <c r="AX152" s="1"/>
      <c r="AY152" s="2"/>
      <c r="CX152" s="1"/>
      <c r="CY152" s="1"/>
      <c r="CZ152" s="2"/>
    </row>
    <row r="153" spans="1:104" x14ac:dyDescent="0.55000000000000004">
      <c r="AW153" s="1"/>
      <c r="AX153" s="1"/>
      <c r="AY153" s="2"/>
      <c r="CX153" s="1"/>
      <c r="CY153" s="1"/>
      <c r="CZ153" s="2"/>
    </row>
    <row r="154" spans="1:104" x14ac:dyDescent="0.55000000000000004">
      <c r="AW154" s="1"/>
      <c r="AX154" s="1"/>
      <c r="AY154" s="2"/>
      <c r="CX154" s="1"/>
      <c r="CY154" s="1"/>
      <c r="CZ154" s="2"/>
    </row>
    <row r="155" spans="1:104" x14ac:dyDescent="0.55000000000000004">
      <c r="AW155" s="1"/>
      <c r="AX155" s="1"/>
      <c r="AY155" s="2"/>
      <c r="CX155" s="1"/>
      <c r="CY155" s="1"/>
      <c r="CZ155" s="2"/>
    </row>
    <row r="156" spans="1:104" x14ac:dyDescent="0.55000000000000004">
      <c r="AW156" s="1"/>
      <c r="AX156" s="1"/>
      <c r="AY156" s="2"/>
      <c r="CX156" s="1"/>
      <c r="CY156" s="1"/>
      <c r="CZ156" s="2"/>
    </row>
    <row r="157" spans="1:104" x14ac:dyDescent="0.55000000000000004">
      <c r="AW157" s="1"/>
      <c r="AX157" s="1"/>
      <c r="AY157" s="2"/>
      <c r="CX157" s="1"/>
      <c r="CY157" s="1"/>
      <c r="CZ157" s="2"/>
    </row>
    <row r="158" spans="1:104" x14ac:dyDescent="0.55000000000000004">
      <c r="AW158" s="1"/>
      <c r="AX158" s="1"/>
      <c r="AY158" s="2"/>
      <c r="CX158" s="1"/>
      <c r="CY158" s="1"/>
      <c r="CZ158" s="2"/>
    </row>
    <row r="159" spans="1:104" x14ac:dyDescent="0.55000000000000004">
      <c r="AW159" s="1"/>
      <c r="AX159" s="1"/>
      <c r="AY159" s="2"/>
      <c r="CX159" s="1"/>
      <c r="CY159" s="1"/>
      <c r="CZ159" s="2"/>
    </row>
    <row r="160" spans="1:104" x14ac:dyDescent="0.55000000000000004">
      <c r="AW160" s="1"/>
      <c r="AX160" s="1"/>
      <c r="AY160" s="2"/>
      <c r="CX160" s="1"/>
      <c r="CY160" s="1"/>
      <c r="CZ160" s="2"/>
    </row>
    <row r="161" spans="1:104" x14ac:dyDescent="0.55000000000000004">
      <c r="AW161" s="1"/>
      <c r="AX161" s="1"/>
      <c r="AY161" s="2"/>
      <c r="CX161" s="1"/>
      <c r="CY161" s="1"/>
      <c r="CZ161" s="2"/>
    </row>
    <row r="162" spans="1:104" x14ac:dyDescent="0.55000000000000004">
      <c r="AW162" s="1"/>
      <c r="AX162" s="1"/>
      <c r="AY162" s="2"/>
      <c r="CX162" s="1"/>
      <c r="CY162" s="1"/>
      <c r="CZ162" s="2"/>
    </row>
    <row r="163" spans="1:104" x14ac:dyDescent="0.55000000000000004">
      <c r="AW163" s="1"/>
      <c r="AX163" s="1"/>
      <c r="AY163" s="2"/>
      <c r="CX163" s="1"/>
      <c r="CY163" s="1"/>
      <c r="CZ163" s="2"/>
    </row>
    <row r="164" spans="1:104" x14ac:dyDescent="0.55000000000000004">
      <c r="AW164" s="1"/>
      <c r="AX164" s="1"/>
      <c r="AY164" s="2"/>
      <c r="CX164" s="1"/>
      <c r="CY164" s="1"/>
      <c r="CZ164" s="2"/>
    </row>
    <row r="165" spans="1:104" x14ac:dyDescent="0.55000000000000004">
      <c r="AW165" s="1"/>
      <c r="AX165" s="1"/>
      <c r="AY165" s="2"/>
      <c r="CX165" s="1"/>
      <c r="CY165" s="1"/>
      <c r="CZ165" s="2"/>
    </row>
    <row r="166" spans="1:104" x14ac:dyDescent="0.55000000000000004">
      <c r="AW166" s="1"/>
      <c r="AX166" s="1"/>
      <c r="AY166" s="2"/>
      <c r="CX166" s="1"/>
      <c r="CY166" s="1"/>
      <c r="CZ166" s="2"/>
    </row>
    <row r="167" spans="1:104" x14ac:dyDescent="0.55000000000000004">
      <c r="AW167" s="1"/>
      <c r="AX167" s="1"/>
      <c r="AY167" s="2"/>
      <c r="CX167" s="1"/>
      <c r="CY167" s="1"/>
      <c r="CZ167" s="2"/>
    </row>
    <row r="168" spans="1:104" x14ac:dyDescent="0.55000000000000004">
      <c r="AW168" s="1"/>
      <c r="AX168" s="1"/>
      <c r="AY168" s="2"/>
      <c r="CX168" s="1"/>
      <c r="CY168" s="1"/>
      <c r="CZ168" s="2"/>
    </row>
    <row r="169" spans="1:104" x14ac:dyDescent="0.55000000000000004">
      <c r="AW169" s="1"/>
      <c r="AX169" s="1"/>
      <c r="AY169" s="2"/>
      <c r="CX169" s="1"/>
      <c r="CY169" s="1"/>
      <c r="CZ169" s="2"/>
    </row>
    <row r="170" spans="1:104" x14ac:dyDescent="0.55000000000000004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X170" s="1"/>
      <c r="AY170" s="2"/>
      <c r="BA170" s="4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Y170" s="1"/>
      <c r="CZ170" s="2"/>
    </row>
    <row r="171" spans="1:104" x14ac:dyDescent="0.55000000000000004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BA171" s="4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</row>
    <row r="172" spans="1:104" x14ac:dyDescent="0.55000000000000004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BA172" s="4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</row>
    <row r="173" spans="1:104" x14ac:dyDescent="0.55000000000000004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BA173" s="4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</row>
    <row r="174" spans="1:104" x14ac:dyDescent="0.55000000000000004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BA174" s="4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</row>
    <row r="175" spans="1:104" x14ac:dyDescent="0.55000000000000004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BA175" s="4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</row>
    <row r="176" spans="1:104" x14ac:dyDescent="0.55000000000000004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BA176" s="4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</row>
    <row r="177" spans="1:100" x14ac:dyDescent="0.55000000000000004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BA177" s="4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</row>
    <row r="178" spans="1:100" x14ac:dyDescent="0.55000000000000004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1"/>
      <c r="AO178" s="11"/>
      <c r="AP178" s="8"/>
      <c r="AQ178" s="8"/>
      <c r="AR178" s="8"/>
      <c r="AS178" s="8"/>
      <c r="AT178" s="8"/>
      <c r="AU178" s="8"/>
      <c r="BA178" s="4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</row>
    <row r="179" spans="1:100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1"/>
      <c r="AO179" s="11"/>
      <c r="AP179" s="8"/>
      <c r="AQ179" s="8"/>
      <c r="AR179" s="8"/>
      <c r="AS179" s="8"/>
      <c r="AT179" s="8"/>
      <c r="AU179" s="8"/>
      <c r="BA179" s="4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</row>
    <row r="180" spans="1:100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1"/>
      <c r="AO180" s="11"/>
      <c r="AP180" s="8"/>
      <c r="AQ180" s="8"/>
      <c r="AR180" s="8"/>
      <c r="AS180" s="8"/>
      <c r="AT180" s="8"/>
      <c r="AU180" s="8"/>
      <c r="BA180" s="4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</row>
    <row r="181" spans="1:100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11"/>
      <c r="AO181" s="11"/>
      <c r="AP181" s="8"/>
      <c r="AQ181" s="8"/>
      <c r="AR181" s="8"/>
      <c r="AS181" s="8"/>
      <c r="AT181" s="8"/>
      <c r="AU181" s="8"/>
      <c r="BA181" s="4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</row>
    <row r="182" spans="1:100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11"/>
      <c r="AO182" s="11"/>
      <c r="AP182" s="8"/>
      <c r="AQ182" s="8"/>
      <c r="AR182" s="8"/>
      <c r="AS182" s="8"/>
      <c r="AT182" s="8"/>
      <c r="AU182" s="8"/>
      <c r="BA182" s="4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</row>
    <row r="183" spans="1:100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11"/>
      <c r="AO183" s="11"/>
      <c r="AP183" s="8"/>
      <c r="AQ183" s="8"/>
      <c r="AR183" s="8"/>
      <c r="AS183" s="8"/>
      <c r="AT183" s="8"/>
      <c r="AU183" s="8"/>
      <c r="BA183" s="4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</row>
    <row r="184" spans="1:100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11"/>
      <c r="AO184" s="11"/>
      <c r="AP184" s="8"/>
      <c r="AQ184" s="8"/>
      <c r="AR184" s="8"/>
      <c r="AS184" s="8"/>
      <c r="AT184" s="8"/>
      <c r="AU184" s="8"/>
      <c r="BA184" s="4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</row>
    <row r="185" spans="1:100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11"/>
      <c r="AO185" s="11"/>
      <c r="AP185" s="8"/>
      <c r="AQ185" s="8"/>
      <c r="AR185" s="8"/>
      <c r="AS185" s="8"/>
      <c r="AT185" s="8"/>
      <c r="AU185" s="8"/>
      <c r="BA185" s="4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</row>
    <row r="186" spans="1:100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11"/>
      <c r="AO186" s="11"/>
      <c r="AP186" s="8"/>
      <c r="AQ186" s="8"/>
      <c r="AR186" s="8"/>
      <c r="AS186" s="8"/>
      <c r="AT186" s="8"/>
      <c r="AU186" s="8"/>
      <c r="BA186" s="4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</row>
    <row r="187" spans="1:100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11"/>
      <c r="AO187" s="11"/>
      <c r="AP187" s="8"/>
      <c r="AQ187" s="8"/>
      <c r="AR187" s="8"/>
      <c r="AS187" s="8"/>
      <c r="AT187" s="8"/>
      <c r="AU187" s="8"/>
      <c r="BA187" s="4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</row>
    <row r="188" spans="1:100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11"/>
      <c r="AO188" s="11"/>
      <c r="AP188" s="8"/>
      <c r="AQ188" s="8"/>
      <c r="AR188" s="8"/>
      <c r="AS188" s="8"/>
      <c r="AT188" s="8"/>
      <c r="AU188" s="8"/>
      <c r="BA188" s="4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</row>
    <row r="189" spans="1:100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11"/>
      <c r="AO189" s="11"/>
      <c r="AP189" s="8"/>
      <c r="AQ189" s="8"/>
      <c r="AR189" s="8"/>
      <c r="AS189" s="8"/>
      <c r="AT189" s="8"/>
      <c r="AU189" s="8"/>
      <c r="BA189" s="4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</row>
    <row r="190" spans="1:100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11"/>
      <c r="AO190" s="11"/>
      <c r="AP190" s="8"/>
      <c r="AQ190" s="8"/>
      <c r="AR190" s="8"/>
      <c r="AS190" s="8"/>
      <c r="AT190" s="8"/>
      <c r="AU190" s="8"/>
      <c r="BA190" s="4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</row>
    <row r="191" spans="1:100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11"/>
      <c r="AO191" s="11"/>
      <c r="AP191" s="8"/>
      <c r="AQ191" s="8"/>
      <c r="AR191" s="8"/>
      <c r="AS191" s="8"/>
      <c r="AT191" s="8"/>
      <c r="AU191" s="8"/>
      <c r="BA191" s="4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</row>
    <row r="192" spans="1:100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11"/>
      <c r="AO192" s="11"/>
      <c r="AP192" s="8"/>
      <c r="AQ192" s="8"/>
      <c r="AR192" s="8"/>
      <c r="AS192" s="8"/>
      <c r="AT192" s="8"/>
      <c r="AU192" s="8"/>
      <c r="BA192" s="4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</row>
    <row r="193" spans="1:100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11"/>
      <c r="AO193" s="11"/>
      <c r="AP193" s="8"/>
      <c r="AQ193" s="8"/>
      <c r="AR193" s="8"/>
      <c r="AS193" s="8"/>
      <c r="AT193" s="8"/>
      <c r="AU193" s="8"/>
      <c r="BA193" s="4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</row>
    <row r="194" spans="1:100" x14ac:dyDescent="0.55000000000000004">
      <c r="AN194" s="2"/>
      <c r="AO194" s="2"/>
    </row>
    <row r="195" spans="1:100" x14ac:dyDescent="0.55000000000000004">
      <c r="AN195" s="2"/>
      <c r="AO195" s="2"/>
    </row>
    <row r="196" spans="1:100" x14ac:dyDescent="0.55000000000000004">
      <c r="AN196" s="2"/>
      <c r="AO196" s="2"/>
    </row>
    <row r="197" spans="1:100" x14ac:dyDescent="0.55000000000000004">
      <c r="AN197" s="2"/>
      <c r="AO197" s="2"/>
    </row>
    <row r="198" spans="1:100" x14ac:dyDescent="0.55000000000000004">
      <c r="AN198" s="2"/>
      <c r="AO198" s="2"/>
    </row>
    <row r="199" spans="1:100" x14ac:dyDescent="0.55000000000000004">
      <c r="AN199" s="2"/>
      <c r="AO199" s="2"/>
    </row>
    <row r="200" spans="1:100" x14ac:dyDescent="0.55000000000000004">
      <c r="AN200" s="2"/>
      <c r="AO200" s="2"/>
    </row>
    <row r="201" spans="1:100" x14ac:dyDescent="0.55000000000000004">
      <c r="AN201" s="2"/>
      <c r="AO201" s="2"/>
    </row>
    <row r="202" spans="1:100" x14ac:dyDescent="0.55000000000000004">
      <c r="AN202" s="2"/>
      <c r="AO202" s="2"/>
    </row>
    <row r="203" spans="1:100" x14ac:dyDescent="0.55000000000000004">
      <c r="AN203" s="2"/>
      <c r="AO203" s="2"/>
    </row>
    <row r="204" spans="1:100" x14ac:dyDescent="0.55000000000000004">
      <c r="AN204" s="2"/>
      <c r="AO204" s="2"/>
    </row>
    <row r="205" spans="1:100" x14ac:dyDescent="0.55000000000000004">
      <c r="AN205" s="2"/>
      <c r="AO205" s="2"/>
    </row>
    <row r="206" spans="1:100" x14ac:dyDescent="0.55000000000000004">
      <c r="AN206" s="2"/>
      <c r="AO206" s="2"/>
    </row>
    <row r="207" spans="1:100" x14ac:dyDescent="0.55000000000000004">
      <c r="AN207" s="2"/>
      <c r="AO207" s="2"/>
    </row>
    <row r="208" spans="1:100" x14ac:dyDescent="0.55000000000000004">
      <c r="AN208" s="2"/>
      <c r="AO208" s="2"/>
    </row>
    <row r="209" spans="2:100" x14ac:dyDescent="0.55000000000000004">
      <c r="AN209" s="2"/>
      <c r="AO209" s="2"/>
    </row>
    <row r="210" spans="2:100" x14ac:dyDescent="0.55000000000000004">
      <c r="AN210" s="2"/>
      <c r="AO210" s="2"/>
    </row>
    <row r="211" spans="2:100" x14ac:dyDescent="0.55000000000000004">
      <c r="AN211" s="2"/>
      <c r="AO211" s="2"/>
    </row>
    <row r="212" spans="2:100" x14ac:dyDescent="0.55000000000000004">
      <c r="AN212" s="2"/>
      <c r="AO212" s="2"/>
    </row>
    <row r="213" spans="2:100" x14ac:dyDescent="0.55000000000000004">
      <c r="AN213" s="2"/>
      <c r="AO213" s="2"/>
    </row>
    <row r="214" spans="2:100" x14ac:dyDescent="0.55000000000000004">
      <c r="AN214" s="2"/>
      <c r="AO214" s="2"/>
    </row>
    <row r="215" spans="2:100" x14ac:dyDescent="0.55000000000000004">
      <c r="AN215" s="2"/>
      <c r="AO215" s="2"/>
    </row>
    <row r="216" spans="2:100" x14ac:dyDescent="0.55000000000000004">
      <c r="AN216" s="2"/>
      <c r="AO216" s="2"/>
    </row>
    <row r="217" spans="2:100" x14ac:dyDescent="0.55000000000000004">
      <c r="AN217" s="2"/>
      <c r="AO217" s="2"/>
    </row>
    <row r="218" spans="2:100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11"/>
      <c r="AO218" s="11"/>
      <c r="AP218" s="8"/>
      <c r="AQ218" s="8"/>
      <c r="AR218" s="8"/>
      <c r="AS218" s="8"/>
      <c r="AT218" s="8"/>
      <c r="AU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</row>
    <row r="219" spans="2:100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11"/>
      <c r="AO219" s="11"/>
      <c r="AP219" s="8"/>
      <c r="AQ219" s="8"/>
      <c r="AR219" s="8"/>
      <c r="AS219" s="8"/>
      <c r="AT219" s="8"/>
      <c r="AU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</row>
    <row r="220" spans="2:100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11"/>
      <c r="AO220" s="11"/>
      <c r="AP220" s="8"/>
      <c r="AQ220" s="8"/>
      <c r="AR220" s="8"/>
      <c r="AS220" s="8"/>
      <c r="AT220" s="8"/>
      <c r="AU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</row>
    <row r="221" spans="2:100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11"/>
      <c r="AO221" s="11"/>
      <c r="AP221" s="8"/>
      <c r="AQ221" s="8"/>
      <c r="AR221" s="8"/>
      <c r="AS221" s="8"/>
      <c r="AT221" s="8"/>
      <c r="AU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</row>
    <row r="222" spans="2:100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11"/>
      <c r="AO222" s="11"/>
      <c r="AP222" s="8"/>
      <c r="AQ222" s="8"/>
      <c r="AR222" s="8"/>
      <c r="AS222" s="8"/>
      <c r="AT222" s="8"/>
      <c r="AU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CE4B1-6DB6-46AF-9BE3-3F13C50B9387}">
  <dimension ref="A1:AU65"/>
  <sheetViews>
    <sheetView workbookViewId="0">
      <selection activeCell="A35" sqref="A35:XFD68"/>
    </sheetView>
  </sheetViews>
  <sheetFormatPr defaultRowHeight="13.25" x14ac:dyDescent="0.45"/>
  <cols>
    <col min="1" max="16384" width="8.7265625" style="17"/>
  </cols>
  <sheetData>
    <row r="1" spans="1:47" s="15" customFormat="1" x14ac:dyDescent="0.45">
      <c r="A1" s="15" t="s">
        <v>23</v>
      </c>
    </row>
    <row r="2" spans="1:47" s="16" customFormat="1" x14ac:dyDescent="0.45">
      <c r="A2" s="16" t="s">
        <v>24</v>
      </c>
      <c r="B2" s="16" t="s">
        <v>25</v>
      </c>
      <c r="C2" s="16" t="s">
        <v>26</v>
      </c>
      <c r="D2" s="16" t="s">
        <v>27</v>
      </c>
      <c r="E2" s="16" t="s">
        <v>28</v>
      </c>
      <c r="F2" s="16" t="s">
        <v>29</v>
      </c>
      <c r="G2" s="16" t="s">
        <v>30</v>
      </c>
      <c r="H2" s="16" t="s">
        <v>31</v>
      </c>
      <c r="I2" s="16" t="s">
        <v>32</v>
      </c>
      <c r="J2" s="16" t="s">
        <v>33</v>
      </c>
      <c r="K2" s="16" t="s">
        <v>34</v>
      </c>
      <c r="L2" s="16" t="s">
        <v>35</v>
      </c>
      <c r="M2" s="16" t="s">
        <v>36</v>
      </c>
      <c r="N2" s="16" t="s">
        <v>37</v>
      </c>
      <c r="O2" s="16" t="s">
        <v>38</v>
      </c>
      <c r="P2" s="16" t="s">
        <v>39</v>
      </c>
      <c r="Q2" s="16" t="s">
        <v>40</v>
      </c>
      <c r="R2" s="16" t="s">
        <v>41</v>
      </c>
      <c r="S2" s="16" t="s">
        <v>42</v>
      </c>
      <c r="T2" s="16" t="s">
        <v>43</v>
      </c>
      <c r="U2" s="16" t="s">
        <v>44</v>
      </c>
      <c r="V2" s="16" t="s">
        <v>45</v>
      </c>
      <c r="W2" s="16" t="s">
        <v>46</v>
      </c>
      <c r="X2" s="16" t="s">
        <v>47</v>
      </c>
      <c r="Y2" s="16" t="s">
        <v>48</v>
      </c>
      <c r="Z2" s="16" t="s">
        <v>49</v>
      </c>
      <c r="AA2" s="16" t="s">
        <v>50</v>
      </c>
      <c r="AB2" s="16" t="s">
        <v>51</v>
      </c>
      <c r="AC2" s="16" t="s">
        <v>52</v>
      </c>
      <c r="AD2" s="16" t="s">
        <v>53</v>
      </c>
      <c r="AE2" s="16" t="s">
        <v>54</v>
      </c>
      <c r="AF2" s="16" t="s">
        <v>55</v>
      </c>
      <c r="AG2" s="16" t="s">
        <v>56</v>
      </c>
      <c r="AH2" s="16" t="s">
        <v>57</v>
      </c>
      <c r="AI2" s="16" t="s">
        <v>58</v>
      </c>
      <c r="AJ2" s="16" t="s">
        <v>59</v>
      </c>
      <c r="AK2" s="16" t="s">
        <v>60</v>
      </c>
      <c r="AL2" s="16" t="s">
        <v>61</v>
      </c>
      <c r="AM2" s="16" t="s">
        <v>62</v>
      </c>
      <c r="AN2" s="16" t="s">
        <v>63</v>
      </c>
      <c r="AO2" s="16" t="s">
        <v>64</v>
      </c>
      <c r="AP2" s="16" t="s">
        <v>65</v>
      </c>
      <c r="AQ2" s="16" t="s">
        <v>66</v>
      </c>
      <c r="AR2" s="16" t="s">
        <v>67</v>
      </c>
      <c r="AS2" s="16" t="s">
        <v>68</v>
      </c>
      <c r="AT2" s="16" t="s">
        <v>69</v>
      </c>
      <c r="AU2" s="16" t="s">
        <v>70</v>
      </c>
    </row>
    <row r="3" spans="1:47" x14ac:dyDescent="0.45">
      <c r="A3" s="17">
        <v>1</v>
      </c>
      <c r="B3" s="17">
        <v>1</v>
      </c>
      <c r="C3" s="17">
        <v>1</v>
      </c>
      <c r="D3" s="17">
        <v>1</v>
      </c>
      <c r="E3" s="17">
        <v>936</v>
      </c>
      <c r="G3" s="17">
        <v>61</v>
      </c>
      <c r="I3" s="17">
        <v>3.0688524590163899</v>
      </c>
      <c r="J3" s="17">
        <v>2.4</v>
      </c>
      <c r="M3" s="17">
        <v>1390.4709677419401</v>
      </c>
      <c r="N3" s="17">
        <v>750.9</v>
      </c>
      <c r="O3" s="17">
        <v>86396.4</v>
      </c>
      <c r="P3" s="17">
        <v>86396.4</v>
      </c>
      <c r="Q3" s="17">
        <v>171.03205128205099</v>
      </c>
      <c r="R3" s="17">
        <v>173</v>
      </c>
      <c r="S3" s="17">
        <v>0</v>
      </c>
      <c r="T3" s="17">
        <v>0</v>
      </c>
      <c r="U3" s="17">
        <v>0</v>
      </c>
      <c r="V3" s="17">
        <v>0</v>
      </c>
      <c r="W3" s="17">
        <v>3</v>
      </c>
      <c r="X3" s="17">
        <v>50</v>
      </c>
      <c r="Y3" s="17">
        <v>120</v>
      </c>
      <c r="Z3" s="17">
        <v>40</v>
      </c>
      <c r="AA3" s="17">
        <v>10</v>
      </c>
      <c r="AB3" s="17">
        <v>40</v>
      </c>
      <c r="AC3" s="17">
        <v>0</v>
      </c>
      <c r="AD3" s="17">
        <v>8</v>
      </c>
      <c r="AE3" s="17">
        <v>2</v>
      </c>
      <c r="AF3" s="17">
        <v>0.9</v>
      </c>
      <c r="AG3" s="17">
        <v>5</v>
      </c>
      <c r="AH3" s="17">
        <v>5</v>
      </c>
      <c r="AI3" s="17">
        <v>2</v>
      </c>
      <c r="AJ3" s="17">
        <v>1</v>
      </c>
      <c r="AK3" s="17">
        <v>3</v>
      </c>
      <c r="AL3" s="17">
        <v>5</v>
      </c>
      <c r="AM3" s="17">
        <v>7</v>
      </c>
      <c r="AN3" s="17">
        <v>9</v>
      </c>
      <c r="AO3" s="17">
        <v>11</v>
      </c>
      <c r="AP3" s="17">
        <v>2</v>
      </c>
      <c r="AQ3" s="17">
        <v>4</v>
      </c>
      <c r="AR3" s="17">
        <v>6</v>
      </c>
      <c r="AS3" s="17">
        <v>8</v>
      </c>
      <c r="AT3" s="17">
        <v>10</v>
      </c>
      <c r="AU3" s="17">
        <v>12</v>
      </c>
    </row>
    <row r="4" spans="1:47" x14ac:dyDescent="0.45">
      <c r="A4" s="17">
        <v>1</v>
      </c>
      <c r="B4" s="17">
        <v>2</v>
      </c>
      <c r="C4" s="17">
        <v>-0.130938586326767</v>
      </c>
      <c r="D4" s="17">
        <v>-0.214285714285714</v>
      </c>
      <c r="E4" s="17">
        <v>375</v>
      </c>
      <c r="F4" s="17">
        <v>488</v>
      </c>
      <c r="G4" s="17">
        <v>22</v>
      </c>
      <c r="H4" s="17">
        <v>34</v>
      </c>
      <c r="I4" s="17">
        <v>3.4090909090909101</v>
      </c>
      <c r="J4" s="17">
        <v>3.1</v>
      </c>
      <c r="K4" s="17">
        <v>2.8705882352941199</v>
      </c>
      <c r="L4" s="17">
        <v>2.6</v>
      </c>
      <c r="M4" s="17">
        <v>3753.1043478260899</v>
      </c>
      <c r="N4" s="17">
        <v>889</v>
      </c>
      <c r="O4" s="17">
        <v>2465.6799999999998</v>
      </c>
      <c r="P4" s="17">
        <v>339.2</v>
      </c>
      <c r="Q4" s="17">
        <v>94.389333333333298</v>
      </c>
      <c r="R4" s="17">
        <v>96</v>
      </c>
      <c r="S4" s="17">
        <v>117.40163934426199</v>
      </c>
      <c r="T4" s="17">
        <v>118</v>
      </c>
      <c r="U4" s="17">
        <v>0</v>
      </c>
      <c r="V4" s="17">
        <v>0</v>
      </c>
      <c r="W4" s="17">
        <v>3</v>
      </c>
      <c r="X4" s="17">
        <v>50</v>
      </c>
      <c r="Y4" s="17">
        <v>120</v>
      </c>
      <c r="Z4" s="17">
        <v>40</v>
      </c>
      <c r="AA4" s="17">
        <v>10</v>
      </c>
      <c r="AB4" s="17">
        <v>40</v>
      </c>
      <c r="AC4" s="17">
        <v>0</v>
      </c>
      <c r="AD4" s="17">
        <v>8</v>
      </c>
      <c r="AE4" s="17">
        <v>2</v>
      </c>
      <c r="AF4" s="17">
        <v>0.9</v>
      </c>
      <c r="AG4" s="17">
        <v>5</v>
      </c>
      <c r="AH4" s="17">
        <v>5</v>
      </c>
      <c r="AI4" s="17">
        <v>2</v>
      </c>
      <c r="AJ4" s="17">
        <v>1</v>
      </c>
      <c r="AK4" s="17">
        <v>3</v>
      </c>
      <c r="AL4" s="17">
        <v>5</v>
      </c>
      <c r="AM4" s="17">
        <v>7</v>
      </c>
      <c r="AN4" s="17">
        <v>9</v>
      </c>
      <c r="AO4" s="17">
        <v>11</v>
      </c>
      <c r="AP4" s="17">
        <v>2</v>
      </c>
      <c r="AQ4" s="17">
        <v>4</v>
      </c>
      <c r="AR4" s="17">
        <v>6</v>
      </c>
      <c r="AS4" s="17">
        <v>8</v>
      </c>
      <c r="AT4" s="17">
        <v>10</v>
      </c>
      <c r="AU4" s="17">
        <v>12</v>
      </c>
    </row>
    <row r="5" spans="1:47" x14ac:dyDescent="0.45">
      <c r="A5" s="17">
        <v>1</v>
      </c>
      <c r="B5" s="17">
        <v>3</v>
      </c>
      <c r="C5" s="17">
        <v>-8.5201793721973104E-2</v>
      </c>
      <c r="D5" s="17">
        <v>-0.21839080459770099</v>
      </c>
      <c r="E5" s="17">
        <v>612</v>
      </c>
      <c r="F5" s="17">
        <v>726</v>
      </c>
      <c r="G5" s="17">
        <v>34</v>
      </c>
      <c r="H5" s="17">
        <v>53</v>
      </c>
      <c r="I5" s="17">
        <v>3.6</v>
      </c>
      <c r="J5" s="17">
        <v>3</v>
      </c>
      <c r="K5" s="17">
        <v>2.7396226415094298</v>
      </c>
      <c r="L5" s="17">
        <v>2.4</v>
      </c>
      <c r="M5" s="17">
        <v>2464.9714285714299</v>
      </c>
      <c r="N5" s="17">
        <v>1007.4</v>
      </c>
      <c r="O5" s="17">
        <v>1597.24444444444</v>
      </c>
      <c r="P5" s="17">
        <v>482.4</v>
      </c>
      <c r="Q5" s="17">
        <v>101.843137254902</v>
      </c>
      <c r="R5" s="17">
        <v>107</v>
      </c>
      <c r="S5" s="17">
        <v>131.35537190082599</v>
      </c>
      <c r="T5" s="17">
        <v>136</v>
      </c>
      <c r="U5" s="17">
        <v>0</v>
      </c>
      <c r="V5" s="17">
        <v>0</v>
      </c>
      <c r="W5" s="17">
        <v>3</v>
      </c>
      <c r="X5" s="17">
        <v>50</v>
      </c>
      <c r="Y5" s="17">
        <v>120</v>
      </c>
      <c r="Z5" s="17">
        <v>40</v>
      </c>
      <c r="AA5" s="17">
        <v>10</v>
      </c>
      <c r="AB5" s="17">
        <v>40</v>
      </c>
      <c r="AC5" s="17">
        <v>0</v>
      </c>
      <c r="AD5" s="17">
        <v>8</v>
      </c>
      <c r="AE5" s="17">
        <v>2</v>
      </c>
      <c r="AF5" s="17">
        <v>0.9</v>
      </c>
      <c r="AG5" s="17">
        <v>5</v>
      </c>
      <c r="AH5" s="17">
        <v>5</v>
      </c>
      <c r="AI5" s="17">
        <v>2</v>
      </c>
      <c r="AJ5" s="17">
        <v>1</v>
      </c>
      <c r="AK5" s="17">
        <v>3</v>
      </c>
      <c r="AL5" s="17">
        <v>5</v>
      </c>
      <c r="AM5" s="17">
        <v>7</v>
      </c>
      <c r="AN5" s="17">
        <v>9</v>
      </c>
      <c r="AO5" s="17">
        <v>11</v>
      </c>
      <c r="AP5" s="17">
        <v>2</v>
      </c>
      <c r="AQ5" s="17">
        <v>4</v>
      </c>
      <c r="AR5" s="17">
        <v>6</v>
      </c>
      <c r="AS5" s="17">
        <v>8</v>
      </c>
      <c r="AT5" s="17">
        <v>10</v>
      </c>
      <c r="AU5" s="17">
        <v>12</v>
      </c>
    </row>
    <row r="6" spans="1:47" x14ac:dyDescent="0.45">
      <c r="A6" s="17">
        <v>1</v>
      </c>
      <c r="B6" s="17">
        <v>4</v>
      </c>
      <c r="C6" s="17">
        <v>-1</v>
      </c>
      <c r="D6" s="17">
        <v>-1</v>
      </c>
      <c r="F6" s="17">
        <v>315</v>
      </c>
      <c r="H6" s="17">
        <v>25</v>
      </c>
      <c r="K6" s="17">
        <v>2.52</v>
      </c>
      <c r="L6" s="17">
        <v>2</v>
      </c>
      <c r="M6" s="17">
        <v>86396.4</v>
      </c>
      <c r="N6" s="17">
        <v>86396.4</v>
      </c>
      <c r="O6" s="17">
        <v>3320.5153846153798</v>
      </c>
      <c r="P6" s="17">
        <v>612.29999999999995</v>
      </c>
      <c r="Q6" s="17">
        <v>0</v>
      </c>
      <c r="R6" s="17">
        <v>0</v>
      </c>
      <c r="S6" s="17">
        <v>125.15873015872999</v>
      </c>
      <c r="T6" s="17">
        <v>125</v>
      </c>
      <c r="U6" s="17">
        <v>0</v>
      </c>
      <c r="V6" s="17">
        <v>0</v>
      </c>
      <c r="W6" s="17">
        <v>3</v>
      </c>
      <c r="X6" s="17">
        <v>50</v>
      </c>
      <c r="Y6" s="17">
        <v>120</v>
      </c>
      <c r="Z6" s="17">
        <v>40</v>
      </c>
      <c r="AA6" s="17">
        <v>10</v>
      </c>
      <c r="AB6" s="17">
        <v>40</v>
      </c>
      <c r="AC6" s="17">
        <v>0</v>
      </c>
      <c r="AD6" s="17">
        <v>8</v>
      </c>
      <c r="AE6" s="17">
        <v>2</v>
      </c>
      <c r="AF6" s="17">
        <v>0.9</v>
      </c>
      <c r="AG6" s="17">
        <v>5</v>
      </c>
      <c r="AH6" s="17">
        <v>5</v>
      </c>
      <c r="AI6" s="17">
        <v>2</v>
      </c>
      <c r="AJ6" s="17">
        <v>1</v>
      </c>
      <c r="AK6" s="17">
        <v>3</v>
      </c>
      <c r="AL6" s="17">
        <v>5</v>
      </c>
      <c r="AM6" s="17">
        <v>7</v>
      </c>
      <c r="AN6" s="17">
        <v>9</v>
      </c>
      <c r="AO6" s="17">
        <v>11</v>
      </c>
      <c r="AP6" s="17">
        <v>2</v>
      </c>
      <c r="AQ6" s="17">
        <v>4</v>
      </c>
      <c r="AR6" s="17">
        <v>6</v>
      </c>
      <c r="AS6" s="17">
        <v>8</v>
      </c>
      <c r="AT6" s="17">
        <v>10</v>
      </c>
      <c r="AU6" s="17">
        <v>12</v>
      </c>
    </row>
    <row r="7" spans="1:47" x14ac:dyDescent="0.45">
      <c r="A7" s="17">
        <v>1</v>
      </c>
      <c r="B7" s="17">
        <v>5</v>
      </c>
      <c r="C7" s="17">
        <v>-2.41102181400689E-2</v>
      </c>
      <c r="D7" s="17">
        <v>-5.2631578947368397E-2</v>
      </c>
      <c r="E7" s="17">
        <v>425</v>
      </c>
      <c r="F7" s="17">
        <v>446</v>
      </c>
      <c r="G7" s="17">
        <v>27</v>
      </c>
      <c r="H7" s="17">
        <v>30</v>
      </c>
      <c r="I7" s="17">
        <v>3.1481481481481501</v>
      </c>
      <c r="J7" s="17">
        <v>2.2000000000000002</v>
      </c>
      <c r="K7" s="17">
        <v>2.9733333333333301</v>
      </c>
      <c r="L7" s="17">
        <v>2.2999999999999998</v>
      </c>
      <c r="M7" s="17">
        <v>3082.55</v>
      </c>
      <c r="N7" s="17">
        <v>796.9</v>
      </c>
      <c r="O7" s="17">
        <v>2784.1032258064502</v>
      </c>
      <c r="P7" s="17">
        <v>859.2</v>
      </c>
      <c r="Q7" s="17">
        <v>220.22352941176501</v>
      </c>
      <c r="R7" s="17">
        <v>229</v>
      </c>
      <c r="S7" s="17">
        <v>116.421524663677</v>
      </c>
      <c r="T7" s="17">
        <v>113</v>
      </c>
      <c r="U7" s="17">
        <v>0</v>
      </c>
      <c r="V7" s="17">
        <v>0</v>
      </c>
      <c r="W7" s="17">
        <v>3</v>
      </c>
      <c r="X7" s="17">
        <v>50</v>
      </c>
      <c r="Y7" s="17">
        <v>120</v>
      </c>
      <c r="Z7" s="17">
        <v>40</v>
      </c>
      <c r="AA7" s="17">
        <v>10</v>
      </c>
      <c r="AB7" s="17">
        <v>40</v>
      </c>
      <c r="AC7" s="17">
        <v>0</v>
      </c>
      <c r="AD7" s="17">
        <v>8</v>
      </c>
      <c r="AE7" s="17">
        <v>2</v>
      </c>
      <c r="AF7" s="17">
        <v>0.9</v>
      </c>
      <c r="AG7" s="17">
        <v>5</v>
      </c>
      <c r="AH7" s="17">
        <v>5</v>
      </c>
      <c r="AI7" s="17">
        <v>2</v>
      </c>
      <c r="AJ7" s="17">
        <v>1</v>
      </c>
      <c r="AK7" s="17">
        <v>3</v>
      </c>
      <c r="AL7" s="17">
        <v>5</v>
      </c>
      <c r="AM7" s="17">
        <v>7</v>
      </c>
      <c r="AN7" s="17">
        <v>9</v>
      </c>
      <c r="AO7" s="17">
        <v>11</v>
      </c>
      <c r="AP7" s="17">
        <v>2</v>
      </c>
      <c r="AQ7" s="17">
        <v>4</v>
      </c>
      <c r="AR7" s="17">
        <v>6</v>
      </c>
      <c r="AS7" s="17">
        <v>8</v>
      </c>
      <c r="AT7" s="17">
        <v>10</v>
      </c>
      <c r="AU7" s="17">
        <v>12</v>
      </c>
    </row>
    <row r="8" spans="1:47" x14ac:dyDescent="0.45">
      <c r="A8" s="17">
        <v>1</v>
      </c>
      <c r="B8" s="17">
        <v>6</v>
      </c>
      <c r="C8" s="17">
        <v>-9.7560975609756101E-2</v>
      </c>
      <c r="D8" s="17">
        <v>-0.17857142857142899</v>
      </c>
      <c r="E8" s="17">
        <v>370</v>
      </c>
      <c r="F8" s="17">
        <v>450</v>
      </c>
      <c r="G8" s="17">
        <v>23</v>
      </c>
      <c r="H8" s="17">
        <v>33</v>
      </c>
      <c r="I8" s="17">
        <v>3.2173913043478302</v>
      </c>
      <c r="J8" s="17">
        <v>2.8</v>
      </c>
      <c r="K8" s="17">
        <v>2.7272727272727302</v>
      </c>
      <c r="L8" s="17">
        <v>2.4</v>
      </c>
      <c r="M8" s="17">
        <v>3596.7666666666701</v>
      </c>
      <c r="N8" s="17">
        <v>1050.5</v>
      </c>
      <c r="O8" s="17">
        <v>2538.4235294117598</v>
      </c>
      <c r="P8" s="17">
        <v>563</v>
      </c>
      <c r="Q8" s="17">
        <v>129.41891891891899</v>
      </c>
      <c r="R8" s="17">
        <v>127.5</v>
      </c>
      <c r="S8" s="17">
        <v>182.75111111111099</v>
      </c>
      <c r="T8" s="17">
        <v>185.5</v>
      </c>
      <c r="U8" s="17">
        <v>0</v>
      </c>
      <c r="V8" s="17">
        <v>0</v>
      </c>
      <c r="W8" s="17">
        <v>3</v>
      </c>
      <c r="X8" s="17">
        <v>50</v>
      </c>
      <c r="Y8" s="17">
        <v>120</v>
      </c>
      <c r="Z8" s="17">
        <v>40</v>
      </c>
      <c r="AA8" s="17">
        <v>10</v>
      </c>
      <c r="AB8" s="17">
        <v>40</v>
      </c>
      <c r="AC8" s="17">
        <v>0</v>
      </c>
      <c r="AD8" s="17">
        <v>8</v>
      </c>
      <c r="AE8" s="17">
        <v>2</v>
      </c>
      <c r="AF8" s="17">
        <v>0.9</v>
      </c>
      <c r="AG8" s="17">
        <v>5</v>
      </c>
      <c r="AH8" s="17">
        <v>5</v>
      </c>
      <c r="AI8" s="17">
        <v>2</v>
      </c>
      <c r="AJ8" s="17">
        <v>1</v>
      </c>
      <c r="AK8" s="17">
        <v>3</v>
      </c>
      <c r="AL8" s="17">
        <v>5</v>
      </c>
      <c r="AM8" s="17">
        <v>7</v>
      </c>
      <c r="AN8" s="17">
        <v>9</v>
      </c>
      <c r="AO8" s="17">
        <v>11</v>
      </c>
      <c r="AP8" s="17">
        <v>2</v>
      </c>
      <c r="AQ8" s="17">
        <v>4</v>
      </c>
      <c r="AR8" s="17">
        <v>6</v>
      </c>
      <c r="AS8" s="17">
        <v>8</v>
      </c>
      <c r="AT8" s="17">
        <v>10</v>
      </c>
      <c r="AU8" s="17">
        <v>12</v>
      </c>
    </row>
    <row r="10" spans="1:47" s="16" customFormat="1" x14ac:dyDescent="0.45">
      <c r="A10" s="16" t="s">
        <v>71</v>
      </c>
      <c r="B10" s="16" t="s">
        <v>25</v>
      </c>
      <c r="C10" s="16" t="s">
        <v>26</v>
      </c>
      <c r="D10" s="16" t="s">
        <v>27</v>
      </c>
      <c r="E10" s="16" t="s">
        <v>28</v>
      </c>
      <c r="F10" s="16" t="s">
        <v>29</v>
      </c>
      <c r="G10" s="16" t="s">
        <v>30</v>
      </c>
      <c r="H10" s="16" t="s">
        <v>31</v>
      </c>
      <c r="I10" s="16" t="s">
        <v>32</v>
      </c>
      <c r="J10" s="16" t="s">
        <v>33</v>
      </c>
      <c r="K10" s="16" t="s">
        <v>34</v>
      </c>
      <c r="L10" s="16" t="s">
        <v>35</v>
      </c>
      <c r="M10" s="16" t="s">
        <v>36</v>
      </c>
      <c r="N10" s="16" t="s">
        <v>37</v>
      </c>
      <c r="O10" s="16" t="s">
        <v>38</v>
      </c>
      <c r="P10" s="16" t="s">
        <v>39</v>
      </c>
      <c r="Q10" s="16" t="s">
        <v>40</v>
      </c>
      <c r="R10" s="16" t="s">
        <v>41</v>
      </c>
      <c r="S10" s="16" t="s">
        <v>42</v>
      </c>
      <c r="T10" s="16" t="s">
        <v>43</v>
      </c>
      <c r="U10" s="16" t="s">
        <v>44</v>
      </c>
      <c r="V10" s="16" t="s">
        <v>45</v>
      </c>
      <c r="W10" s="16" t="s">
        <v>46</v>
      </c>
      <c r="X10" s="16" t="s">
        <v>47</v>
      </c>
      <c r="Y10" s="16" t="s">
        <v>48</v>
      </c>
      <c r="Z10" s="16" t="s">
        <v>49</v>
      </c>
      <c r="AA10" s="16" t="s">
        <v>50</v>
      </c>
      <c r="AB10" s="16" t="s">
        <v>51</v>
      </c>
      <c r="AC10" s="16" t="s">
        <v>52</v>
      </c>
      <c r="AD10" s="16" t="s">
        <v>53</v>
      </c>
      <c r="AE10" s="16" t="s">
        <v>54</v>
      </c>
      <c r="AF10" s="16" t="s">
        <v>55</v>
      </c>
      <c r="AG10" s="16" t="s">
        <v>56</v>
      </c>
      <c r="AH10" s="16" t="s">
        <v>57</v>
      </c>
      <c r="AI10" s="16" t="s">
        <v>58</v>
      </c>
      <c r="AJ10" s="16" t="s">
        <v>59</v>
      </c>
      <c r="AK10" s="16" t="s">
        <v>60</v>
      </c>
      <c r="AL10" s="16" t="s">
        <v>61</v>
      </c>
      <c r="AM10" s="16" t="s">
        <v>62</v>
      </c>
      <c r="AN10" s="16" t="s">
        <v>63</v>
      </c>
      <c r="AO10" s="16" t="s">
        <v>64</v>
      </c>
      <c r="AP10" s="16" t="s">
        <v>65</v>
      </c>
      <c r="AQ10" s="16" t="s">
        <v>66</v>
      </c>
      <c r="AR10" s="16" t="s">
        <v>67</v>
      </c>
      <c r="AS10" s="16" t="s">
        <v>68</v>
      </c>
      <c r="AT10" s="16" t="s">
        <v>69</v>
      </c>
      <c r="AU10" s="16" t="s">
        <v>70</v>
      </c>
    </row>
    <row r="11" spans="1:47" x14ac:dyDescent="0.45">
      <c r="A11" s="17">
        <v>2</v>
      </c>
      <c r="B11" s="17">
        <v>1</v>
      </c>
      <c r="C11" s="17">
        <v>-0.324453915823122</v>
      </c>
      <c r="D11" s="17">
        <v>-0.34146341463414598</v>
      </c>
      <c r="E11" s="17">
        <v>634</v>
      </c>
      <c r="F11" s="17">
        <v>1243</v>
      </c>
      <c r="G11" s="17">
        <v>27</v>
      </c>
      <c r="H11" s="17">
        <v>55</v>
      </c>
      <c r="I11" s="17">
        <v>4.6962962962962997</v>
      </c>
      <c r="J11" s="17">
        <v>3.2</v>
      </c>
      <c r="K11" s="17">
        <v>4.5199999999999996</v>
      </c>
      <c r="L11" s="17">
        <v>3.4</v>
      </c>
      <c r="M11" s="17">
        <v>3081.0571428571402</v>
      </c>
      <c r="N11" s="17">
        <v>1177.5</v>
      </c>
      <c r="O11" s="17">
        <v>1538.3535714285699</v>
      </c>
      <c r="P11" s="17">
        <v>355.8</v>
      </c>
      <c r="Q11" s="17">
        <v>161.71293375394299</v>
      </c>
      <c r="R11" s="17">
        <v>148.5</v>
      </c>
      <c r="S11" s="17">
        <v>160.95092518101399</v>
      </c>
      <c r="T11" s="17">
        <v>153</v>
      </c>
      <c r="U11" s="17">
        <v>0</v>
      </c>
      <c r="V11" s="17">
        <v>0</v>
      </c>
      <c r="W11" s="17">
        <v>3</v>
      </c>
      <c r="X11" s="17">
        <v>50</v>
      </c>
      <c r="Y11" s="17">
        <v>120</v>
      </c>
      <c r="Z11" s="17">
        <v>40</v>
      </c>
      <c r="AA11" s="17">
        <v>10</v>
      </c>
      <c r="AB11" s="17">
        <v>40</v>
      </c>
      <c r="AC11" s="17">
        <v>0</v>
      </c>
      <c r="AD11" s="17">
        <v>8</v>
      </c>
      <c r="AE11" s="17">
        <v>2</v>
      </c>
      <c r="AF11" s="17">
        <v>0.9</v>
      </c>
      <c r="AG11" s="17">
        <v>5</v>
      </c>
      <c r="AH11" s="17">
        <v>5</v>
      </c>
      <c r="AI11" s="17">
        <v>2</v>
      </c>
      <c r="AJ11" s="17">
        <v>1</v>
      </c>
      <c r="AK11" s="17">
        <v>3</v>
      </c>
      <c r="AL11" s="17">
        <v>5</v>
      </c>
      <c r="AM11" s="17">
        <v>7</v>
      </c>
      <c r="AN11" s="17">
        <v>9</v>
      </c>
      <c r="AO11" s="17">
        <v>11</v>
      </c>
      <c r="AP11" s="17">
        <v>2</v>
      </c>
      <c r="AQ11" s="17">
        <v>4</v>
      </c>
      <c r="AR11" s="17">
        <v>6</v>
      </c>
      <c r="AS11" s="17">
        <v>8</v>
      </c>
      <c r="AT11" s="17">
        <v>10</v>
      </c>
      <c r="AU11" s="17">
        <v>12</v>
      </c>
    </row>
    <row r="12" spans="1:47" x14ac:dyDescent="0.45">
      <c r="A12" s="17">
        <v>2</v>
      </c>
      <c r="B12" s="17">
        <v>2</v>
      </c>
      <c r="C12" s="17">
        <v>-0.83654729109274595</v>
      </c>
      <c r="D12" s="17">
        <v>-0.62264150943396201</v>
      </c>
      <c r="E12" s="17">
        <v>89</v>
      </c>
      <c r="F12" s="17">
        <v>1000</v>
      </c>
      <c r="G12" s="17">
        <v>10</v>
      </c>
      <c r="H12" s="17">
        <v>43</v>
      </c>
      <c r="I12" s="17">
        <v>1.78</v>
      </c>
      <c r="J12" s="17">
        <v>1.2</v>
      </c>
      <c r="K12" s="17">
        <v>4.6511627906976702</v>
      </c>
      <c r="L12" s="17">
        <v>3.2</v>
      </c>
      <c r="M12" s="17">
        <v>7852.6</v>
      </c>
      <c r="N12" s="17">
        <v>1280.2</v>
      </c>
      <c r="O12" s="17">
        <v>1959.00909090909</v>
      </c>
      <c r="P12" s="17">
        <v>695.6</v>
      </c>
      <c r="Q12" s="17">
        <v>114.191011235955</v>
      </c>
      <c r="R12" s="17">
        <v>115</v>
      </c>
      <c r="S12" s="17">
        <v>120.798</v>
      </c>
      <c r="T12" s="17">
        <v>118</v>
      </c>
      <c r="U12" s="17">
        <v>0</v>
      </c>
      <c r="V12" s="17">
        <v>0</v>
      </c>
      <c r="W12" s="17">
        <v>3</v>
      </c>
      <c r="X12" s="17">
        <v>50</v>
      </c>
      <c r="Y12" s="17">
        <v>120</v>
      </c>
      <c r="Z12" s="17">
        <v>40</v>
      </c>
      <c r="AA12" s="17">
        <v>10</v>
      </c>
      <c r="AB12" s="17">
        <v>40</v>
      </c>
      <c r="AC12" s="17">
        <v>0</v>
      </c>
      <c r="AD12" s="17">
        <v>8</v>
      </c>
      <c r="AE12" s="17">
        <v>2</v>
      </c>
      <c r="AF12" s="17">
        <v>0.9</v>
      </c>
      <c r="AG12" s="17">
        <v>5</v>
      </c>
      <c r="AH12" s="17">
        <v>5</v>
      </c>
      <c r="AI12" s="17">
        <v>2</v>
      </c>
      <c r="AJ12" s="17">
        <v>1</v>
      </c>
      <c r="AK12" s="17">
        <v>3</v>
      </c>
      <c r="AL12" s="17">
        <v>5</v>
      </c>
      <c r="AM12" s="17">
        <v>7</v>
      </c>
      <c r="AN12" s="17">
        <v>9</v>
      </c>
      <c r="AO12" s="17">
        <v>11</v>
      </c>
      <c r="AP12" s="17">
        <v>2</v>
      </c>
      <c r="AQ12" s="17">
        <v>4</v>
      </c>
      <c r="AR12" s="17">
        <v>6</v>
      </c>
      <c r="AS12" s="17">
        <v>8</v>
      </c>
      <c r="AT12" s="17">
        <v>10</v>
      </c>
      <c r="AU12" s="17">
        <v>12</v>
      </c>
    </row>
    <row r="13" spans="1:47" x14ac:dyDescent="0.45">
      <c r="A13" s="17">
        <v>2</v>
      </c>
      <c r="B13" s="17">
        <v>3</v>
      </c>
      <c r="C13" s="17">
        <v>-0.55172413793103403</v>
      </c>
      <c r="D13" s="17">
        <v>-0.31147540983606598</v>
      </c>
      <c r="E13" s="17">
        <v>234</v>
      </c>
      <c r="F13" s="17">
        <v>810</v>
      </c>
      <c r="G13" s="17">
        <v>21</v>
      </c>
      <c r="H13" s="17">
        <v>40</v>
      </c>
      <c r="I13" s="17">
        <v>2.22857142857143</v>
      </c>
      <c r="J13" s="17">
        <v>1.6</v>
      </c>
      <c r="K13" s="17">
        <v>4.05</v>
      </c>
      <c r="L13" s="17">
        <v>3.4</v>
      </c>
      <c r="M13" s="17">
        <v>3924.98181818182</v>
      </c>
      <c r="N13" s="17">
        <v>737.7</v>
      </c>
      <c r="O13" s="17">
        <v>2103.2780487804898</v>
      </c>
      <c r="P13" s="17">
        <v>971.2</v>
      </c>
      <c r="Q13" s="17">
        <v>153.905982905983</v>
      </c>
      <c r="R13" s="17">
        <v>143</v>
      </c>
      <c r="S13" s="17">
        <v>107.949382716049</v>
      </c>
      <c r="T13" s="17">
        <v>109</v>
      </c>
      <c r="U13" s="17">
        <v>0</v>
      </c>
      <c r="V13" s="17">
        <v>0</v>
      </c>
      <c r="W13" s="17">
        <v>3</v>
      </c>
      <c r="X13" s="17">
        <v>50</v>
      </c>
      <c r="Y13" s="17">
        <v>120</v>
      </c>
      <c r="Z13" s="17">
        <v>40</v>
      </c>
      <c r="AA13" s="17">
        <v>10</v>
      </c>
      <c r="AB13" s="17">
        <v>40</v>
      </c>
      <c r="AC13" s="17">
        <v>0</v>
      </c>
      <c r="AD13" s="17">
        <v>8</v>
      </c>
      <c r="AE13" s="17">
        <v>2</v>
      </c>
      <c r="AF13" s="17">
        <v>0.9</v>
      </c>
      <c r="AG13" s="17">
        <v>5</v>
      </c>
      <c r="AH13" s="17">
        <v>5</v>
      </c>
      <c r="AI13" s="17">
        <v>2</v>
      </c>
      <c r="AJ13" s="17">
        <v>1</v>
      </c>
      <c r="AK13" s="17">
        <v>3</v>
      </c>
      <c r="AL13" s="17">
        <v>5</v>
      </c>
      <c r="AM13" s="17">
        <v>7</v>
      </c>
      <c r="AN13" s="17">
        <v>9</v>
      </c>
      <c r="AO13" s="17">
        <v>11</v>
      </c>
      <c r="AP13" s="17">
        <v>2</v>
      </c>
      <c r="AQ13" s="17">
        <v>4</v>
      </c>
      <c r="AR13" s="17">
        <v>6</v>
      </c>
      <c r="AS13" s="17">
        <v>8</v>
      </c>
      <c r="AT13" s="17">
        <v>10</v>
      </c>
      <c r="AU13" s="17">
        <v>12</v>
      </c>
    </row>
    <row r="14" spans="1:47" x14ac:dyDescent="0.45">
      <c r="A14" s="17">
        <v>2</v>
      </c>
      <c r="B14" s="17">
        <v>4</v>
      </c>
      <c r="C14" s="17">
        <v>-0.143841515934539</v>
      </c>
      <c r="D14" s="17">
        <v>-0.17241379310344801</v>
      </c>
      <c r="E14" s="17">
        <v>497</v>
      </c>
      <c r="F14" s="17">
        <v>664</v>
      </c>
      <c r="G14" s="17">
        <v>24</v>
      </c>
      <c r="H14" s="17">
        <v>34</v>
      </c>
      <c r="I14" s="17">
        <v>4.1416666666666702</v>
      </c>
      <c r="J14" s="17">
        <v>3.4</v>
      </c>
      <c r="K14" s="17">
        <v>3.9058823529411799</v>
      </c>
      <c r="L14" s="17">
        <v>3.5</v>
      </c>
      <c r="M14" s="17">
        <v>3451.88</v>
      </c>
      <c r="N14" s="17">
        <v>1526.8</v>
      </c>
      <c r="O14" s="17">
        <v>2464.6742857142899</v>
      </c>
      <c r="P14" s="17">
        <v>527.79999999999995</v>
      </c>
      <c r="Q14" s="17">
        <v>178.32394366197201</v>
      </c>
      <c r="R14" s="17">
        <v>125</v>
      </c>
      <c r="S14" s="17">
        <v>153.21987951807199</v>
      </c>
      <c r="T14" s="17">
        <v>134</v>
      </c>
      <c r="U14" s="17">
        <v>0</v>
      </c>
      <c r="V14" s="17">
        <v>0</v>
      </c>
      <c r="W14" s="17">
        <v>3</v>
      </c>
      <c r="X14" s="17">
        <v>50</v>
      </c>
      <c r="Y14" s="17">
        <v>120</v>
      </c>
      <c r="Z14" s="17">
        <v>40</v>
      </c>
      <c r="AA14" s="17">
        <v>10</v>
      </c>
      <c r="AB14" s="17">
        <v>40</v>
      </c>
      <c r="AC14" s="17">
        <v>0</v>
      </c>
      <c r="AD14" s="17">
        <v>8</v>
      </c>
      <c r="AE14" s="17">
        <v>2</v>
      </c>
      <c r="AF14" s="17">
        <v>0.9</v>
      </c>
      <c r="AG14" s="17">
        <v>5</v>
      </c>
      <c r="AH14" s="17">
        <v>5</v>
      </c>
      <c r="AI14" s="17">
        <v>2</v>
      </c>
      <c r="AJ14" s="17">
        <v>1</v>
      </c>
      <c r="AK14" s="17">
        <v>3</v>
      </c>
      <c r="AL14" s="17">
        <v>5</v>
      </c>
      <c r="AM14" s="17">
        <v>7</v>
      </c>
      <c r="AN14" s="17">
        <v>9</v>
      </c>
      <c r="AO14" s="17">
        <v>11</v>
      </c>
      <c r="AP14" s="17">
        <v>2</v>
      </c>
      <c r="AQ14" s="17">
        <v>4</v>
      </c>
      <c r="AR14" s="17">
        <v>6</v>
      </c>
      <c r="AS14" s="17">
        <v>8</v>
      </c>
      <c r="AT14" s="17">
        <v>10</v>
      </c>
      <c r="AU14" s="17">
        <v>12</v>
      </c>
    </row>
    <row r="15" spans="1:47" x14ac:dyDescent="0.45">
      <c r="A15" s="17">
        <v>2</v>
      </c>
      <c r="B15" s="17">
        <v>5</v>
      </c>
      <c r="C15" s="17">
        <v>-1</v>
      </c>
      <c r="D15" s="17">
        <v>-1</v>
      </c>
      <c r="F15" s="17">
        <v>1104</v>
      </c>
      <c r="H15" s="17">
        <v>42</v>
      </c>
      <c r="K15" s="17">
        <v>5.2571428571428598</v>
      </c>
      <c r="L15" s="17">
        <v>4.5999999999999996</v>
      </c>
      <c r="M15" s="17">
        <v>86396.4</v>
      </c>
      <c r="N15" s="17">
        <v>86396.4</v>
      </c>
      <c r="O15" s="17">
        <v>2004.0837209302299</v>
      </c>
      <c r="P15" s="17">
        <v>1009.4</v>
      </c>
      <c r="Q15" s="17">
        <v>0</v>
      </c>
      <c r="R15" s="17">
        <v>0</v>
      </c>
      <c r="S15" s="17">
        <v>155.86865942028999</v>
      </c>
      <c r="T15" s="17">
        <v>149</v>
      </c>
      <c r="U15" s="17">
        <v>0</v>
      </c>
      <c r="V15" s="17">
        <v>0</v>
      </c>
      <c r="W15" s="17">
        <v>3</v>
      </c>
      <c r="X15" s="17">
        <v>50</v>
      </c>
      <c r="Y15" s="17">
        <v>120</v>
      </c>
      <c r="Z15" s="17">
        <v>40</v>
      </c>
      <c r="AA15" s="17">
        <v>10</v>
      </c>
      <c r="AB15" s="17">
        <v>40</v>
      </c>
      <c r="AC15" s="17">
        <v>0</v>
      </c>
      <c r="AD15" s="17">
        <v>8</v>
      </c>
      <c r="AE15" s="17">
        <v>2</v>
      </c>
      <c r="AF15" s="17">
        <v>0.9</v>
      </c>
      <c r="AG15" s="17">
        <v>5</v>
      </c>
      <c r="AH15" s="17">
        <v>5</v>
      </c>
      <c r="AI15" s="17">
        <v>2</v>
      </c>
      <c r="AJ15" s="17">
        <v>1</v>
      </c>
      <c r="AK15" s="17">
        <v>3</v>
      </c>
      <c r="AL15" s="17">
        <v>5</v>
      </c>
      <c r="AM15" s="17">
        <v>7</v>
      </c>
      <c r="AN15" s="17">
        <v>9</v>
      </c>
      <c r="AO15" s="17">
        <v>11</v>
      </c>
      <c r="AP15" s="17">
        <v>2</v>
      </c>
      <c r="AQ15" s="17">
        <v>4</v>
      </c>
      <c r="AR15" s="17">
        <v>6</v>
      </c>
      <c r="AS15" s="17">
        <v>8</v>
      </c>
      <c r="AT15" s="17">
        <v>10</v>
      </c>
      <c r="AU15" s="17">
        <v>12</v>
      </c>
    </row>
    <row r="16" spans="1:47" x14ac:dyDescent="0.45">
      <c r="A16" s="17">
        <v>2</v>
      </c>
      <c r="B16" s="17">
        <v>6</v>
      </c>
      <c r="C16" s="17">
        <v>0.151569506726457</v>
      </c>
      <c r="D16" s="17">
        <v>0.17460317460317501</v>
      </c>
      <c r="E16" s="17">
        <v>642</v>
      </c>
      <c r="F16" s="17">
        <v>473</v>
      </c>
      <c r="G16" s="17">
        <v>37</v>
      </c>
      <c r="H16" s="17">
        <v>26</v>
      </c>
      <c r="I16" s="17">
        <v>3.4702702702702699</v>
      </c>
      <c r="J16" s="17">
        <v>3.2</v>
      </c>
      <c r="K16" s="17">
        <v>3.6384615384615402</v>
      </c>
      <c r="L16" s="17">
        <v>2.8</v>
      </c>
      <c r="M16" s="17">
        <v>2270.21052631579</v>
      </c>
      <c r="N16" s="17">
        <v>1545.9</v>
      </c>
      <c r="O16" s="17">
        <v>3196.36296296296</v>
      </c>
      <c r="P16" s="17">
        <v>631</v>
      </c>
      <c r="Q16" s="17">
        <v>204.998442367601</v>
      </c>
      <c r="R16" s="17">
        <v>182.5</v>
      </c>
      <c r="S16" s="17">
        <v>193.39112050739999</v>
      </c>
      <c r="T16" s="17">
        <v>191</v>
      </c>
      <c r="U16" s="17">
        <v>0</v>
      </c>
      <c r="V16" s="17">
        <v>0</v>
      </c>
      <c r="W16" s="17">
        <v>3</v>
      </c>
      <c r="X16" s="17">
        <v>50</v>
      </c>
      <c r="Y16" s="17">
        <v>120</v>
      </c>
      <c r="Z16" s="17">
        <v>40</v>
      </c>
      <c r="AA16" s="17">
        <v>10</v>
      </c>
      <c r="AB16" s="17">
        <v>40</v>
      </c>
      <c r="AC16" s="17">
        <v>0</v>
      </c>
      <c r="AD16" s="17">
        <v>8</v>
      </c>
      <c r="AE16" s="17">
        <v>2</v>
      </c>
      <c r="AF16" s="17">
        <v>0.9</v>
      </c>
      <c r="AG16" s="17">
        <v>5</v>
      </c>
      <c r="AH16" s="17">
        <v>5</v>
      </c>
      <c r="AI16" s="17">
        <v>2</v>
      </c>
      <c r="AJ16" s="17">
        <v>1</v>
      </c>
      <c r="AK16" s="17">
        <v>3</v>
      </c>
      <c r="AL16" s="17">
        <v>5</v>
      </c>
      <c r="AM16" s="17">
        <v>7</v>
      </c>
      <c r="AN16" s="17">
        <v>9</v>
      </c>
      <c r="AO16" s="17">
        <v>11</v>
      </c>
      <c r="AP16" s="17">
        <v>2</v>
      </c>
      <c r="AQ16" s="17">
        <v>4</v>
      </c>
      <c r="AR16" s="17">
        <v>6</v>
      </c>
      <c r="AS16" s="17">
        <v>8</v>
      </c>
      <c r="AT16" s="17">
        <v>10</v>
      </c>
      <c r="AU16" s="17">
        <v>12</v>
      </c>
    </row>
    <row r="18" spans="1:47" s="16" customFormat="1" x14ac:dyDescent="0.45">
      <c r="A18" s="16" t="s">
        <v>72</v>
      </c>
      <c r="B18" s="16" t="s">
        <v>25</v>
      </c>
      <c r="C18" s="16" t="s">
        <v>26</v>
      </c>
      <c r="D18" s="16" t="s">
        <v>27</v>
      </c>
      <c r="E18" s="16" t="s">
        <v>28</v>
      </c>
      <c r="F18" s="16" t="s">
        <v>29</v>
      </c>
      <c r="G18" s="16" t="s">
        <v>30</v>
      </c>
      <c r="H18" s="16" t="s">
        <v>31</v>
      </c>
      <c r="I18" s="16" t="s">
        <v>32</v>
      </c>
      <c r="J18" s="16" t="s">
        <v>33</v>
      </c>
      <c r="K18" s="16" t="s">
        <v>34</v>
      </c>
      <c r="L18" s="16" t="s">
        <v>35</v>
      </c>
      <c r="M18" s="16" t="s">
        <v>36</v>
      </c>
      <c r="N18" s="16" t="s">
        <v>37</v>
      </c>
      <c r="O18" s="16" t="s">
        <v>38</v>
      </c>
      <c r="P18" s="16" t="s">
        <v>39</v>
      </c>
      <c r="Q18" s="16" t="s">
        <v>40</v>
      </c>
      <c r="R18" s="16" t="s">
        <v>41</v>
      </c>
      <c r="S18" s="16" t="s">
        <v>42</v>
      </c>
      <c r="T18" s="16" t="s">
        <v>43</v>
      </c>
      <c r="U18" s="16" t="s">
        <v>44</v>
      </c>
      <c r="V18" s="16" t="s">
        <v>45</v>
      </c>
      <c r="W18" s="16" t="s">
        <v>46</v>
      </c>
      <c r="X18" s="16" t="s">
        <v>47</v>
      </c>
      <c r="Y18" s="16" t="s">
        <v>48</v>
      </c>
      <c r="Z18" s="16" t="s">
        <v>49</v>
      </c>
      <c r="AA18" s="16" t="s">
        <v>50</v>
      </c>
      <c r="AB18" s="16" t="s">
        <v>51</v>
      </c>
      <c r="AC18" s="16" t="s">
        <v>52</v>
      </c>
      <c r="AD18" s="16" t="s">
        <v>53</v>
      </c>
      <c r="AE18" s="16" t="s">
        <v>54</v>
      </c>
      <c r="AF18" s="16" t="s">
        <v>55</v>
      </c>
      <c r="AG18" s="16" t="s">
        <v>56</v>
      </c>
      <c r="AH18" s="16" t="s">
        <v>57</v>
      </c>
      <c r="AI18" s="16" t="s">
        <v>58</v>
      </c>
      <c r="AJ18" s="16" t="s">
        <v>59</v>
      </c>
      <c r="AK18" s="16" t="s">
        <v>60</v>
      </c>
      <c r="AL18" s="16" t="s">
        <v>61</v>
      </c>
      <c r="AM18" s="16" t="s">
        <v>62</v>
      </c>
      <c r="AN18" s="16" t="s">
        <v>63</v>
      </c>
      <c r="AO18" s="16" t="s">
        <v>64</v>
      </c>
      <c r="AP18" s="16" t="s">
        <v>65</v>
      </c>
      <c r="AQ18" s="16" t="s">
        <v>66</v>
      </c>
      <c r="AR18" s="16" t="s">
        <v>67</v>
      </c>
      <c r="AS18" s="16" t="s">
        <v>68</v>
      </c>
      <c r="AT18" s="16" t="s">
        <v>69</v>
      </c>
      <c r="AU18" s="16" t="s">
        <v>70</v>
      </c>
    </row>
    <row r="19" spans="1:47" x14ac:dyDescent="0.45">
      <c r="A19" s="17">
        <v>8</v>
      </c>
      <c r="B19" s="17">
        <v>1</v>
      </c>
      <c r="C19" s="17">
        <v>0.20652173913043501</v>
      </c>
      <c r="D19" s="17">
        <v>0.17499999999999999</v>
      </c>
      <c r="E19" s="17">
        <v>666</v>
      </c>
      <c r="F19" s="17">
        <v>438</v>
      </c>
      <c r="G19" s="17">
        <v>47</v>
      </c>
      <c r="H19" s="17">
        <v>33</v>
      </c>
      <c r="I19" s="17">
        <v>2.8340425531914901</v>
      </c>
      <c r="J19" s="17">
        <v>2.4</v>
      </c>
      <c r="K19" s="17">
        <v>2.6545454545454499</v>
      </c>
      <c r="L19" s="17">
        <v>2.6</v>
      </c>
      <c r="M19" s="17">
        <v>1797.15</v>
      </c>
      <c r="N19" s="17">
        <v>691</v>
      </c>
      <c r="O19" s="17">
        <v>2538.4941176470602</v>
      </c>
      <c r="P19" s="17">
        <v>408</v>
      </c>
      <c r="Q19" s="17">
        <v>112.986486486486</v>
      </c>
      <c r="R19" s="17">
        <v>116</v>
      </c>
      <c r="S19" s="17">
        <v>105.12100456621</v>
      </c>
      <c r="T19" s="17">
        <v>102</v>
      </c>
      <c r="U19" s="17">
        <v>0</v>
      </c>
      <c r="V19" s="17">
        <v>0</v>
      </c>
      <c r="W19" s="17">
        <v>3</v>
      </c>
      <c r="X19" s="17">
        <v>50</v>
      </c>
      <c r="Y19" s="17">
        <v>120</v>
      </c>
      <c r="Z19" s="17">
        <v>40</v>
      </c>
      <c r="AA19" s="17">
        <v>10</v>
      </c>
      <c r="AB19" s="17">
        <v>40</v>
      </c>
      <c r="AC19" s="17">
        <v>0</v>
      </c>
      <c r="AD19" s="17">
        <v>8</v>
      </c>
      <c r="AE19" s="17">
        <v>2</v>
      </c>
      <c r="AF19" s="17">
        <v>0.9</v>
      </c>
      <c r="AG19" s="17">
        <v>5</v>
      </c>
      <c r="AH19" s="17">
        <v>5</v>
      </c>
      <c r="AI19" s="17">
        <v>2</v>
      </c>
      <c r="AJ19" s="17">
        <v>1</v>
      </c>
      <c r="AK19" s="17">
        <v>3</v>
      </c>
      <c r="AL19" s="17">
        <v>5</v>
      </c>
      <c r="AM19" s="17">
        <v>7</v>
      </c>
      <c r="AN19" s="17">
        <v>9</v>
      </c>
      <c r="AO19" s="17">
        <v>11</v>
      </c>
      <c r="AP19" s="17">
        <v>2</v>
      </c>
      <c r="AQ19" s="17">
        <v>4</v>
      </c>
      <c r="AR19" s="17">
        <v>6</v>
      </c>
      <c r="AS19" s="17">
        <v>8</v>
      </c>
      <c r="AT19" s="17">
        <v>10</v>
      </c>
      <c r="AU19" s="17">
        <v>12</v>
      </c>
    </row>
    <row r="20" spans="1:47" x14ac:dyDescent="0.45">
      <c r="A20" s="17">
        <v>8</v>
      </c>
      <c r="B20" s="17">
        <v>2</v>
      </c>
      <c r="C20" s="17">
        <v>-1</v>
      </c>
      <c r="D20" s="17">
        <v>-1</v>
      </c>
      <c r="F20" s="17">
        <v>285</v>
      </c>
      <c r="H20" s="17">
        <v>25</v>
      </c>
      <c r="K20" s="17">
        <v>2.2799999999999998</v>
      </c>
      <c r="L20" s="17">
        <v>2.2000000000000002</v>
      </c>
      <c r="M20" s="17">
        <v>86396.4</v>
      </c>
      <c r="N20" s="17">
        <v>86396.4</v>
      </c>
      <c r="O20" s="17">
        <v>3320.7461538461498</v>
      </c>
      <c r="P20" s="17">
        <v>1006</v>
      </c>
      <c r="Q20" s="17">
        <v>0</v>
      </c>
      <c r="R20" s="17">
        <v>0</v>
      </c>
      <c r="S20" s="17">
        <v>127.03859649122801</v>
      </c>
      <c r="T20" s="17">
        <v>134</v>
      </c>
      <c r="U20" s="17">
        <v>0</v>
      </c>
      <c r="V20" s="17">
        <v>0</v>
      </c>
      <c r="W20" s="17">
        <v>3</v>
      </c>
      <c r="X20" s="17">
        <v>50</v>
      </c>
      <c r="Y20" s="17">
        <v>120</v>
      </c>
      <c r="Z20" s="17">
        <v>40</v>
      </c>
      <c r="AA20" s="17">
        <v>10</v>
      </c>
      <c r="AB20" s="17">
        <v>40</v>
      </c>
      <c r="AC20" s="17">
        <v>0</v>
      </c>
      <c r="AD20" s="17">
        <v>8</v>
      </c>
      <c r="AE20" s="17">
        <v>2</v>
      </c>
      <c r="AF20" s="17">
        <v>0.9</v>
      </c>
      <c r="AG20" s="17">
        <v>5</v>
      </c>
      <c r="AH20" s="17">
        <v>5</v>
      </c>
      <c r="AI20" s="17">
        <v>2</v>
      </c>
      <c r="AJ20" s="17">
        <v>1</v>
      </c>
      <c r="AK20" s="17">
        <v>3</v>
      </c>
      <c r="AL20" s="17">
        <v>5</v>
      </c>
      <c r="AM20" s="17">
        <v>7</v>
      </c>
      <c r="AN20" s="17">
        <v>9</v>
      </c>
      <c r="AO20" s="17">
        <v>11</v>
      </c>
      <c r="AP20" s="17">
        <v>2</v>
      </c>
      <c r="AQ20" s="17">
        <v>4</v>
      </c>
      <c r="AR20" s="17">
        <v>6</v>
      </c>
      <c r="AS20" s="17">
        <v>8</v>
      </c>
      <c r="AT20" s="17">
        <v>10</v>
      </c>
      <c r="AU20" s="17">
        <v>12</v>
      </c>
    </row>
    <row r="21" spans="1:47" x14ac:dyDescent="0.45">
      <c r="A21" s="17">
        <v>8</v>
      </c>
      <c r="B21" s="17">
        <v>3</v>
      </c>
      <c r="C21" s="17">
        <v>-1</v>
      </c>
      <c r="D21" s="17">
        <v>-1</v>
      </c>
      <c r="F21" s="17">
        <v>341</v>
      </c>
      <c r="H21" s="17">
        <v>20</v>
      </c>
      <c r="K21" s="17">
        <v>3.41</v>
      </c>
      <c r="L21" s="17">
        <v>3.2</v>
      </c>
      <c r="M21" s="17">
        <v>86396.4</v>
      </c>
      <c r="N21" s="17">
        <v>86396.4</v>
      </c>
      <c r="O21" s="17">
        <v>4110.8666666666704</v>
      </c>
      <c r="P21" s="17">
        <v>1537.4</v>
      </c>
      <c r="Q21" s="17">
        <v>0</v>
      </c>
      <c r="R21" s="17">
        <v>0</v>
      </c>
      <c r="S21" s="17">
        <v>93.398826979472105</v>
      </c>
      <c r="T21" s="17">
        <v>95</v>
      </c>
      <c r="U21" s="17">
        <v>0</v>
      </c>
      <c r="V21" s="17">
        <v>0</v>
      </c>
      <c r="W21" s="17">
        <v>3</v>
      </c>
      <c r="X21" s="17">
        <v>50</v>
      </c>
      <c r="Y21" s="17">
        <v>120</v>
      </c>
      <c r="Z21" s="17">
        <v>40</v>
      </c>
      <c r="AA21" s="17">
        <v>10</v>
      </c>
      <c r="AB21" s="17">
        <v>40</v>
      </c>
      <c r="AC21" s="17">
        <v>0</v>
      </c>
      <c r="AD21" s="17">
        <v>8</v>
      </c>
      <c r="AE21" s="17">
        <v>2</v>
      </c>
      <c r="AF21" s="17">
        <v>0.9</v>
      </c>
      <c r="AG21" s="17">
        <v>5</v>
      </c>
      <c r="AH21" s="17">
        <v>5</v>
      </c>
      <c r="AI21" s="17">
        <v>2</v>
      </c>
      <c r="AJ21" s="17">
        <v>1</v>
      </c>
      <c r="AK21" s="17">
        <v>3</v>
      </c>
      <c r="AL21" s="17">
        <v>5</v>
      </c>
      <c r="AM21" s="17">
        <v>7</v>
      </c>
      <c r="AN21" s="17">
        <v>9</v>
      </c>
      <c r="AO21" s="17">
        <v>11</v>
      </c>
      <c r="AP21" s="17">
        <v>2</v>
      </c>
      <c r="AQ21" s="17">
        <v>4</v>
      </c>
      <c r="AR21" s="17">
        <v>6</v>
      </c>
      <c r="AS21" s="17">
        <v>8</v>
      </c>
      <c r="AT21" s="17">
        <v>10</v>
      </c>
      <c r="AU21" s="17">
        <v>12</v>
      </c>
    </row>
    <row r="22" spans="1:47" x14ac:dyDescent="0.45">
      <c r="A22" s="17">
        <v>8</v>
      </c>
      <c r="B22" s="17">
        <v>4</v>
      </c>
      <c r="C22" s="17">
        <v>-0.97364085667215805</v>
      </c>
      <c r="D22" s="17">
        <v>-0.94444444444444398</v>
      </c>
      <c r="F22" s="17">
        <v>599</v>
      </c>
      <c r="H22" s="17">
        <v>35</v>
      </c>
      <c r="K22" s="17">
        <v>3.4228571428571399</v>
      </c>
      <c r="L22" s="17">
        <v>3</v>
      </c>
      <c r="M22" s="17">
        <v>43197.4</v>
      </c>
      <c r="N22" s="17">
        <v>43197.4</v>
      </c>
      <c r="O22" s="17">
        <v>2396.5722222222198</v>
      </c>
      <c r="P22" s="17">
        <v>1383.8</v>
      </c>
      <c r="Q22" s="17">
        <v>112.5</v>
      </c>
      <c r="R22" s="17">
        <v>105</v>
      </c>
      <c r="S22" s="17">
        <v>108.360601001669</v>
      </c>
      <c r="T22" s="17">
        <v>114</v>
      </c>
      <c r="U22" s="17">
        <v>0</v>
      </c>
      <c r="V22" s="17">
        <v>0</v>
      </c>
      <c r="W22" s="17">
        <v>3</v>
      </c>
      <c r="X22" s="17">
        <v>50</v>
      </c>
      <c r="Y22" s="17">
        <v>120</v>
      </c>
      <c r="Z22" s="17">
        <v>40</v>
      </c>
      <c r="AA22" s="17">
        <v>10</v>
      </c>
      <c r="AB22" s="17">
        <v>40</v>
      </c>
      <c r="AC22" s="17">
        <v>0</v>
      </c>
      <c r="AD22" s="17">
        <v>8</v>
      </c>
      <c r="AE22" s="17">
        <v>2</v>
      </c>
      <c r="AF22" s="17">
        <v>0.9</v>
      </c>
      <c r="AG22" s="17">
        <v>5</v>
      </c>
      <c r="AH22" s="17">
        <v>5</v>
      </c>
      <c r="AI22" s="17">
        <v>2</v>
      </c>
      <c r="AJ22" s="17">
        <v>1</v>
      </c>
      <c r="AK22" s="17">
        <v>3</v>
      </c>
      <c r="AL22" s="17">
        <v>5</v>
      </c>
      <c r="AM22" s="17">
        <v>7</v>
      </c>
      <c r="AN22" s="17">
        <v>9</v>
      </c>
      <c r="AO22" s="17">
        <v>11</v>
      </c>
      <c r="AP22" s="17">
        <v>2</v>
      </c>
      <c r="AQ22" s="17">
        <v>4</v>
      </c>
      <c r="AR22" s="17">
        <v>6</v>
      </c>
      <c r="AS22" s="17">
        <v>8</v>
      </c>
      <c r="AT22" s="17">
        <v>10</v>
      </c>
      <c r="AU22" s="17">
        <v>12</v>
      </c>
    </row>
    <row r="23" spans="1:47" x14ac:dyDescent="0.45">
      <c r="A23" s="17">
        <v>8</v>
      </c>
      <c r="B23" s="17">
        <v>5</v>
      </c>
      <c r="C23" s="17">
        <v>-1</v>
      </c>
      <c r="D23" s="17">
        <v>-1</v>
      </c>
      <c r="M23" s="17">
        <v>86396.4</v>
      </c>
      <c r="N23" s="17">
        <v>86396.4</v>
      </c>
      <c r="O23" s="17">
        <v>10796.725</v>
      </c>
      <c r="P23" s="17">
        <v>6822.3</v>
      </c>
      <c r="Q23" s="17">
        <v>0</v>
      </c>
      <c r="R23" s="17">
        <v>0</v>
      </c>
      <c r="S23" s="17">
        <v>96.2389380530973</v>
      </c>
      <c r="T23" s="17">
        <v>98</v>
      </c>
      <c r="U23" s="17">
        <v>0</v>
      </c>
      <c r="V23" s="17">
        <v>0</v>
      </c>
      <c r="W23" s="17">
        <v>3</v>
      </c>
      <c r="X23" s="17">
        <v>50</v>
      </c>
      <c r="Y23" s="17">
        <v>120</v>
      </c>
      <c r="Z23" s="17">
        <v>40</v>
      </c>
      <c r="AA23" s="17">
        <v>10</v>
      </c>
      <c r="AB23" s="17">
        <v>40</v>
      </c>
      <c r="AC23" s="17">
        <v>0</v>
      </c>
      <c r="AD23" s="17">
        <v>8</v>
      </c>
      <c r="AE23" s="17">
        <v>2</v>
      </c>
      <c r="AF23" s="17">
        <v>0.9</v>
      </c>
      <c r="AG23" s="17">
        <v>5</v>
      </c>
      <c r="AH23" s="17">
        <v>5</v>
      </c>
      <c r="AI23" s="17">
        <v>2</v>
      </c>
      <c r="AJ23" s="17">
        <v>1</v>
      </c>
      <c r="AK23" s="17">
        <v>3</v>
      </c>
      <c r="AL23" s="17">
        <v>5</v>
      </c>
      <c r="AM23" s="17">
        <v>7</v>
      </c>
      <c r="AN23" s="17">
        <v>9</v>
      </c>
      <c r="AO23" s="17">
        <v>11</v>
      </c>
      <c r="AP23" s="17">
        <v>2</v>
      </c>
      <c r="AQ23" s="17">
        <v>4</v>
      </c>
      <c r="AR23" s="17">
        <v>6</v>
      </c>
      <c r="AS23" s="17">
        <v>8</v>
      </c>
      <c r="AT23" s="17">
        <v>10</v>
      </c>
      <c r="AU23" s="17">
        <v>12</v>
      </c>
    </row>
    <row r="24" spans="1:47" x14ac:dyDescent="0.45">
      <c r="A24" s="17">
        <v>8</v>
      </c>
      <c r="B24" s="17">
        <v>6</v>
      </c>
      <c r="C24" s="17">
        <v>1</v>
      </c>
      <c r="D24" s="17">
        <v>1</v>
      </c>
      <c r="E24" s="17">
        <v>716</v>
      </c>
      <c r="G24" s="17">
        <v>67</v>
      </c>
      <c r="I24" s="17">
        <v>2.1373134328358199</v>
      </c>
      <c r="J24" s="17">
        <v>1.8</v>
      </c>
      <c r="M24" s="17">
        <v>1268.42941176471</v>
      </c>
      <c r="N24" s="17">
        <v>517.6</v>
      </c>
      <c r="O24" s="17">
        <v>86396.4</v>
      </c>
      <c r="P24" s="17">
        <v>86396.4</v>
      </c>
      <c r="Q24" s="17">
        <v>117.984636871508</v>
      </c>
      <c r="R24" s="17">
        <v>113</v>
      </c>
      <c r="S24" s="17">
        <v>0</v>
      </c>
      <c r="T24" s="17">
        <v>0</v>
      </c>
      <c r="U24" s="17">
        <v>0</v>
      </c>
      <c r="V24" s="17">
        <v>0</v>
      </c>
      <c r="W24" s="17">
        <v>3</v>
      </c>
      <c r="X24" s="17">
        <v>50</v>
      </c>
      <c r="Y24" s="17">
        <v>120</v>
      </c>
      <c r="Z24" s="17">
        <v>40</v>
      </c>
      <c r="AA24" s="17">
        <v>10</v>
      </c>
      <c r="AB24" s="17">
        <v>40</v>
      </c>
      <c r="AC24" s="17">
        <v>0</v>
      </c>
      <c r="AD24" s="17">
        <v>8</v>
      </c>
      <c r="AE24" s="17">
        <v>2</v>
      </c>
      <c r="AF24" s="17">
        <v>0.9</v>
      </c>
      <c r="AG24" s="17">
        <v>5</v>
      </c>
      <c r="AH24" s="17">
        <v>5</v>
      </c>
      <c r="AI24" s="17">
        <v>2</v>
      </c>
      <c r="AJ24" s="17">
        <v>1</v>
      </c>
      <c r="AK24" s="17">
        <v>3</v>
      </c>
      <c r="AL24" s="17">
        <v>5</v>
      </c>
      <c r="AM24" s="17">
        <v>7</v>
      </c>
      <c r="AN24" s="17">
        <v>9</v>
      </c>
      <c r="AO24" s="17">
        <v>11</v>
      </c>
      <c r="AP24" s="17">
        <v>2</v>
      </c>
      <c r="AQ24" s="17">
        <v>4</v>
      </c>
      <c r="AR24" s="17">
        <v>6</v>
      </c>
      <c r="AS24" s="17">
        <v>8</v>
      </c>
      <c r="AT24" s="17">
        <v>10</v>
      </c>
      <c r="AU24" s="17">
        <v>12</v>
      </c>
    </row>
    <row r="26" spans="1:47" s="16" customFormat="1" x14ac:dyDescent="0.45">
      <c r="A26" s="16" t="s">
        <v>73</v>
      </c>
      <c r="B26" s="16" t="s">
        <v>25</v>
      </c>
      <c r="C26" s="16" t="s">
        <v>26</v>
      </c>
      <c r="D26" s="16" t="s">
        <v>27</v>
      </c>
      <c r="E26" s="16" t="s">
        <v>28</v>
      </c>
      <c r="F26" s="16" t="s">
        <v>29</v>
      </c>
      <c r="G26" s="16" t="s">
        <v>30</v>
      </c>
      <c r="H26" s="16" t="s">
        <v>31</v>
      </c>
      <c r="I26" s="16" t="s">
        <v>32</v>
      </c>
      <c r="J26" s="16" t="s">
        <v>33</v>
      </c>
      <c r="K26" s="16" t="s">
        <v>34</v>
      </c>
      <c r="L26" s="16" t="s">
        <v>35</v>
      </c>
      <c r="M26" s="16" t="s">
        <v>36</v>
      </c>
      <c r="N26" s="16" t="s">
        <v>37</v>
      </c>
      <c r="O26" s="16" t="s">
        <v>38</v>
      </c>
      <c r="P26" s="16" t="s">
        <v>39</v>
      </c>
      <c r="Q26" s="16" t="s">
        <v>40</v>
      </c>
      <c r="R26" s="16" t="s">
        <v>41</v>
      </c>
      <c r="S26" s="16" t="s">
        <v>42</v>
      </c>
      <c r="T26" s="16" t="s">
        <v>43</v>
      </c>
      <c r="U26" s="16" t="s">
        <v>44</v>
      </c>
      <c r="V26" s="16" t="s">
        <v>45</v>
      </c>
      <c r="W26" s="16" t="s">
        <v>46</v>
      </c>
      <c r="X26" s="16" t="s">
        <v>47</v>
      </c>
      <c r="Y26" s="16" t="s">
        <v>48</v>
      </c>
      <c r="Z26" s="16" t="s">
        <v>49</v>
      </c>
      <c r="AA26" s="16" t="s">
        <v>50</v>
      </c>
      <c r="AB26" s="16" t="s">
        <v>51</v>
      </c>
      <c r="AC26" s="16" t="s">
        <v>52</v>
      </c>
      <c r="AD26" s="16" t="s">
        <v>53</v>
      </c>
      <c r="AE26" s="16" t="s">
        <v>54</v>
      </c>
      <c r="AF26" s="16" t="s">
        <v>55</v>
      </c>
      <c r="AG26" s="16" t="s">
        <v>56</v>
      </c>
      <c r="AH26" s="16" t="s">
        <v>57</v>
      </c>
      <c r="AI26" s="16" t="s">
        <v>58</v>
      </c>
      <c r="AJ26" s="16" t="s">
        <v>59</v>
      </c>
      <c r="AK26" s="16" t="s">
        <v>60</v>
      </c>
      <c r="AL26" s="16" t="s">
        <v>61</v>
      </c>
      <c r="AM26" s="16" t="s">
        <v>62</v>
      </c>
      <c r="AN26" s="16" t="s">
        <v>63</v>
      </c>
      <c r="AO26" s="16" t="s">
        <v>64</v>
      </c>
      <c r="AP26" s="16" t="s">
        <v>65</v>
      </c>
      <c r="AQ26" s="16" t="s">
        <v>66</v>
      </c>
      <c r="AR26" s="16" t="s">
        <v>67</v>
      </c>
      <c r="AS26" s="16" t="s">
        <v>68</v>
      </c>
      <c r="AT26" s="16" t="s">
        <v>69</v>
      </c>
      <c r="AU26" s="16" t="s">
        <v>70</v>
      </c>
    </row>
    <row r="27" spans="1:47" x14ac:dyDescent="0.45">
      <c r="A27" s="17">
        <v>16</v>
      </c>
      <c r="B27" s="17">
        <v>1</v>
      </c>
      <c r="C27" s="17">
        <v>0.116759332803813</v>
      </c>
      <c r="D27" s="17">
        <v>0.230769230769231</v>
      </c>
      <c r="E27" s="17">
        <v>703</v>
      </c>
      <c r="F27" s="17">
        <v>556</v>
      </c>
      <c r="G27" s="17">
        <v>48</v>
      </c>
      <c r="H27" s="17">
        <v>30</v>
      </c>
      <c r="I27" s="17">
        <v>2.9291666666666698</v>
      </c>
      <c r="J27" s="17">
        <v>2.1</v>
      </c>
      <c r="K27" s="17">
        <v>3.7066666666666701</v>
      </c>
      <c r="L27" s="17">
        <v>1.7</v>
      </c>
      <c r="M27" s="17">
        <v>1760.32244897959</v>
      </c>
      <c r="N27" s="17">
        <v>677.8</v>
      </c>
      <c r="O27" s="17">
        <v>2783.3935483871001</v>
      </c>
      <c r="P27" s="17">
        <v>880.6</v>
      </c>
      <c r="Q27" s="17">
        <v>130.32574679943099</v>
      </c>
      <c r="R27" s="17">
        <v>125</v>
      </c>
      <c r="S27" s="17">
        <v>216.33273381295001</v>
      </c>
      <c r="T27" s="17">
        <v>211.5</v>
      </c>
      <c r="U27" s="17">
        <v>0</v>
      </c>
      <c r="V27" s="17">
        <v>0</v>
      </c>
      <c r="W27" s="17">
        <v>3</v>
      </c>
      <c r="X27" s="17">
        <v>50</v>
      </c>
      <c r="Y27" s="17">
        <v>120</v>
      </c>
      <c r="Z27" s="17">
        <v>40</v>
      </c>
      <c r="AA27" s="17">
        <v>10</v>
      </c>
      <c r="AB27" s="17">
        <v>40</v>
      </c>
      <c r="AC27" s="17">
        <v>0</v>
      </c>
      <c r="AD27" s="17">
        <v>8</v>
      </c>
      <c r="AE27" s="17">
        <v>2</v>
      </c>
      <c r="AF27" s="17">
        <v>0.9</v>
      </c>
      <c r="AG27" s="17">
        <v>5</v>
      </c>
      <c r="AH27" s="17">
        <v>5</v>
      </c>
      <c r="AI27" s="17">
        <v>2</v>
      </c>
      <c r="AJ27" s="17">
        <v>1</v>
      </c>
      <c r="AK27" s="17">
        <v>3</v>
      </c>
      <c r="AL27" s="17">
        <v>5</v>
      </c>
      <c r="AM27" s="17">
        <v>7</v>
      </c>
      <c r="AN27" s="17">
        <v>9</v>
      </c>
      <c r="AO27" s="17">
        <v>11</v>
      </c>
      <c r="AP27" s="17">
        <v>2</v>
      </c>
      <c r="AQ27" s="17">
        <v>4</v>
      </c>
      <c r="AR27" s="17">
        <v>6</v>
      </c>
      <c r="AS27" s="17">
        <v>8</v>
      </c>
      <c r="AT27" s="17">
        <v>10</v>
      </c>
      <c r="AU27" s="17">
        <v>12</v>
      </c>
    </row>
    <row r="28" spans="1:47" x14ac:dyDescent="0.45">
      <c r="A28" s="17">
        <v>16</v>
      </c>
      <c r="B28" s="17">
        <v>2</v>
      </c>
      <c r="C28" s="17">
        <v>0.25127161749745702</v>
      </c>
      <c r="D28" s="17">
        <v>0.392405063291139</v>
      </c>
      <c r="E28" s="17">
        <v>615</v>
      </c>
      <c r="F28" s="17">
        <v>368</v>
      </c>
      <c r="G28" s="17">
        <v>55</v>
      </c>
      <c r="H28" s="17">
        <v>24</v>
      </c>
      <c r="I28" s="17">
        <v>2.2363636363636399</v>
      </c>
      <c r="J28" s="17">
        <v>2</v>
      </c>
      <c r="K28" s="17">
        <v>3.06666666666667</v>
      </c>
      <c r="L28" s="17">
        <v>1.6</v>
      </c>
      <c r="M28" s="17">
        <v>1540.5964285714299</v>
      </c>
      <c r="N28" s="17">
        <v>818.6</v>
      </c>
      <c r="O28" s="17">
        <v>3452.9119999999998</v>
      </c>
      <c r="P28" s="17">
        <v>1173.5999999999999</v>
      </c>
      <c r="Q28" s="17">
        <v>124.567479674797</v>
      </c>
      <c r="R28" s="17">
        <v>112</v>
      </c>
      <c r="S28" s="17">
        <v>201.59510869565199</v>
      </c>
      <c r="T28" s="17">
        <v>197</v>
      </c>
      <c r="U28" s="17">
        <v>0</v>
      </c>
      <c r="V28" s="17">
        <v>0</v>
      </c>
      <c r="W28" s="17">
        <v>3</v>
      </c>
      <c r="X28" s="17">
        <v>50</v>
      </c>
      <c r="Y28" s="17">
        <v>120</v>
      </c>
      <c r="Z28" s="17">
        <v>40</v>
      </c>
      <c r="AA28" s="17">
        <v>10</v>
      </c>
      <c r="AB28" s="17">
        <v>40</v>
      </c>
      <c r="AC28" s="17">
        <v>0</v>
      </c>
      <c r="AD28" s="17">
        <v>8</v>
      </c>
      <c r="AE28" s="17">
        <v>2</v>
      </c>
      <c r="AF28" s="17">
        <v>0.9</v>
      </c>
      <c r="AG28" s="17">
        <v>5</v>
      </c>
      <c r="AH28" s="17">
        <v>5</v>
      </c>
      <c r="AI28" s="17">
        <v>2</v>
      </c>
      <c r="AJ28" s="17">
        <v>1</v>
      </c>
      <c r="AK28" s="17">
        <v>3</v>
      </c>
      <c r="AL28" s="17">
        <v>5</v>
      </c>
      <c r="AM28" s="17">
        <v>7</v>
      </c>
      <c r="AN28" s="17">
        <v>9</v>
      </c>
      <c r="AO28" s="17">
        <v>11</v>
      </c>
      <c r="AP28" s="17">
        <v>2</v>
      </c>
      <c r="AQ28" s="17">
        <v>4</v>
      </c>
      <c r="AR28" s="17">
        <v>6</v>
      </c>
      <c r="AS28" s="17">
        <v>8</v>
      </c>
      <c r="AT28" s="17">
        <v>10</v>
      </c>
      <c r="AU28" s="17">
        <v>12</v>
      </c>
    </row>
    <row r="29" spans="1:47" x14ac:dyDescent="0.45">
      <c r="A29" s="17">
        <v>16</v>
      </c>
      <c r="B29" s="17">
        <v>3</v>
      </c>
      <c r="C29" s="17">
        <v>-1</v>
      </c>
      <c r="D29" s="17">
        <v>-1</v>
      </c>
      <c r="F29" s="17">
        <v>829</v>
      </c>
      <c r="H29" s="17">
        <v>38</v>
      </c>
      <c r="K29" s="17">
        <v>4.3631578947368403</v>
      </c>
      <c r="L29" s="17">
        <v>3.9</v>
      </c>
      <c r="M29" s="17">
        <v>86396.4</v>
      </c>
      <c r="N29" s="17">
        <v>86396.4</v>
      </c>
      <c r="O29" s="17">
        <v>2211.04102564103</v>
      </c>
      <c r="P29" s="17">
        <v>431.2</v>
      </c>
      <c r="Q29" s="17">
        <v>0</v>
      </c>
      <c r="R29" s="17">
        <v>0</v>
      </c>
      <c r="S29" s="17">
        <v>184.75030156815399</v>
      </c>
      <c r="T29" s="17">
        <v>182</v>
      </c>
      <c r="U29" s="17">
        <v>0</v>
      </c>
      <c r="V29" s="17">
        <v>0</v>
      </c>
      <c r="W29" s="17">
        <v>3</v>
      </c>
      <c r="X29" s="17">
        <v>50</v>
      </c>
      <c r="Y29" s="17">
        <v>120</v>
      </c>
      <c r="Z29" s="17">
        <v>40</v>
      </c>
      <c r="AA29" s="17">
        <v>10</v>
      </c>
      <c r="AB29" s="17">
        <v>40</v>
      </c>
      <c r="AC29" s="17">
        <v>0</v>
      </c>
      <c r="AD29" s="17">
        <v>8</v>
      </c>
      <c r="AE29" s="17">
        <v>2</v>
      </c>
      <c r="AF29" s="17">
        <v>0.9</v>
      </c>
      <c r="AG29" s="17">
        <v>5</v>
      </c>
      <c r="AH29" s="17">
        <v>5</v>
      </c>
      <c r="AI29" s="17">
        <v>2</v>
      </c>
      <c r="AJ29" s="17">
        <v>1</v>
      </c>
      <c r="AK29" s="17">
        <v>3</v>
      </c>
      <c r="AL29" s="17">
        <v>5</v>
      </c>
      <c r="AM29" s="17">
        <v>7</v>
      </c>
      <c r="AN29" s="17">
        <v>9</v>
      </c>
      <c r="AO29" s="17">
        <v>11</v>
      </c>
      <c r="AP29" s="17">
        <v>2</v>
      </c>
      <c r="AQ29" s="17">
        <v>4</v>
      </c>
      <c r="AR29" s="17">
        <v>6</v>
      </c>
      <c r="AS29" s="17">
        <v>8</v>
      </c>
      <c r="AT29" s="17">
        <v>10</v>
      </c>
      <c r="AU29" s="17">
        <v>12</v>
      </c>
    </row>
    <row r="30" spans="1:47" x14ac:dyDescent="0.45">
      <c r="A30" s="17">
        <v>16</v>
      </c>
      <c r="B30" s="17">
        <v>4</v>
      </c>
      <c r="C30" s="17">
        <v>-2.67983074753173E-2</v>
      </c>
      <c r="D30" s="17">
        <v>-0.23404255319148901</v>
      </c>
      <c r="E30" s="17">
        <v>690</v>
      </c>
      <c r="F30" s="17">
        <v>728</v>
      </c>
      <c r="G30" s="17">
        <v>36</v>
      </c>
      <c r="H30" s="17">
        <v>58</v>
      </c>
      <c r="I30" s="17">
        <v>3.8333333333333299</v>
      </c>
      <c r="J30" s="17">
        <v>2.7</v>
      </c>
      <c r="K30" s="17">
        <v>2.5103448275862101</v>
      </c>
      <c r="L30" s="17">
        <v>1.8</v>
      </c>
      <c r="M30" s="17">
        <v>2331.30810810811</v>
      </c>
      <c r="N30" s="17">
        <v>832.8</v>
      </c>
      <c r="O30" s="17">
        <v>1461.8779661016899</v>
      </c>
      <c r="P30" s="17">
        <v>557.79999999999995</v>
      </c>
      <c r="Q30" s="17">
        <v>320.34347826086997</v>
      </c>
      <c r="R30" s="17">
        <v>346</v>
      </c>
      <c r="S30" s="17">
        <v>218.082417582418</v>
      </c>
      <c r="T30" s="17">
        <v>215</v>
      </c>
      <c r="U30" s="17">
        <v>0</v>
      </c>
      <c r="V30" s="17">
        <v>0</v>
      </c>
      <c r="W30" s="17">
        <v>3</v>
      </c>
      <c r="X30" s="17">
        <v>50</v>
      </c>
      <c r="Y30" s="17">
        <v>120</v>
      </c>
      <c r="Z30" s="17">
        <v>40</v>
      </c>
      <c r="AA30" s="17">
        <v>10</v>
      </c>
      <c r="AB30" s="17">
        <v>40</v>
      </c>
      <c r="AC30" s="17">
        <v>0</v>
      </c>
      <c r="AD30" s="17">
        <v>8</v>
      </c>
      <c r="AE30" s="17">
        <v>2</v>
      </c>
      <c r="AF30" s="17">
        <v>0.9</v>
      </c>
      <c r="AG30" s="17">
        <v>5</v>
      </c>
      <c r="AH30" s="17">
        <v>5</v>
      </c>
      <c r="AI30" s="17">
        <v>2</v>
      </c>
      <c r="AJ30" s="17">
        <v>1</v>
      </c>
      <c r="AK30" s="17">
        <v>3</v>
      </c>
      <c r="AL30" s="17">
        <v>5</v>
      </c>
      <c r="AM30" s="17">
        <v>7</v>
      </c>
      <c r="AN30" s="17">
        <v>9</v>
      </c>
      <c r="AO30" s="17">
        <v>11</v>
      </c>
      <c r="AP30" s="17">
        <v>2</v>
      </c>
      <c r="AQ30" s="17">
        <v>4</v>
      </c>
      <c r="AR30" s="17">
        <v>6</v>
      </c>
      <c r="AS30" s="17">
        <v>8</v>
      </c>
      <c r="AT30" s="17">
        <v>10</v>
      </c>
      <c r="AU30" s="17">
        <v>12</v>
      </c>
    </row>
    <row r="31" spans="1:47" x14ac:dyDescent="0.45">
      <c r="A31" s="17">
        <v>16</v>
      </c>
      <c r="B31" s="17">
        <v>5</v>
      </c>
      <c r="C31" s="17">
        <v>-0.205383848454636</v>
      </c>
      <c r="D31" s="17">
        <v>-0.34736842105263199</v>
      </c>
      <c r="E31" s="17">
        <v>797</v>
      </c>
      <c r="F31" s="17">
        <v>1209</v>
      </c>
      <c r="G31" s="17">
        <v>31</v>
      </c>
      <c r="H31" s="17">
        <v>64</v>
      </c>
      <c r="I31" s="17">
        <v>5.1419354838709701</v>
      </c>
      <c r="J31" s="17">
        <v>3</v>
      </c>
      <c r="K31" s="17">
        <v>3.7781250000000002</v>
      </c>
      <c r="L31" s="17">
        <v>3.4</v>
      </c>
      <c r="M31" s="17">
        <v>2694.90625</v>
      </c>
      <c r="N31" s="17">
        <v>620.70000000000005</v>
      </c>
      <c r="O31" s="17">
        <v>1325.4553846153799</v>
      </c>
      <c r="P31" s="17">
        <v>976.8</v>
      </c>
      <c r="Q31" s="17">
        <v>282.82685069008801</v>
      </c>
      <c r="R31" s="17">
        <v>303</v>
      </c>
      <c r="S31" s="17">
        <v>242.68734491315101</v>
      </c>
      <c r="T31" s="17">
        <v>241</v>
      </c>
      <c r="U31" s="17">
        <v>0</v>
      </c>
      <c r="V31" s="17">
        <v>0</v>
      </c>
      <c r="W31" s="17">
        <v>3</v>
      </c>
      <c r="X31" s="17">
        <v>50</v>
      </c>
      <c r="Y31" s="17">
        <v>120</v>
      </c>
      <c r="Z31" s="17">
        <v>40</v>
      </c>
      <c r="AA31" s="17">
        <v>10</v>
      </c>
      <c r="AB31" s="17">
        <v>40</v>
      </c>
      <c r="AC31" s="17">
        <v>0</v>
      </c>
      <c r="AD31" s="17">
        <v>8</v>
      </c>
      <c r="AE31" s="17">
        <v>2</v>
      </c>
      <c r="AF31" s="17">
        <v>0.9</v>
      </c>
      <c r="AG31" s="17">
        <v>5</v>
      </c>
      <c r="AH31" s="17">
        <v>5</v>
      </c>
      <c r="AI31" s="17">
        <v>2</v>
      </c>
      <c r="AJ31" s="17">
        <v>1</v>
      </c>
      <c r="AK31" s="17">
        <v>3</v>
      </c>
      <c r="AL31" s="17">
        <v>5</v>
      </c>
      <c r="AM31" s="17">
        <v>7</v>
      </c>
      <c r="AN31" s="17">
        <v>9</v>
      </c>
      <c r="AO31" s="17">
        <v>11</v>
      </c>
      <c r="AP31" s="17">
        <v>2</v>
      </c>
      <c r="AQ31" s="17">
        <v>4</v>
      </c>
      <c r="AR31" s="17">
        <v>6</v>
      </c>
      <c r="AS31" s="17">
        <v>8</v>
      </c>
      <c r="AT31" s="17">
        <v>10</v>
      </c>
      <c r="AU31" s="17">
        <v>12</v>
      </c>
    </row>
    <row r="32" spans="1:47" x14ac:dyDescent="0.45">
      <c r="A32" s="17">
        <v>16</v>
      </c>
      <c r="B32" s="17">
        <v>6</v>
      </c>
      <c r="C32" s="17">
        <v>0.49716446124763702</v>
      </c>
      <c r="D32" s="17">
        <v>0.27272727272727298</v>
      </c>
      <c r="E32" s="17">
        <v>396</v>
      </c>
      <c r="F32" s="17">
        <v>133</v>
      </c>
      <c r="G32" s="17">
        <v>28</v>
      </c>
      <c r="H32" s="17">
        <v>16</v>
      </c>
      <c r="I32" s="17">
        <v>2.8285714285714301</v>
      </c>
      <c r="J32" s="17">
        <v>1.7</v>
      </c>
      <c r="K32" s="17">
        <v>1.6625000000000001</v>
      </c>
      <c r="L32" s="17">
        <v>1.4</v>
      </c>
      <c r="M32" s="17">
        <v>2976.45517241379</v>
      </c>
      <c r="N32" s="17">
        <v>402</v>
      </c>
      <c r="O32" s="17">
        <v>5080.5764705882402</v>
      </c>
      <c r="P32" s="17">
        <v>2770.2</v>
      </c>
      <c r="Q32" s="17">
        <v>200.136363636364</v>
      </c>
      <c r="R32" s="17">
        <v>200</v>
      </c>
      <c r="S32" s="17">
        <v>174.43609022556399</v>
      </c>
      <c r="T32" s="17">
        <v>152</v>
      </c>
      <c r="U32" s="17">
        <v>0</v>
      </c>
      <c r="V32" s="17">
        <v>0</v>
      </c>
      <c r="W32" s="17">
        <v>3</v>
      </c>
      <c r="X32" s="17">
        <v>50</v>
      </c>
      <c r="Y32" s="17">
        <v>120</v>
      </c>
      <c r="Z32" s="17">
        <v>40</v>
      </c>
      <c r="AA32" s="17">
        <v>10</v>
      </c>
      <c r="AB32" s="17">
        <v>40</v>
      </c>
      <c r="AC32" s="17">
        <v>0</v>
      </c>
      <c r="AD32" s="17">
        <v>8</v>
      </c>
      <c r="AE32" s="17">
        <v>2</v>
      </c>
      <c r="AF32" s="17">
        <v>0.9</v>
      </c>
      <c r="AG32" s="17">
        <v>5</v>
      </c>
      <c r="AH32" s="17">
        <v>5</v>
      </c>
      <c r="AI32" s="17">
        <v>2</v>
      </c>
      <c r="AJ32" s="17">
        <v>1</v>
      </c>
      <c r="AK32" s="17">
        <v>3</v>
      </c>
      <c r="AL32" s="17">
        <v>5</v>
      </c>
      <c r="AM32" s="17">
        <v>7</v>
      </c>
      <c r="AN32" s="17">
        <v>9</v>
      </c>
      <c r="AO32" s="17">
        <v>11</v>
      </c>
      <c r="AP32" s="17">
        <v>2</v>
      </c>
      <c r="AQ32" s="17">
        <v>4</v>
      </c>
      <c r="AR32" s="17">
        <v>6</v>
      </c>
      <c r="AS32" s="17">
        <v>8</v>
      </c>
      <c r="AT32" s="17">
        <v>10</v>
      </c>
      <c r="AU32" s="17">
        <v>12</v>
      </c>
    </row>
    <row r="34" spans="1:47" s="15" customFormat="1" x14ac:dyDescent="0.45">
      <c r="A34" s="15" t="s">
        <v>74</v>
      </c>
    </row>
    <row r="35" spans="1:47" s="16" customFormat="1" x14ac:dyDescent="0.45">
      <c r="A35" s="16" t="s">
        <v>24</v>
      </c>
      <c r="B35" s="16" t="s">
        <v>25</v>
      </c>
      <c r="C35" s="16" t="s">
        <v>26</v>
      </c>
      <c r="D35" s="16" t="s">
        <v>27</v>
      </c>
      <c r="E35" s="16" t="s">
        <v>28</v>
      </c>
      <c r="F35" s="16" t="s">
        <v>29</v>
      </c>
      <c r="G35" s="16" t="s">
        <v>30</v>
      </c>
      <c r="H35" s="16" t="s">
        <v>31</v>
      </c>
      <c r="I35" s="16" t="s">
        <v>32</v>
      </c>
      <c r="J35" s="16" t="s">
        <v>33</v>
      </c>
      <c r="K35" s="16" t="s">
        <v>34</v>
      </c>
      <c r="L35" s="16" t="s">
        <v>35</v>
      </c>
      <c r="M35" s="16" t="s">
        <v>36</v>
      </c>
      <c r="N35" s="16" t="s">
        <v>37</v>
      </c>
      <c r="O35" s="16" t="s">
        <v>38</v>
      </c>
      <c r="P35" s="16" t="s">
        <v>39</v>
      </c>
      <c r="Q35" s="16" t="s">
        <v>40</v>
      </c>
      <c r="R35" s="16" t="s">
        <v>41</v>
      </c>
      <c r="S35" s="16" t="s">
        <v>42</v>
      </c>
      <c r="T35" s="16" t="s">
        <v>43</v>
      </c>
      <c r="U35" s="16" t="s">
        <v>44</v>
      </c>
      <c r="V35" s="16" t="s">
        <v>45</v>
      </c>
      <c r="W35" s="16" t="s">
        <v>46</v>
      </c>
      <c r="X35" s="16" t="s">
        <v>47</v>
      </c>
      <c r="Y35" s="16" t="s">
        <v>48</v>
      </c>
      <c r="Z35" s="16" t="s">
        <v>49</v>
      </c>
      <c r="AA35" s="16" t="s">
        <v>50</v>
      </c>
      <c r="AB35" s="16" t="s">
        <v>51</v>
      </c>
      <c r="AC35" s="16" t="s">
        <v>52</v>
      </c>
      <c r="AD35" s="16" t="s">
        <v>53</v>
      </c>
      <c r="AE35" s="16" t="s">
        <v>54</v>
      </c>
      <c r="AF35" s="16" t="s">
        <v>55</v>
      </c>
      <c r="AG35" s="16" t="s">
        <v>56</v>
      </c>
      <c r="AH35" s="16" t="s">
        <v>57</v>
      </c>
      <c r="AI35" s="16" t="s">
        <v>58</v>
      </c>
      <c r="AJ35" s="16" t="s">
        <v>59</v>
      </c>
      <c r="AK35" s="16" t="s">
        <v>60</v>
      </c>
      <c r="AL35" s="16" t="s">
        <v>61</v>
      </c>
      <c r="AM35" s="16" t="s">
        <v>62</v>
      </c>
      <c r="AN35" s="16" t="s">
        <v>63</v>
      </c>
      <c r="AO35" s="16" t="s">
        <v>64</v>
      </c>
      <c r="AP35" s="16" t="s">
        <v>65</v>
      </c>
      <c r="AQ35" s="16" t="s">
        <v>66</v>
      </c>
      <c r="AR35" s="16" t="s">
        <v>67</v>
      </c>
      <c r="AS35" s="16" t="s">
        <v>68</v>
      </c>
      <c r="AT35" s="16" t="s">
        <v>69</v>
      </c>
      <c r="AU35" s="16" t="s">
        <v>70</v>
      </c>
    </row>
    <row r="36" spans="1:47" x14ac:dyDescent="0.45">
      <c r="A36" s="17">
        <v>1</v>
      </c>
      <c r="B36" s="17">
        <v>1</v>
      </c>
      <c r="C36" s="17">
        <v>-0.21386372587632901</v>
      </c>
      <c r="D36" s="17">
        <v>0.14851485148514901</v>
      </c>
      <c r="E36" s="17">
        <v>998</v>
      </c>
      <c r="F36" s="17">
        <v>1541</v>
      </c>
      <c r="G36" s="17">
        <v>58</v>
      </c>
      <c r="H36" s="17">
        <v>43</v>
      </c>
      <c r="I36" s="17">
        <v>3.4413793103448298</v>
      </c>
      <c r="J36" s="17">
        <v>3</v>
      </c>
      <c r="K36" s="17">
        <v>7.1674418604651198</v>
      </c>
      <c r="L36" s="17">
        <v>5.4</v>
      </c>
      <c r="M36" s="17">
        <v>1460.96271186441</v>
      </c>
      <c r="N36" s="17">
        <v>780.8</v>
      </c>
      <c r="O36" s="17">
        <v>1956.55</v>
      </c>
      <c r="P36" s="17">
        <v>1052.8</v>
      </c>
      <c r="Q36" s="17">
        <v>167.69138276553099</v>
      </c>
      <c r="R36" s="17">
        <v>161</v>
      </c>
      <c r="S36" s="17">
        <v>100.227125243348</v>
      </c>
      <c r="T36" s="17">
        <v>92</v>
      </c>
      <c r="U36" s="17">
        <v>0</v>
      </c>
      <c r="V36" s="17">
        <v>0</v>
      </c>
      <c r="W36" s="17">
        <v>3</v>
      </c>
      <c r="X36" s="17">
        <v>50</v>
      </c>
      <c r="Y36" s="17">
        <v>120</v>
      </c>
      <c r="Z36" s="17">
        <v>40</v>
      </c>
      <c r="AA36" s="17">
        <v>10</v>
      </c>
      <c r="AB36" s="17">
        <v>40</v>
      </c>
      <c r="AC36" s="17">
        <v>0</v>
      </c>
      <c r="AD36" s="17">
        <v>8</v>
      </c>
      <c r="AE36" s="17">
        <v>2</v>
      </c>
      <c r="AF36" s="17">
        <v>0.9</v>
      </c>
      <c r="AG36" s="17">
        <v>5</v>
      </c>
      <c r="AH36" s="17">
        <v>5</v>
      </c>
      <c r="AI36" s="17">
        <v>2</v>
      </c>
      <c r="AJ36" s="17">
        <v>1</v>
      </c>
      <c r="AK36" s="17">
        <v>3</v>
      </c>
      <c r="AL36" s="17">
        <v>5</v>
      </c>
      <c r="AM36" s="17">
        <v>7</v>
      </c>
      <c r="AN36" s="17">
        <v>9</v>
      </c>
      <c r="AO36" s="17">
        <v>11</v>
      </c>
      <c r="AP36" s="17">
        <v>2</v>
      </c>
      <c r="AQ36" s="17">
        <v>4</v>
      </c>
      <c r="AR36" s="17">
        <v>6</v>
      </c>
      <c r="AS36" s="17">
        <v>8</v>
      </c>
      <c r="AT36" s="17">
        <v>10</v>
      </c>
      <c r="AU36" s="17">
        <v>12</v>
      </c>
    </row>
    <row r="37" spans="1:47" x14ac:dyDescent="0.45">
      <c r="A37" s="17">
        <v>1</v>
      </c>
      <c r="B37" s="17">
        <v>2</v>
      </c>
      <c r="C37" s="17">
        <v>8.0928126768534198E-2</v>
      </c>
      <c r="D37" s="17">
        <v>6.8965517241379296E-2</v>
      </c>
      <c r="E37" s="17">
        <v>955</v>
      </c>
      <c r="F37" s="17">
        <v>812</v>
      </c>
      <c r="G37" s="17">
        <v>62</v>
      </c>
      <c r="H37" s="17">
        <v>54</v>
      </c>
      <c r="I37" s="17">
        <v>3.0806451612903198</v>
      </c>
      <c r="J37" s="17">
        <v>2.2999999999999998</v>
      </c>
      <c r="K37" s="17">
        <v>3.0074074074074102</v>
      </c>
      <c r="L37" s="17">
        <v>2.8</v>
      </c>
      <c r="M37" s="17">
        <v>1368.3396825396801</v>
      </c>
      <c r="N37" s="17">
        <v>1126</v>
      </c>
      <c r="O37" s="17">
        <v>1567.8909090909101</v>
      </c>
      <c r="P37" s="17">
        <v>1073.5999999999999</v>
      </c>
      <c r="Q37" s="17">
        <v>224.39162303664901</v>
      </c>
      <c r="R37" s="17">
        <v>187</v>
      </c>
      <c r="S37" s="17">
        <v>122.99261083743799</v>
      </c>
      <c r="T37" s="17">
        <v>113</v>
      </c>
      <c r="U37" s="17">
        <v>0</v>
      </c>
      <c r="V37" s="17">
        <v>0</v>
      </c>
      <c r="W37" s="17">
        <v>3</v>
      </c>
      <c r="X37" s="17">
        <v>50</v>
      </c>
      <c r="Y37" s="17">
        <v>120</v>
      </c>
      <c r="Z37" s="17">
        <v>40</v>
      </c>
      <c r="AA37" s="17">
        <v>10</v>
      </c>
      <c r="AB37" s="17">
        <v>40</v>
      </c>
      <c r="AC37" s="17">
        <v>0</v>
      </c>
      <c r="AD37" s="17">
        <v>8</v>
      </c>
      <c r="AE37" s="17">
        <v>2</v>
      </c>
      <c r="AF37" s="17">
        <v>0.9</v>
      </c>
      <c r="AG37" s="17">
        <v>5</v>
      </c>
      <c r="AH37" s="17">
        <v>5</v>
      </c>
      <c r="AI37" s="17">
        <v>2</v>
      </c>
      <c r="AJ37" s="17">
        <v>1</v>
      </c>
      <c r="AK37" s="17">
        <v>3</v>
      </c>
      <c r="AL37" s="17">
        <v>5</v>
      </c>
      <c r="AM37" s="17">
        <v>7</v>
      </c>
      <c r="AN37" s="17">
        <v>9</v>
      </c>
      <c r="AO37" s="17">
        <v>11</v>
      </c>
      <c r="AP37" s="17">
        <v>2</v>
      </c>
      <c r="AQ37" s="17">
        <v>4</v>
      </c>
      <c r="AR37" s="17">
        <v>6</v>
      </c>
      <c r="AS37" s="17">
        <v>8</v>
      </c>
      <c r="AT37" s="17">
        <v>10</v>
      </c>
      <c r="AU37" s="17">
        <v>12</v>
      </c>
    </row>
    <row r="38" spans="1:47" x14ac:dyDescent="0.45">
      <c r="A38" s="17">
        <v>1</v>
      </c>
      <c r="B38" s="17">
        <v>3</v>
      </c>
      <c r="C38" s="17">
        <v>-0.14625850340136101</v>
      </c>
      <c r="D38" s="17">
        <v>-0.28947368421052599</v>
      </c>
      <c r="E38" s="17">
        <v>502</v>
      </c>
      <c r="F38" s="17">
        <v>674</v>
      </c>
      <c r="G38" s="17">
        <v>27</v>
      </c>
      <c r="H38" s="17">
        <v>49</v>
      </c>
      <c r="I38" s="17">
        <v>3.7185185185185201</v>
      </c>
      <c r="J38" s="17">
        <v>3.4</v>
      </c>
      <c r="K38" s="17">
        <v>2.7510204081632699</v>
      </c>
      <c r="L38" s="17">
        <v>2.4</v>
      </c>
      <c r="M38" s="17">
        <v>3082</v>
      </c>
      <c r="N38" s="17">
        <v>1334.4</v>
      </c>
      <c r="O38" s="17">
        <v>1725.232</v>
      </c>
      <c r="P38" s="17">
        <v>888.8</v>
      </c>
      <c r="Q38" s="17">
        <v>236.286852589641</v>
      </c>
      <c r="R38" s="17">
        <v>226</v>
      </c>
      <c r="S38" s="17">
        <v>132.46290801186899</v>
      </c>
      <c r="T38" s="17">
        <v>127</v>
      </c>
      <c r="U38" s="17">
        <v>0</v>
      </c>
      <c r="V38" s="17">
        <v>0</v>
      </c>
      <c r="W38" s="17">
        <v>3</v>
      </c>
      <c r="X38" s="17">
        <v>50</v>
      </c>
      <c r="Y38" s="17">
        <v>120</v>
      </c>
      <c r="Z38" s="17">
        <v>40</v>
      </c>
      <c r="AA38" s="17">
        <v>10</v>
      </c>
      <c r="AB38" s="17">
        <v>40</v>
      </c>
      <c r="AC38" s="17">
        <v>0</v>
      </c>
      <c r="AD38" s="17">
        <v>8</v>
      </c>
      <c r="AE38" s="17">
        <v>2</v>
      </c>
      <c r="AF38" s="17">
        <v>0.9</v>
      </c>
      <c r="AG38" s="17">
        <v>5</v>
      </c>
      <c r="AH38" s="17">
        <v>5</v>
      </c>
      <c r="AI38" s="17">
        <v>2</v>
      </c>
      <c r="AJ38" s="17">
        <v>1</v>
      </c>
      <c r="AK38" s="17">
        <v>3</v>
      </c>
      <c r="AL38" s="17">
        <v>5</v>
      </c>
      <c r="AM38" s="17">
        <v>7</v>
      </c>
      <c r="AN38" s="17">
        <v>9</v>
      </c>
      <c r="AO38" s="17">
        <v>11</v>
      </c>
      <c r="AP38" s="17">
        <v>2</v>
      </c>
      <c r="AQ38" s="17">
        <v>4</v>
      </c>
      <c r="AR38" s="17">
        <v>6</v>
      </c>
      <c r="AS38" s="17">
        <v>8</v>
      </c>
      <c r="AT38" s="17">
        <v>10</v>
      </c>
      <c r="AU38" s="17">
        <v>12</v>
      </c>
    </row>
    <row r="39" spans="1:47" x14ac:dyDescent="0.45">
      <c r="A39" s="17">
        <v>1</v>
      </c>
      <c r="B39" s="17">
        <v>4</v>
      </c>
      <c r="C39" s="17">
        <v>9.6477794793261906E-2</v>
      </c>
      <c r="D39" s="17">
        <v>9.5238095238095205E-2</v>
      </c>
      <c r="E39" s="17">
        <v>358</v>
      </c>
      <c r="F39" s="17">
        <v>295</v>
      </c>
      <c r="G39" s="17">
        <v>23</v>
      </c>
      <c r="H39" s="17">
        <v>19</v>
      </c>
      <c r="I39" s="17">
        <v>3.1130434782608698</v>
      </c>
      <c r="J39" s="17">
        <v>2.8</v>
      </c>
      <c r="K39" s="17">
        <v>3.1052631578947398</v>
      </c>
      <c r="L39" s="17">
        <v>2.4</v>
      </c>
      <c r="M39" s="17">
        <v>3596.86666666667</v>
      </c>
      <c r="N39" s="17">
        <v>1638.5</v>
      </c>
      <c r="O39" s="17">
        <v>4316.87</v>
      </c>
      <c r="P39" s="17">
        <v>1509.7</v>
      </c>
      <c r="Q39" s="17">
        <v>117.14525139664801</v>
      </c>
      <c r="R39" s="17">
        <v>111.5</v>
      </c>
      <c r="S39" s="17">
        <v>103.79322033898301</v>
      </c>
      <c r="T39" s="17">
        <v>98</v>
      </c>
      <c r="U39" s="17">
        <v>0</v>
      </c>
      <c r="V39" s="17">
        <v>0</v>
      </c>
      <c r="W39" s="17">
        <v>3</v>
      </c>
      <c r="X39" s="17">
        <v>50</v>
      </c>
      <c r="Y39" s="17">
        <v>120</v>
      </c>
      <c r="Z39" s="17">
        <v>40</v>
      </c>
      <c r="AA39" s="17">
        <v>10</v>
      </c>
      <c r="AB39" s="17">
        <v>40</v>
      </c>
      <c r="AC39" s="17">
        <v>0</v>
      </c>
      <c r="AD39" s="17">
        <v>8</v>
      </c>
      <c r="AE39" s="17">
        <v>2</v>
      </c>
      <c r="AF39" s="17">
        <v>0.9</v>
      </c>
      <c r="AG39" s="17">
        <v>5</v>
      </c>
      <c r="AH39" s="17">
        <v>5</v>
      </c>
      <c r="AI39" s="17">
        <v>2</v>
      </c>
      <c r="AJ39" s="17">
        <v>1</v>
      </c>
      <c r="AK39" s="17">
        <v>3</v>
      </c>
      <c r="AL39" s="17">
        <v>5</v>
      </c>
      <c r="AM39" s="17">
        <v>7</v>
      </c>
      <c r="AN39" s="17">
        <v>9</v>
      </c>
      <c r="AO39" s="17">
        <v>11</v>
      </c>
      <c r="AP39" s="17">
        <v>2</v>
      </c>
      <c r="AQ39" s="17">
        <v>4</v>
      </c>
      <c r="AR39" s="17">
        <v>6</v>
      </c>
      <c r="AS39" s="17">
        <v>8</v>
      </c>
      <c r="AT39" s="17">
        <v>10</v>
      </c>
      <c r="AU39" s="17">
        <v>12</v>
      </c>
    </row>
    <row r="40" spans="1:47" x14ac:dyDescent="0.45">
      <c r="A40" s="17">
        <v>1</v>
      </c>
      <c r="B40" s="17">
        <v>5</v>
      </c>
      <c r="C40" s="17">
        <v>0.51939163498098895</v>
      </c>
      <c r="D40" s="17">
        <v>0.60683760683760701</v>
      </c>
      <c r="E40" s="17">
        <v>999</v>
      </c>
      <c r="F40" s="17">
        <v>316</v>
      </c>
      <c r="G40" s="17">
        <v>94</v>
      </c>
      <c r="H40" s="17">
        <v>23</v>
      </c>
      <c r="I40" s="17">
        <v>2.12553191489362</v>
      </c>
      <c r="J40" s="17">
        <v>2</v>
      </c>
      <c r="K40" s="17">
        <v>2.7478260869565201</v>
      </c>
      <c r="L40" s="17">
        <v>2.6</v>
      </c>
      <c r="M40" s="17">
        <v>907.33263157894703</v>
      </c>
      <c r="N40" s="17">
        <v>429</v>
      </c>
      <c r="O40" s="17">
        <v>3597.2166666666699</v>
      </c>
      <c r="P40" s="17">
        <v>2080.1999999999998</v>
      </c>
      <c r="Q40" s="17">
        <v>126.510510510511</v>
      </c>
      <c r="R40" s="17">
        <v>123</v>
      </c>
      <c r="S40" s="17">
        <v>149.39556962025301</v>
      </c>
      <c r="T40" s="17">
        <v>142</v>
      </c>
      <c r="U40" s="17">
        <v>0</v>
      </c>
      <c r="V40" s="17">
        <v>0</v>
      </c>
      <c r="W40" s="17">
        <v>3</v>
      </c>
      <c r="X40" s="17">
        <v>50</v>
      </c>
      <c r="Y40" s="17">
        <v>120</v>
      </c>
      <c r="Z40" s="17">
        <v>40</v>
      </c>
      <c r="AA40" s="17">
        <v>10</v>
      </c>
      <c r="AB40" s="17">
        <v>40</v>
      </c>
      <c r="AC40" s="17">
        <v>0</v>
      </c>
      <c r="AD40" s="17">
        <v>8</v>
      </c>
      <c r="AE40" s="17">
        <v>2</v>
      </c>
      <c r="AF40" s="17">
        <v>0.9</v>
      </c>
      <c r="AG40" s="17">
        <v>5</v>
      </c>
      <c r="AH40" s="17">
        <v>5</v>
      </c>
      <c r="AI40" s="17">
        <v>2</v>
      </c>
      <c r="AJ40" s="17">
        <v>1</v>
      </c>
      <c r="AK40" s="17">
        <v>3</v>
      </c>
      <c r="AL40" s="17">
        <v>5</v>
      </c>
      <c r="AM40" s="17">
        <v>7</v>
      </c>
      <c r="AN40" s="17">
        <v>9</v>
      </c>
      <c r="AO40" s="17">
        <v>11</v>
      </c>
      <c r="AP40" s="17">
        <v>2</v>
      </c>
      <c r="AQ40" s="17">
        <v>4</v>
      </c>
      <c r="AR40" s="17">
        <v>6</v>
      </c>
      <c r="AS40" s="17">
        <v>8</v>
      </c>
      <c r="AT40" s="17">
        <v>10</v>
      </c>
      <c r="AU40" s="17">
        <v>12</v>
      </c>
    </row>
    <row r="41" spans="1:47" x14ac:dyDescent="0.45">
      <c r="A41" s="17">
        <v>1</v>
      </c>
      <c r="B41" s="17">
        <v>6</v>
      </c>
      <c r="C41" s="17">
        <v>-0.66030534351144998</v>
      </c>
      <c r="D41" s="17">
        <v>-0.44</v>
      </c>
      <c r="E41" s="17">
        <v>178</v>
      </c>
      <c r="F41" s="17">
        <v>870</v>
      </c>
      <c r="G41" s="17">
        <v>21</v>
      </c>
      <c r="H41" s="17">
        <v>54</v>
      </c>
      <c r="I41" s="17">
        <v>1.6952380952381001</v>
      </c>
      <c r="J41" s="17">
        <v>1.6</v>
      </c>
      <c r="K41" s="17">
        <v>3.2222222222222201</v>
      </c>
      <c r="L41" s="17">
        <v>2.8</v>
      </c>
      <c r="M41" s="17">
        <v>3925.49090909091</v>
      </c>
      <c r="N41" s="17">
        <v>1970.9</v>
      </c>
      <c r="O41" s="17">
        <v>1567.68</v>
      </c>
      <c r="P41" s="17">
        <v>558.20000000000005</v>
      </c>
      <c r="Q41" s="17">
        <v>115.71348314606701</v>
      </c>
      <c r="R41" s="17">
        <v>110.5</v>
      </c>
      <c r="S41" s="17">
        <v>114.916091954023</v>
      </c>
      <c r="T41" s="17">
        <v>103</v>
      </c>
      <c r="U41" s="17">
        <v>0</v>
      </c>
      <c r="V41" s="17">
        <v>0</v>
      </c>
      <c r="W41" s="17">
        <v>3</v>
      </c>
      <c r="X41" s="17">
        <v>50</v>
      </c>
      <c r="Y41" s="17">
        <v>120</v>
      </c>
      <c r="Z41" s="17">
        <v>40</v>
      </c>
      <c r="AA41" s="17">
        <v>10</v>
      </c>
      <c r="AB41" s="17">
        <v>40</v>
      </c>
      <c r="AC41" s="17">
        <v>0</v>
      </c>
      <c r="AD41" s="17">
        <v>8</v>
      </c>
      <c r="AE41" s="17">
        <v>2</v>
      </c>
      <c r="AF41" s="17">
        <v>0.9</v>
      </c>
      <c r="AG41" s="17">
        <v>5</v>
      </c>
      <c r="AH41" s="17">
        <v>5</v>
      </c>
      <c r="AI41" s="17">
        <v>2</v>
      </c>
      <c r="AJ41" s="17">
        <v>1</v>
      </c>
      <c r="AK41" s="17">
        <v>3</v>
      </c>
      <c r="AL41" s="17">
        <v>5</v>
      </c>
      <c r="AM41" s="17">
        <v>7</v>
      </c>
      <c r="AN41" s="17">
        <v>9</v>
      </c>
      <c r="AO41" s="17">
        <v>11</v>
      </c>
      <c r="AP41" s="17">
        <v>2</v>
      </c>
      <c r="AQ41" s="17">
        <v>4</v>
      </c>
      <c r="AR41" s="17">
        <v>6</v>
      </c>
      <c r="AS41" s="17">
        <v>8</v>
      </c>
      <c r="AT41" s="17">
        <v>10</v>
      </c>
      <c r="AU41" s="17">
        <v>12</v>
      </c>
    </row>
    <row r="43" spans="1:47" s="16" customFormat="1" x14ac:dyDescent="0.45">
      <c r="A43" s="16" t="s">
        <v>71</v>
      </c>
      <c r="B43" s="16" t="s">
        <v>25</v>
      </c>
      <c r="C43" s="16" t="s">
        <v>26</v>
      </c>
      <c r="D43" s="16" t="s">
        <v>27</v>
      </c>
      <c r="E43" s="16" t="s">
        <v>28</v>
      </c>
      <c r="F43" s="16" t="s">
        <v>29</v>
      </c>
      <c r="G43" s="16" t="s">
        <v>30</v>
      </c>
      <c r="H43" s="16" t="s">
        <v>31</v>
      </c>
      <c r="I43" s="16" t="s">
        <v>32</v>
      </c>
      <c r="J43" s="16" t="s">
        <v>33</v>
      </c>
      <c r="K43" s="16" t="s">
        <v>34</v>
      </c>
      <c r="L43" s="16" t="s">
        <v>35</v>
      </c>
      <c r="M43" s="16" t="s">
        <v>36</v>
      </c>
      <c r="N43" s="16" t="s">
        <v>37</v>
      </c>
      <c r="O43" s="16" t="s">
        <v>38</v>
      </c>
      <c r="P43" s="16" t="s">
        <v>39</v>
      </c>
      <c r="Q43" s="16" t="s">
        <v>40</v>
      </c>
      <c r="R43" s="16" t="s">
        <v>41</v>
      </c>
      <c r="S43" s="16" t="s">
        <v>42</v>
      </c>
      <c r="T43" s="16" t="s">
        <v>43</v>
      </c>
      <c r="U43" s="16" t="s">
        <v>44</v>
      </c>
      <c r="V43" s="16" t="s">
        <v>45</v>
      </c>
      <c r="W43" s="16" t="s">
        <v>46</v>
      </c>
      <c r="X43" s="16" t="s">
        <v>47</v>
      </c>
      <c r="Y43" s="16" t="s">
        <v>48</v>
      </c>
      <c r="Z43" s="16" t="s">
        <v>49</v>
      </c>
      <c r="AA43" s="16" t="s">
        <v>50</v>
      </c>
      <c r="AB43" s="16" t="s">
        <v>51</v>
      </c>
      <c r="AC43" s="16" t="s">
        <v>52</v>
      </c>
      <c r="AD43" s="16" t="s">
        <v>53</v>
      </c>
      <c r="AE43" s="16" t="s">
        <v>54</v>
      </c>
      <c r="AF43" s="16" t="s">
        <v>55</v>
      </c>
      <c r="AG43" s="16" t="s">
        <v>56</v>
      </c>
      <c r="AH43" s="16" t="s">
        <v>57</v>
      </c>
      <c r="AI43" s="16" t="s">
        <v>58</v>
      </c>
      <c r="AJ43" s="16" t="s">
        <v>59</v>
      </c>
      <c r="AK43" s="16" t="s">
        <v>60</v>
      </c>
      <c r="AL43" s="16" t="s">
        <v>61</v>
      </c>
      <c r="AM43" s="16" t="s">
        <v>62</v>
      </c>
      <c r="AN43" s="16" t="s">
        <v>63</v>
      </c>
      <c r="AO43" s="16" t="s">
        <v>64</v>
      </c>
      <c r="AP43" s="16" t="s">
        <v>65</v>
      </c>
      <c r="AQ43" s="16" t="s">
        <v>66</v>
      </c>
      <c r="AR43" s="16" t="s">
        <v>67</v>
      </c>
      <c r="AS43" s="16" t="s">
        <v>68</v>
      </c>
      <c r="AT43" s="16" t="s">
        <v>69</v>
      </c>
      <c r="AU43" s="16" t="s">
        <v>70</v>
      </c>
    </row>
    <row r="44" spans="1:47" x14ac:dyDescent="0.45">
      <c r="A44" s="17">
        <v>2</v>
      </c>
      <c r="B44" s="17">
        <v>1</v>
      </c>
      <c r="C44" s="17">
        <v>-0.183376623376623</v>
      </c>
      <c r="D44" s="17">
        <v>-3.2967032967033003E-2</v>
      </c>
      <c r="E44" s="17">
        <v>786</v>
      </c>
      <c r="F44" s="17">
        <v>1139</v>
      </c>
      <c r="G44" s="17">
        <v>44</v>
      </c>
      <c r="H44" s="17">
        <v>47</v>
      </c>
      <c r="I44" s="17">
        <v>3.5727272727272701</v>
      </c>
      <c r="J44" s="17">
        <v>3.3</v>
      </c>
      <c r="K44" s="17">
        <v>4.8468085106382999</v>
      </c>
      <c r="L44" s="17">
        <v>4.5999999999999996</v>
      </c>
      <c r="M44" s="17">
        <v>1916.4266666666699</v>
      </c>
      <c r="N44" s="17">
        <v>1259.2</v>
      </c>
      <c r="O44" s="17">
        <v>1795.17916666667</v>
      </c>
      <c r="P44" s="17">
        <v>1207.2</v>
      </c>
      <c r="Q44" s="17">
        <v>229.544529262087</v>
      </c>
      <c r="R44" s="17">
        <v>188</v>
      </c>
      <c r="S44" s="17">
        <v>114.179104477612</v>
      </c>
      <c r="T44" s="17">
        <v>110</v>
      </c>
      <c r="U44" s="17">
        <v>0</v>
      </c>
      <c r="V44" s="17">
        <v>0</v>
      </c>
      <c r="W44" s="17">
        <v>3</v>
      </c>
      <c r="X44" s="17">
        <v>50</v>
      </c>
      <c r="Y44" s="17">
        <v>120</v>
      </c>
      <c r="Z44" s="17">
        <v>40</v>
      </c>
      <c r="AA44" s="17">
        <v>10</v>
      </c>
      <c r="AB44" s="17">
        <v>40</v>
      </c>
      <c r="AC44" s="17">
        <v>0</v>
      </c>
      <c r="AD44" s="17">
        <v>8</v>
      </c>
      <c r="AE44" s="17">
        <v>2</v>
      </c>
      <c r="AF44" s="17">
        <v>0.9</v>
      </c>
      <c r="AG44" s="17">
        <v>5</v>
      </c>
      <c r="AH44" s="17">
        <v>5</v>
      </c>
      <c r="AI44" s="17">
        <v>2</v>
      </c>
      <c r="AJ44" s="17">
        <v>1</v>
      </c>
      <c r="AK44" s="17">
        <v>3</v>
      </c>
      <c r="AL44" s="17">
        <v>5</v>
      </c>
      <c r="AM44" s="17">
        <v>7</v>
      </c>
      <c r="AN44" s="17">
        <v>9</v>
      </c>
      <c r="AO44" s="17">
        <v>11</v>
      </c>
      <c r="AP44" s="17">
        <v>2</v>
      </c>
      <c r="AQ44" s="17">
        <v>4</v>
      </c>
      <c r="AR44" s="17">
        <v>6</v>
      </c>
      <c r="AS44" s="17">
        <v>8</v>
      </c>
      <c r="AT44" s="17">
        <v>10</v>
      </c>
      <c r="AU44" s="17">
        <v>12</v>
      </c>
    </row>
    <row r="45" spans="1:47" x14ac:dyDescent="0.45">
      <c r="A45" s="17">
        <v>2</v>
      </c>
      <c r="B45" s="17">
        <v>2</v>
      </c>
      <c r="C45" s="17">
        <v>-0.63305785123966896</v>
      </c>
      <c r="D45" s="17">
        <v>-0.41463414634146301</v>
      </c>
      <c r="E45" s="17">
        <v>111</v>
      </c>
      <c r="F45" s="17">
        <v>494</v>
      </c>
      <c r="G45" s="17">
        <v>12</v>
      </c>
      <c r="H45" s="17">
        <v>29</v>
      </c>
      <c r="I45" s="17">
        <v>1.85</v>
      </c>
      <c r="J45" s="17">
        <v>1.2</v>
      </c>
      <c r="K45" s="17">
        <v>3.4068965517241399</v>
      </c>
      <c r="L45" s="17">
        <v>2.4</v>
      </c>
      <c r="M45" s="17">
        <v>6644.1692307692301</v>
      </c>
      <c r="N45" s="17">
        <v>2637.6</v>
      </c>
      <c r="O45" s="17">
        <v>2876.5866666666702</v>
      </c>
      <c r="P45" s="17">
        <v>1206.8</v>
      </c>
      <c r="Q45" s="17">
        <v>219.91891891891899</v>
      </c>
      <c r="R45" s="17">
        <v>188</v>
      </c>
      <c r="S45" s="17">
        <v>155.45546558704501</v>
      </c>
      <c r="T45" s="17">
        <v>143.5</v>
      </c>
      <c r="U45" s="17">
        <v>0</v>
      </c>
      <c r="V45" s="17">
        <v>0</v>
      </c>
      <c r="W45" s="17">
        <v>3</v>
      </c>
      <c r="X45" s="17">
        <v>50</v>
      </c>
      <c r="Y45" s="17">
        <v>120</v>
      </c>
      <c r="Z45" s="17">
        <v>40</v>
      </c>
      <c r="AA45" s="17">
        <v>10</v>
      </c>
      <c r="AB45" s="17">
        <v>40</v>
      </c>
      <c r="AC45" s="17">
        <v>0</v>
      </c>
      <c r="AD45" s="17">
        <v>8</v>
      </c>
      <c r="AE45" s="17">
        <v>2</v>
      </c>
      <c r="AF45" s="17">
        <v>0.9</v>
      </c>
      <c r="AG45" s="17">
        <v>5</v>
      </c>
      <c r="AH45" s="17">
        <v>5</v>
      </c>
      <c r="AI45" s="17">
        <v>2</v>
      </c>
      <c r="AJ45" s="17">
        <v>1</v>
      </c>
      <c r="AK45" s="17">
        <v>3</v>
      </c>
      <c r="AL45" s="17">
        <v>5</v>
      </c>
      <c r="AM45" s="17">
        <v>7</v>
      </c>
      <c r="AN45" s="17">
        <v>9</v>
      </c>
      <c r="AO45" s="17">
        <v>11</v>
      </c>
      <c r="AP45" s="17">
        <v>2</v>
      </c>
      <c r="AQ45" s="17">
        <v>4</v>
      </c>
      <c r="AR45" s="17">
        <v>6</v>
      </c>
      <c r="AS45" s="17">
        <v>8</v>
      </c>
      <c r="AT45" s="17">
        <v>10</v>
      </c>
      <c r="AU45" s="17">
        <v>12</v>
      </c>
    </row>
    <row r="46" spans="1:47" x14ac:dyDescent="0.45">
      <c r="A46" s="17">
        <v>2</v>
      </c>
      <c r="B46" s="17">
        <v>3</v>
      </c>
      <c r="C46" s="17">
        <v>-5.6759545923632602E-2</v>
      </c>
      <c r="D46" s="17">
        <v>8.7719298245614002E-2</v>
      </c>
      <c r="E46" s="17">
        <v>457</v>
      </c>
      <c r="F46" s="17">
        <v>512</v>
      </c>
      <c r="G46" s="17">
        <v>31</v>
      </c>
      <c r="H46" s="17">
        <v>26</v>
      </c>
      <c r="I46" s="17">
        <v>2.9483870967741899</v>
      </c>
      <c r="J46" s="17">
        <v>1.6</v>
      </c>
      <c r="K46" s="17">
        <v>3.93846153846154</v>
      </c>
      <c r="L46" s="17">
        <v>3.3</v>
      </c>
      <c r="M46" s="17">
        <v>2697.03125</v>
      </c>
      <c r="N46" s="17">
        <v>1795.3</v>
      </c>
      <c r="O46" s="17">
        <v>3196.0740740740698</v>
      </c>
      <c r="P46" s="17">
        <v>1597</v>
      </c>
      <c r="Q46" s="17">
        <v>280.63019693654297</v>
      </c>
      <c r="R46" s="17">
        <v>238</v>
      </c>
      <c r="S46" s="17">
        <v>230.04296875</v>
      </c>
      <c r="T46" s="17">
        <v>207</v>
      </c>
      <c r="U46" s="17">
        <v>0</v>
      </c>
      <c r="V46" s="17">
        <v>0</v>
      </c>
      <c r="W46" s="17">
        <v>3</v>
      </c>
      <c r="X46" s="17">
        <v>50</v>
      </c>
      <c r="Y46" s="17">
        <v>120</v>
      </c>
      <c r="Z46" s="17">
        <v>40</v>
      </c>
      <c r="AA46" s="17">
        <v>10</v>
      </c>
      <c r="AB46" s="17">
        <v>40</v>
      </c>
      <c r="AC46" s="17">
        <v>0</v>
      </c>
      <c r="AD46" s="17">
        <v>8</v>
      </c>
      <c r="AE46" s="17">
        <v>2</v>
      </c>
      <c r="AF46" s="17">
        <v>0.9</v>
      </c>
      <c r="AG46" s="17">
        <v>5</v>
      </c>
      <c r="AH46" s="17">
        <v>5</v>
      </c>
      <c r="AI46" s="17">
        <v>2</v>
      </c>
      <c r="AJ46" s="17">
        <v>1</v>
      </c>
      <c r="AK46" s="17">
        <v>3</v>
      </c>
      <c r="AL46" s="17">
        <v>5</v>
      </c>
      <c r="AM46" s="17">
        <v>7</v>
      </c>
      <c r="AN46" s="17">
        <v>9</v>
      </c>
      <c r="AO46" s="17">
        <v>11</v>
      </c>
      <c r="AP46" s="17">
        <v>2</v>
      </c>
      <c r="AQ46" s="17">
        <v>4</v>
      </c>
      <c r="AR46" s="17">
        <v>6</v>
      </c>
      <c r="AS46" s="17">
        <v>8</v>
      </c>
      <c r="AT46" s="17">
        <v>10</v>
      </c>
      <c r="AU46" s="17">
        <v>12</v>
      </c>
    </row>
    <row r="47" spans="1:47" x14ac:dyDescent="0.45">
      <c r="A47" s="17">
        <v>2</v>
      </c>
      <c r="B47" s="17">
        <v>4</v>
      </c>
      <c r="C47" s="17">
        <v>-0.191292875989446</v>
      </c>
      <c r="D47" s="17">
        <v>-3.5294117647058802E-2</v>
      </c>
      <c r="E47" s="17">
        <v>613</v>
      </c>
      <c r="F47" s="17">
        <v>903</v>
      </c>
      <c r="G47" s="17">
        <v>41</v>
      </c>
      <c r="H47" s="17">
        <v>44</v>
      </c>
      <c r="I47" s="17">
        <v>2.9902439024390199</v>
      </c>
      <c r="J47" s="17">
        <v>2.2000000000000002</v>
      </c>
      <c r="K47" s="17">
        <v>4.1045454545454501</v>
      </c>
      <c r="L47" s="17">
        <v>3.7</v>
      </c>
      <c r="M47" s="17">
        <v>2054.1380952381</v>
      </c>
      <c r="N47" s="17">
        <v>996.4</v>
      </c>
      <c r="O47" s="17">
        <v>1915.9066666666699</v>
      </c>
      <c r="P47" s="17">
        <v>995.2</v>
      </c>
      <c r="Q47" s="17">
        <v>273.14192495921702</v>
      </c>
      <c r="R47" s="17">
        <v>241</v>
      </c>
      <c r="S47" s="17">
        <v>165.75193798449601</v>
      </c>
      <c r="T47" s="17">
        <v>165</v>
      </c>
      <c r="U47" s="17">
        <v>0</v>
      </c>
      <c r="V47" s="17">
        <v>0</v>
      </c>
      <c r="W47" s="17">
        <v>3</v>
      </c>
      <c r="X47" s="17">
        <v>50</v>
      </c>
      <c r="Y47" s="17">
        <v>120</v>
      </c>
      <c r="Z47" s="17">
        <v>40</v>
      </c>
      <c r="AA47" s="17">
        <v>10</v>
      </c>
      <c r="AB47" s="17">
        <v>40</v>
      </c>
      <c r="AC47" s="17">
        <v>0</v>
      </c>
      <c r="AD47" s="17">
        <v>8</v>
      </c>
      <c r="AE47" s="17">
        <v>2</v>
      </c>
      <c r="AF47" s="17">
        <v>0.9</v>
      </c>
      <c r="AG47" s="17">
        <v>5</v>
      </c>
      <c r="AH47" s="17">
        <v>5</v>
      </c>
      <c r="AI47" s="17">
        <v>2</v>
      </c>
      <c r="AJ47" s="17">
        <v>1</v>
      </c>
      <c r="AK47" s="17">
        <v>3</v>
      </c>
      <c r="AL47" s="17">
        <v>5</v>
      </c>
      <c r="AM47" s="17">
        <v>7</v>
      </c>
      <c r="AN47" s="17">
        <v>9</v>
      </c>
      <c r="AO47" s="17">
        <v>11</v>
      </c>
      <c r="AP47" s="17">
        <v>2</v>
      </c>
      <c r="AQ47" s="17">
        <v>4</v>
      </c>
      <c r="AR47" s="17">
        <v>6</v>
      </c>
      <c r="AS47" s="17">
        <v>8</v>
      </c>
      <c r="AT47" s="17">
        <v>10</v>
      </c>
      <c r="AU47" s="17">
        <v>12</v>
      </c>
    </row>
    <row r="48" spans="1:47" x14ac:dyDescent="0.45">
      <c r="A48" s="17">
        <v>2</v>
      </c>
      <c r="B48" s="17">
        <v>5</v>
      </c>
      <c r="C48" s="17">
        <v>0.39256865912762501</v>
      </c>
      <c r="D48" s="17">
        <v>0.44444444444444398</v>
      </c>
      <c r="E48" s="17">
        <v>862</v>
      </c>
      <c r="F48" s="17">
        <v>376</v>
      </c>
      <c r="G48" s="17">
        <v>52</v>
      </c>
      <c r="H48" s="17">
        <v>20</v>
      </c>
      <c r="I48" s="17">
        <v>3.31538461538462</v>
      </c>
      <c r="J48" s="17">
        <v>2.7</v>
      </c>
      <c r="K48" s="17">
        <v>3.76</v>
      </c>
      <c r="L48" s="17">
        <v>3</v>
      </c>
      <c r="M48" s="17">
        <v>1626.8679245282999</v>
      </c>
      <c r="N48" s="17">
        <v>840.8</v>
      </c>
      <c r="O48" s="17">
        <v>4110.5333333333301</v>
      </c>
      <c r="P48" s="17">
        <v>1645.6</v>
      </c>
      <c r="Q48" s="17">
        <v>333.43387470997698</v>
      </c>
      <c r="R48" s="17">
        <v>316</v>
      </c>
      <c r="S48" s="17">
        <v>181.93085106383</v>
      </c>
      <c r="T48" s="17">
        <v>158.5</v>
      </c>
      <c r="U48" s="17">
        <v>0</v>
      </c>
      <c r="V48" s="17">
        <v>0</v>
      </c>
      <c r="W48" s="17">
        <v>3</v>
      </c>
      <c r="X48" s="17">
        <v>50</v>
      </c>
      <c r="Y48" s="17">
        <v>120</v>
      </c>
      <c r="Z48" s="17">
        <v>40</v>
      </c>
      <c r="AA48" s="17">
        <v>10</v>
      </c>
      <c r="AB48" s="17">
        <v>40</v>
      </c>
      <c r="AC48" s="17">
        <v>0</v>
      </c>
      <c r="AD48" s="17">
        <v>8</v>
      </c>
      <c r="AE48" s="17">
        <v>2</v>
      </c>
      <c r="AF48" s="17">
        <v>0.9</v>
      </c>
      <c r="AG48" s="17">
        <v>5</v>
      </c>
      <c r="AH48" s="17">
        <v>5</v>
      </c>
      <c r="AI48" s="17">
        <v>2</v>
      </c>
      <c r="AJ48" s="17">
        <v>1</v>
      </c>
      <c r="AK48" s="17">
        <v>3</v>
      </c>
      <c r="AL48" s="17">
        <v>5</v>
      </c>
      <c r="AM48" s="17">
        <v>7</v>
      </c>
      <c r="AN48" s="17">
        <v>9</v>
      </c>
      <c r="AO48" s="17">
        <v>11</v>
      </c>
      <c r="AP48" s="17">
        <v>2</v>
      </c>
      <c r="AQ48" s="17">
        <v>4</v>
      </c>
      <c r="AR48" s="17">
        <v>6</v>
      </c>
      <c r="AS48" s="17">
        <v>8</v>
      </c>
      <c r="AT48" s="17">
        <v>10</v>
      </c>
      <c r="AU48" s="17">
        <v>12</v>
      </c>
    </row>
    <row r="49" spans="1:47" x14ac:dyDescent="0.45">
      <c r="A49" s="17">
        <v>2</v>
      </c>
      <c r="B49" s="17">
        <v>6</v>
      </c>
      <c r="C49" s="17">
        <v>-0.24437548487199401</v>
      </c>
      <c r="D49" s="17">
        <v>-0.35714285714285698</v>
      </c>
      <c r="E49" s="17">
        <v>487</v>
      </c>
      <c r="F49" s="17">
        <v>802</v>
      </c>
      <c r="G49" s="17">
        <v>27</v>
      </c>
      <c r="H49" s="17">
        <v>57</v>
      </c>
      <c r="I49" s="17">
        <v>3.6074074074074098</v>
      </c>
      <c r="J49" s="17">
        <v>2.6</v>
      </c>
      <c r="K49" s="17">
        <v>2.8140350877192999</v>
      </c>
      <c r="L49" s="17">
        <v>2.6</v>
      </c>
      <c r="M49" s="17">
        <v>3082.1071428571399</v>
      </c>
      <c r="N49" s="17">
        <v>2493.6</v>
      </c>
      <c r="O49" s="17">
        <v>1486.8275862068999</v>
      </c>
      <c r="P49" s="17">
        <v>779.3</v>
      </c>
      <c r="Q49" s="17">
        <v>205.96714579055401</v>
      </c>
      <c r="R49" s="17">
        <v>199</v>
      </c>
      <c r="S49" s="17">
        <v>177.93391521197</v>
      </c>
      <c r="T49" s="17">
        <v>156</v>
      </c>
      <c r="U49" s="17">
        <v>0</v>
      </c>
      <c r="V49" s="17">
        <v>0</v>
      </c>
      <c r="W49" s="17">
        <v>3</v>
      </c>
      <c r="X49" s="17">
        <v>50</v>
      </c>
      <c r="Y49" s="17">
        <v>120</v>
      </c>
      <c r="Z49" s="17">
        <v>40</v>
      </c>
      <c r="AA49" s="17">
        <v>10</v>
      </c>
      <c r="AB49" s="17">
        <v>40</v>
      </c>
      <c r="AC49" s="17">
        <v>0</v>
      </c>
      <c r="AD49" s="17">
        <v>8</v>
      </c>
      <c r="AE49" s="17">
        <v>2</v>
      </c>
      <c r="AF49" s="17">
        <v>0.9</v>
      </c>
      <c r="AG49" s="17">
        <v>5</v>
      </c>
      <c r="AH49" s="17">
        <v>5</v>
      </c>
      <c r="AI49" s="17">
        <v>2</v>
      </c>
      <c r="AJ49" s="17">
        <v>1</v>
      </c>
      <c r="AK49" s="17">
        <v>3</v>
      </c>
      <c r="AL49" s="17">
        <v>5</v>
      </c>
      <c r="AM49" s="17">
        <v>7</v>
      </c>
      <c r="AN49" s="17">
        <v>9</v>
      </c>
      <c r="AO49" s="17">
        <v>11</v>
      </c>
      <c r="AP49" s="17">
        <v>2</v>
      </c>
      <c r="AQ49" s="17">
        <v>4</v>
      </c>
      <c r="AR49" s="17">
        <v>6</v>
      </c>
      <c r="AS49" s="17">
        <v>8</v>
      </c>
      <c r="AT49" s="17">
        <v>10</v>
      </c>
      <c r="AU49" s="17">
        <v>12</v>
      </c>
    </row>
    <row r="51" spans="1:47" s="16" customFormat="1" x14ac:dyDescent="0.45">
      <c r="A51" s="16" t="s">
        <v>73</v>
      </c>
      <c r="B51" s="16" t="s">
        <v>25</v>
      </c>
      <c r="C51" s="16" t="s">
        <v>26</v>
      </c>
      <c r="D51" s="16" t="s">
        <v>27</v>
      </c>
      <c r="E51" s="16" t="s">
        <v>28</v>
      </c>
      <c r="F51" s="16" t="s">
        <v>29</v>
      </c>
      <c r="G51" s="16" t="s">
        <v>30</v>
      </c>
      <c r="H51" s="16" t="s">
        <v>31</v>
      </c>
      <c r="I51" s="16" t="s">
        <v>32</v>
      </c>
      <c r="J51" s="16" t="s">
        <v>33</v>
      </c>
      <c r="K51" s="16" t="s">
        <v>34</v>
      </c>
      <c r="L51" s="16" t="s">
        <v>35</v>
      </c>
      <c r="M51" s="16" t="s">
        <v>36</v>
      </c>
      <c r="N51" s="16" t="s">
        <v>37</v>
      </c>
      <c r="O51" s="16" t="s">
        <v>38</v>
      </c>
      <c r="P51" s="16" t="s">
        <v>39</v>
      </c>
      <c r="Q51" s="16" t="s">
        <v>40</v>
      </c>
      <c r="R51" s="16" t="s">
        <v>41</v>
      </c>
      <c r="S51" s="16" t="s">
        <v>42</v>
      </c>
      <c r="T51" s="16" t="s">
        <v>43</v>
      </c>
      <c r="U51" s="16" t="s">
        <v>44</v>
      </c>
      <c r="V51" s="16" t="s">
        <v>45</v>
      </c>
      <c r="W51" s="16" t="s">
        <v>46</v>
      </c>
      <c r="X51" s="16" t="s">
        <v>47</v>
      </c>
      <c r="Y51" s="16" t="s">
        <v>48</v>
      </c>
      <c r="Z51" s="16" t="s">
        <v>49</v>
      </c>
      <c r="AA51" s="16" t="s">
        <v>50</v>
      </c>
      <c r="AB51" s="16" t="s">
        <v>51</v>
      </c>
      <c r="AC51" s="16" t="s">
        <v>52</v>
      </c>
      <c r="AD51" s="16" t="s">
        <v>53</v>
      </c>
      <c r="AE51" s="16" t="s">
        <v>54</v>
      </c>
      <c r="AF51" s="16" t="s">
        <v>55</v>
      </c>
      <c r="AG51" s="16" t="s">
        <v>56</v>
      </c>
      <c r="AH51" s="16" t="s">
        <v>57</v>
      </c>
      <c r="AI51" s="16" t="s">
        <v>58</v>
      </c>
      <c r="AJ51" s="16" t="s">
        <v>59</v>
      </c>
      <c r="AK51" s="16" t="s">
        <v>60</v>
      </c>
      <c r="AL51" s="16" t="s">
        <v>61</v>
      </c>
      <c r="AM51" s="16" t="s">
        <v>62</v>
      </c>
      <c r="AN51" s="16" t="s">
        <v>63</v>
      </c>
      <c r="AO51" s="16" t="s">
        <v>64</v>
      </c>
      <c r="AP51" s="16" t="s">
        <v>65</v>
      </c>
      <c r="AQ51" s="16" t="s">
        <v>66</v>
      </c>
      <c r="AR51" s="16" t="s">
        <v>67</v>
      </c>
      <c r="AS51" s="16" t="s">
        <v>68</v>
      </c>
      <c r="AT51" s="16" t="s">
        <v>69</v>
      </c>
      <c r="AU51" s="16" t="s">
        <v>70</v>
      </c>
    </row>
    <row r="52" spans="1:47" x14ac:dyDescent="0.45">
      <c r="A52" s="17">
        <v>16</v>
      </c>
      <c r="B52" s="17">
        <v>1</v>
      </c>
      <c r="C52" s="17">
        <v>1</v>
      </c>
      <c r="D52" s="17">
        <v>1</v>
      </c>
      <c r="E52" s="17">
        <v>763</v>
      </c>
      <c r="G52" s="17">
        <v>59</v>
      </c>
      <c r="I52" s="17">
        <v>2.5864406779661002</v>
      </c>
      <c r="J52" s="17">
        <v>2.2000000000000002</v>
      </c>
      <c r="M52" s="17">
        <v>1437.3966666666699</v>
      </c>
      <c r="N52" s="17">
        <v>883.5</v>
      </c>
      <c r="O52" s="17">
        <v>86396.4</v>
      </c>
      <c r="P52" s="17">
        <v>86396.4</v>
      </c>
      <c r="Q52" s="17">
        <v>139.54521625163801</v>
      </c>
      <c r="R52" s="17">
        <v>135</v>
      </c>
      <c r="S52" s="17">
        <v>0</v>
      </c>
      <c r="T52" s="17">
        <v>0</v>
      </c>
      <c r="U52" s="17">
        <v>0</v>
      </c>
      <c r="V52" s="17">
        <v>0</v>
      </c>
      <c r="W52" s="17">
        <v>3</v>
      </c>
      <c r="X52" s="17">
        <v>50</v>
      </c>
      <c r="Y52" s="17">
        <v>120</v>
      </c>
      <c r="Z52" s="17">
        <v>40</v>
      </c>
      <c r="AA52" s="17">
        <v>10</v>
      </c>
      <c r="AB52" s="17">
        <v>40</v>
      </c>
      <c r="AC52" s="17">
        <v>0</v>
      </c>
      <c r="AD52" s="17">
        <v>8</v>
      </c>
      <c r="AE52" s="17">
        <v>2</v>
      </c>
      <c r="AF52" s="17">
        <v>0.9</v>
      </c>
      <c r="AG52" s="17">
        <v>5</v>
      </c>
      <c r="AH52" s="17">
        <v>5</v>
      </c>
      <c r="AI52" s="17">
        <v>2</v>
      </c>
      <c r="AJ52" s="17">
        <v>1</v>
      </c>
      <c r="AK52" s="17">
        <v>3</v>
      </c>
      <c r="AL52" s="17">
        <v>5</v>
      </c>
      <c r="AM52" s="17">
        <v>7</v>
      </c>
      <c r="AN52" s="17">
        <v>9</v>
      </c>
      <c r="AO52" s="17">
        <v>11</v>
      </c>
      <c r="AP52" s="17">
        <v>2</v>
      </c>
      <c r="AQ52" s="17">
        <v>4</v>
      </c>
      <c r="AR52" s="17">
        <v>6</v>
      </c>
      <c r="AS52" s="17">
        <v>8</v>
      </c>
      <c r="AT52" s="17">
        <v>10</v>
      </c>
      <c r="AU52" s="17">
        <v>12</v>
      </c>
    </row>
    <row r="53" spans="1:47" x14ac:dyDescent="0.45">
      <c r="A53" s="17">
        <v>16</v>
      </c>
      <c r="B53" s="17">
        <v>2</v>
      </c>
      <c r="C53" s="17">
        <v>-0.27707244212098597</v>
      </c>
      <c r="D53" s="17">
        <v>-0.238095238095238</v>
      </c>
      <c r="E53" s="17">
        <v>484</v>
      </c>
      <c r="F53" s="17">
        <v>855</v>
      </c>
      <c r="G53" s="17">
        <v>40</v>
      </c>
      <c r="H53" s="17">
        <v>65</v>
      </c>
      <c r="I53" s="17">
        <v>2.42</v>
      </c>
      <c r="J53" s="17">
        <v>2.2000000000000002</v>
      </c>
      <c r="K53" s="17">
        <v>2.6307692307692299</v>
      </c>
      <c r="L53" s="17">
        <v>2.2000000000000002</v>
      </c>
      <c r="M53" s="17">
        <v>2104.8682926829301</v>
      </c>
      <c r="N53" s="17">
        <v>1304.2</v>
      </c>
      <c r="O53" s="17">
        <v>1306.44545454545</v>
      </c>
      <c r="P53" s="17">
        <v>352.2</v>
      </c>
      <c r="Q53" s="17">
        <v>189.460743801653</v>
      </c>
      <c r="R53" s="17">
        <v>159.5</v>
      </c>
      <c r="S53" s="17">
        <v>140.97076023391801</v>
      </c>
      <c r="T53" s="17">
        <v>126</v>
      </c>
      <c r="U53" s="17">
        <v>0</v>
      </c>
      <c r="V53" s="17">
        <v>0</v>
      </c>
      <c r="W53" s="17">
        <v>3</v>
      </c>
      <c r="X53" s="17">
        <v>50</v>
      </c>
      <c r="Y53" s="17">
        <v>120</v>
      </c>
      <c r="Z53" s="17">
        <v>40</v>
      </c>
      <c r="AA53" s="17">
        <v>10</v>
      </c>
      <c r="AB53" s="17">
        <v>40</v>
      </c>
      <c r="AC53" s="17">
        <v>0</v>
      </c>
      <c r="AD53" s="17">
        <v>8</v>
      </c>
      <c r="AE53" s="17">
        <v>2</v>
      </c>
      <c r="AF53" s="17">
        <v>0.9</v>
      </c>
      <c r="AG53" s="17">
        <v>5</v>
      </c>
      <c r="AH53" s="17">
        <v>5</v>
      </c>
      <c r="AI53" s="17">
        <v>2</v>
      </c>
      <c r="AJ53" s="17">
        <v>1</v>
      </c>
      <c r="AK53" s="17">
        <v>3</v>
      </c>
      <c r="AL53" s="17">
        <v>5</v>
      </c>
      <c r="AM53" s="17">
        <v>7</v>
      </c>
      <c r="AN53" s="17">
        <v>9</v>
      </c>
      <c r="AO53" s="17">
        <v>11</v>
      </c>
      <c r="AP53" s="17">
        <v>2</v>
      </c>
      <c r="AQ53" s="17">
        <v>4</v>
      </c>
      <c r="AR53" s="17">
        <v>6</v>
      </c>
      <c r="AS53" s="17">
        <v>8</v>
      </c>
      <c r="AT53" s="17">
        <v>10</v>
      </c>
      <c r="AU53" s="17">
        <v>12</v>
      </c>
    </row>
    <row r="54" spans="1:47" x14ac:dyDescent="0.45">
      <c r="A54" s="17">
        <v>16</v>
      </c>
      <c r="B54" s="17">
        <v>3</v>
      </c>
      <c r="C54" s="17">
        <v>5.5325034578146602E-2</v>
      </c>
      <c r="D54" s="17">
        <v>-4.7619047619047603E-2</v>
      </c>
      <c r="E54" s="17">
        <v>763</v>
      </c>
      <c r="F54" s="17">
        <v>683</v>
      </c>
      <c r="G54" s="17">
        <v>40</v>
      </c>
      <c r="H54" s="17">
        <v>44</v>
      </c>
      <c r="I54" s="17">
        <v>3.8149999999999999</v>
      </c>
      <c r="J54" s="17">
        <v>3.8</v>
      </c>
      <c r="K54" s="17">
        <v>3.1045454545454501</v>
      </c>
      <c r="L54" s="17">
        <v>2.9</v>
      </c>
      <c r="M54" s="17">
        <v>2103.5073170731698</v>
      </c>
      <c r="N54" s="17">
        <v>1145.4000000000001</v>
      </c>
      <c r="O54" s="17">
        <v>1916.8844444444401</v>
      </c>
      <c r="P54" s="17">
        <v>1319.2</v>
      </c>
      <c r="Q54" s="17">
        <v>196.95806028833599</v>
      </c>
      <c r="R54" s="17">
        <v>189</v>
      </c>
      <c r="S54" s="17">
        <v>161.59882869692501</v>
      </c>
      <c r="T54" s="17">
        <v>163</v>
      </c>
      <c r="U54" s="17">
        <v>0</v>
      </c>
      <c r="V54" s="17">
        <v>0</v>
      </c>
      <c r="W54" s="17">
        <v>3</v>
      </c>
      <c r="X54" s="17">
        <v>50</v>
      </c>
      <c r="Y54" s="17">
        <v>120</v>
      </c>
      <c r="Z54" s="17">
        <v>40</v>
      </c>
      <c r="AA54" s="17">
        <v>10</v>
      </c>
      <c r="AB54" s="17">
        <v>40</v>
      </c>
      <c r="AC54" s="17">
        <v>0</v>
      </c>
      <c r="AD54" s="17">
        <v>8</v>
      </c>
      <c r="AE54" s="17">
        <v>2</v>
      </c>
      <c r="AF54" s="17">
        <v>0.9</v>
      </c>
      <c r="AG54" s="17">
        <v>5</v>
      </c>
      <c r="AH54" s="17">
        <v>5</v>
      </c>
      <c r="AI54" s="17">
        <v>2</v>
      </c>
      <c r="AJ54" s="17">
        <v>1</v>
      </c>
      <c r="AK54" s="17">
        <v>3</v>
      </c>
      <c r="AL54" s="17">
        <v>5</v>
      </c>
      <c r="AM54" s="17">
        <v>7</v>
      </c>
      <c r="AN54" s="17">
        <v>9</v>
      </c>
      <c r="AO54" s="17">
        <v>11</v>
      </c>
      <c r="AP54" s="17">
        <v>2</v>
      </c>
      <c r="AQ54" s="17">
        <v>4</v>
      </c>
      <c r="AR54" s="17">
        <v>6</v>
      </c>
      <c r="AS54" s="17">
        <v>8</v>
      </c>
      <c r="AT54" s="17">
        <v>10</v>
      </c>
      <c r="AU54" s="17">
        <v>12</v>
      </c>
    </row>
    <row r="55" spans="1:47" x14ac:dyDescent="0.45">
      <c r="A55" s="17">
        <v>16</v>
      </c>
      <c r="B55" s="17">
        <v>4</v>
      </c>
      <c r="C55" s="17">
        <v>-0.36265060240963898</v>
      </c>
      <c r="D55" s="17">
        <v>-0.47252747252747301</v>
      </c>
      <c r="E55" s="17">
        <v>529</v>
      </c>
      <c r="F55" s="17">
        <v>1131</v>
      </c>
      <c r="G55" s="17">
        <v>24</v>
      </c>
      <c r="H55" s="17">
        <v>67</v>
      </c>
      <c r="I55" s="17">
        <v>4.4083333333333297</v>
      </c>
      <c r="J55" s="17">
        <v>4.0999999999999996</v>
      </c>
      <c r="K55" s="17">
        <v>3.3761194029850699</v>
      </c>
      <c r="L55" s="17">
        <v>3.2</v>
      </c>
      <c r="M55" s="17">
        <v>3451.6239999999998</v>
      </c>
      <c r="N55" s="17">
        <v>1426</v>
      </c>
      <c r="O55" s="17">
        <v>1267.20882352941</v>
      </c>
      <c r="P55" s="17">
        <v>916.8</v>
      </c>
      <c r="Q55" s="17">
        <v>219.86389413988701</v>
      </c>
      <c r="R55" s="17">
        <v>217</v>
      </c>
      <c r="S55" s="17">
        <v>139.30857648099001</v>
      </c>
      <c r="T55" s="17">
        <v>130</v>
      </c>
      <c r="U55" s="17">
        <v>0</v>
      </c>
      <c r="V55" s="17">
        <v>0</v>
      </c>
      <c r="W55" s="17">
        <v>3</v>
      </c>
      <c r="X55" s="17">
        <v>50</v>
      </c>
      <c r="Y55" s="17">
        <v>120</v>
      </c>
      <c r="Z55" s="17">
        <v>40</v>
      </c>
      <c r="AA55" s="17">
        <v>10</v>
      </c>
      <c r="AB55" s="17">
        <v>40</v>
      </c>
      <c r="AC55" s="17">
        <v>0</v>
      </c>
      <c r="AD55" s="17">
        <v>8</v>
      </c>
      <c r="AE55" s="17">
        <v>2</v>
      </c>
      <c r="AF55" s="17">
        <v>0.9</v>
      </c>
      <c r="AG55" s="17">
        <v>5</v>
      </c>
      <c r="AH55" s="17">
        <v>5</v>
      </c>
      <c r="AI55" s="17">
        <v>2</v>
      </c>
      <c r="AJ55" s="17">
        <v>1</v>
      </c>
      <c r="AK55" s="17">
        <v>3</v>
      </c>
      <c r="AL55" s="17">
        <v>5</v>
      </c>
      <c r="AM55" s="17">
        <v>7</v>
      </c>
      <c r="AN55" s="17">
        <v>9</v>
      </c>
      <c r="AO55" s="17">
        <v>11</v>
      </c>
      <c r="AP55" s="17">
        <v>2</v>
      </c>
      <c r="AQ55" s="17">
        <v>4</v>
      </c>
      <c r="AR55" s="17">
        <v>6</v>
      </c>
      <c r="AS55" s="17">
        <v>8</v>
      </c>
      <c r="AT55" s="17">
        <v>10</v>
      </c>
      <c r="AU55" s="17">
        <v>12</v>
      </c>
    </row>
    <row r="56" spans="1:47" x14ac:dyDescent="0.45">
      <c r="A56" s="17">
        <v>16</v>
      </c>
      <c r="B56" s="17">
        <v>5</v>
      </c>
      <c r="C56" s="17">
        <v>-1.8145161290322599E-2</v>
      </c>
      <c r="D56" s="17">
        <v>-4.91803278688525E-2</v>
      </c>
      <c r="E56" s="17">
        <v>487</v>
      </c>
      <c r="F56" s="17">
        <v>505</v>
      </c>
      <c r="G56" s="17">
        <v>29</v>
      </c>
      <c r="H56" s="17">
        <v>32</v>
      </c>
      <c r="I56" s="17">
        <v>3.35862068965517</v>
      </c>
      <c r="J56" s="17">
        <v>2.4</v>
      </c>
      <c r="K56" s="17">
        <v>3.15625</v>
      </c>
      <c r="L56" s="17">
        <v>2.7</v>
      </c>
      <c r="M56" s="17">
        <v>2876.63333333333</v>
      </c>
      <c r="N56" s="17">
        <v>2283.1</v>
      </c>
      <c r="O56" s="17">
        <v>2615.0121212121198</v>
      </c>
      <c r="P56" s="17">
        <v>988.4</v>
      </c>
      <c r="Q56" s="17">
        <v>211.43737166324399</v>
      </c>
      <c r="R56" s="17">
        <v>201</v>
      </c>
      <c r="S56" s="17">
        <v>152.233663366337</v>
      </c>
      <c r="T56" s="17">
        <v>128</v>
      </c>
      <c r="U56" s="17">
        <v>0</v>
      </c>
      <c r="V56" s="17">
        <v>0</v>
      </c>
      <c r="W56" s="17">
        <v>3</v>
      </c>
      <c r="X56" s="17">
        <v>50</v>
      </c>
      <c r="Y56" s="17">
        <v>120</v>
      </c>
      <c r="Z56" s="17">
        <v>40</v>
      </c>
      <c r="AA56" s="17">
        <v>10</v>
      </c>
      <c r="AB56" s="17">
        <v>40</v>
      </c>
      <c r="AC56" s="17">
        <v>0</v>
      </c>
      <c r="AD56" s="17">
        <v>8</v>
      </c>
      <c r="AE56" s="17">
        <v>2</v>
      </c>
      <c r="AF56" s="17">
        <v>0.9</v>
      </c>
      <c r="AG56" s="17">
        <v>5</v>
      </c>
      <c r="AH56" s="17">
        <v>5</v>
      </c>
      <c r="AI56" s="17">
        <v>2</v>
      </c>
      <c r="AJ56" s="17">
        <v>1</v>
      </c>
      <c r="AK56" s="17">
        <v>3</v>
      </c>
      <c r="AL56" s="17">
        <v>5</v>
      </c>
      <c r="AM56" s="17">
        <v>7</v>
      </c>
      <c r="AN56" s="17">
        <v>9</v>
      </c>
      <c r="AO56" s="17">
        <v>11</v>
      </c>
      <c r="AP56" s="17">
        <v>2</v>
      </c>
      <c r="AQ56" s="17">
        <v>4</v>
      </c>
      <c r="AR56" s="17">
        <v>6</v>
      </c>
      <c r="AS56" s="17">
        <v>8</v>
      </c>
      <c r="AT56" s="17">
        <v>10</v>
      </c>
      <c r="AU56" s="17">
        <v>12</v>
      </c>
    </row>
    <row r="57" spans="1:47" x14ac:dyDescent="0.45">
      <c r="A57" s="17">
        <v>16</v>
      </c>
      <c r="B57" s="17">
        <v>6</v>
      </c>
      <c r="C57" s="17">
        <v>-0.43243243243243201</v>
      </c>
      <c r="D57" s="17">
        <v>-0.44230769230769201</v>
      </c>
      <c r="E57" s="17">
        <v>441</v>
      </c>
      <c r="F57" s="17">
        <v>1113</v>
      </c>
      <c r="G57" s="17">
        <v>29</v>
      </c>
      <c r="H57" s="17">
        <v>75</v>
      </c>
      <c r="I57" s="17">
        <v>3.0413793103448299</v>
      </c>
      <c r="J57" s="17">
        <v>2.6</v>
      </c>
      <c r="K57" s="17">
        <v>2.968</v>
      </c>
      <c r="L57" s="17">
        <v>2.8</v>
      </c>
      <c r="M57" s="17">
        <v>2876.94</v>
      </c>
      <c r="N57" s="17">
        <v>2005.7</v>
      </c>
      <c r="O57" s="17">
        <v>1133.86578947368</v>
      </c>
      <c r="P57" s="17">
        <v>708.3</v>
      </c>
      <c r="Q57" s="17">
        <v>138.589569160998</v>
      </c>
      <c r="R57" s="17">
        <v>129</v>
      </c>
      <c r="S57" s="17">
        <v>165.876010781671</v>
      </c>
      <c r="T57" s="17">
        <v>147</v>
      </c>
      <c r="U57" s="17">
        <v>0</v>
      </c>
      <c r="V57" s="17">
        <v>0</v>
      </c>
      <c r="W57" s="17">
        <v>3</v>
      </c>
      <c r="X57" s="17">
        <v>50</v>
      </c>
      <c r="Y57" s="17">
        <v>120</v>
      </c>
      <c r="Z57" s="17">
        <v>40</v>
      </c>
      <c r="AA57" s="17">
        <v>10</v>
      </c>
      <c r="AB57" s="17">
        <v>40</v>
      </c>
      <c r="AC57" s="17">
        <v>0</v>
      </c>
      <c r="AD57" s="17">
        <v>8</v>
      </c>
      <c r="AE57" s="17">
        <v>2</v>
      </c>
      <c r="AF57" s="17">
        <v>0.9</v>
      </c>
      <c r="AG57" s="17">
        <v>5</v>
      </c>
      <c r="AH57" s="17">
        <v>5</v>
      </c>
      <c r="AI57" s="17">
        <v>2</v>
      </c>
      <c r="AJ57" s="17">
        <v>1</v>
      </c>
      <c r="AK57" s="17">
        <v>3</v>
      </c>
      <c r="AL57" s="17">
        <v>5</v>
      </c>
      <c r="AM57" s="17">
        <v>7</v>
      </c>
      <c r="AN57" s="17">
        <v>9</v>
      </c>
      <c r="AO57" s="17">
        <v>11</v>
      </c>
      <c r="AP57" s="17">
        <v>2</v>
      </c>
      <c r="AQ57" s="17">
        <v>4</v>
      </c>
      <c r="AR57" s="17">
        <v>6</v>
      </c>
      <c r="AS57" s="17">
        <v>8</v>
      </c>
      <c r="AT57" s="17">
        <v>10</v>
      </c>
      <c r="AU57" s="17">
        <v>12</v>
      </c>
    </row>
    <row r="59" spans="1:47" s="16" customFormat="1" x14ac:dyDescent="0.45">
      <c r="A59" s="16" t="s">
        <v>75</v>
      </c>
      <c r="B59" s="16" t="s">
        <v>25</v>
      </c>
      <c r="C59" s="16" t="s">
        <v>26</v>
      </c>
      <c r="D59" s="16" t="s">
        <v>27</v>
      </c>
      <c r="E59" s="16" t="s">
        <v>28</v>
      </c>
      <c r="F59" s="16" t="s">
        <v>29</v>
      </c>
      <c r="G59" s="16" t="s">
        <v>30</v>
      </c>
      <c r="H59" s="16" t="s">
        <v>31</v>
      </c>
      <c r="I59" s="16" t="s">
        <v>32</v>
      </c>
      <c r="J59" s="16" t="s">
        <v>33</v>
      </c>
      <c r="K59" s="16" t="s">
        <v>34</v>
      </c>
      <c r="L59" s="16" t="s">
        <v>35</v>
      </c>
      <c r="M59" s="16" t="s">
        <v>36</v>
      </c>
      <c r="N59" s="16" t="s">
        <v>37</v>
      </c>
      <c r="O59" s="16" t="s">
        <v>38</v>
      </c>
      <c r="P59" s="16" t="s">
        <v>39</v>
      </c>
      <c r="Q59" s="16" t="s">
        <v>40</v>
      </c>
      <c r="R59" s="16" t="s">
        <v>41</v>
      </c>
      <c r="S59" s="16" t="s">
        <v>42</v>
      </c>
      <c r="T59" s="16" t="s">
        <v>43</v>
      </c>
      <c r="U59" s="16" t="s">
        <v>44</v>
      </c>
      <c r="V59" s="16" t="s">
        <v>45</v>
      </c>
      <c r="W59" s="16" t="s">
        <v>46</v>
      </c>
      <c r="X59" s="16" t="s">
        <v>47</v>
      </c>
      <c r="Y59" s="16" t="s">
        <v>48</v>
      </c>
      <c r="Z59" s="16" t="s">
        <v>49</v>
      </c>
      <c r="AA59" s="16" t="s">
        <v>50</v>
      </c>
      <c r="AB59" s="16" t="s">
        <v>51</v>
      </c>
      <c r="AC59" s="16" t="s">
        <v>52</v>
      </c>
      <c r="AD59" s="16" t="s">
        <v>53</v>
      </c>
      <c r="AE59" s="16" t="s">
        <v>54</v>
      </c>
      <c r="AF59" s="16" t="s">
        <v>55</v>
      </c>
      <c r="AG59" s="16" t="s">
        <v>56</v>
      </c>
      <c r="AH59" s="16" t="s">
        <v>57</v>
      </c>
      <c r="AI59" s="16" t="s">
        <v>58</v>
      </c>
      <c r="AJ59" s="16" t="s">
        <v>59</v>
      </c>
      <c r="AK59" s="16" t="s">
        <v>60</v>
      </c>
      <c r="AL59" s="16" t="s">
        <v>61</v>
      </c>
      <c r="AM59" s="16" t="s">
        <v>62</v>
      </c>
      <c r="AN59" s="16" t="s">
        <v>63</v>
      </c>
      <c r="AO59" s="16" t="s">
        <v>64</v>
      </c>
      <c r="AP59" s="16" t="s">
        <v>65</v>
      </c>
      <c r="AQ59" s="16" t="s">
        <v>66</v>
      </c>
      <c r="AR59" s="16" t="s">
        <v>67</v>
      </c>
      <c r="AS59" s="16" t="s">
        <v>68</v>
      </c>
      <c r="AT59" s="16" t="s">
        <v>69</v>
      </c>
      <c r="AU59" s="16" t="s">
        <v>70</v>
      </c>
    </row>
    <row r="60" spans="1:47" x14ac:dyDescent="0.45">
      <c r="A60" s="17">
        <v>18</v>
      </c>
      <c r="B60" s="17">
        <v>1</v>
      </c>
      <c r="C60" s="17">
        <v>-0.26628194558944801</v>
      </c>
      <c r="D60" s="17">
        <v>-8.8607594936708903E-2</v>
      </c>
      <c r="E60" s="17">
        <v>445</v>
      </c>
      <c r="F60" s="17">
        <v>768</v>
      </c>
      <c r="G60" s="17">
        <v>36</v>
      </c>
      <c r="H60" s="17">
        <v>43</v>
      </c>
      <c r="I60" s="17">
        <v>2.4722222222222201</v>
      </c>
      <c r="J60" s="17">
        <v>2.2000000000000002</v>
      </c>
      <c r="K60" s="17">
        <v>3.5720930232558099</v>
      </c>
      <c r="L60" s="17">
        <v>3.4</v>
      </c>
      <c r="M60" s="17">
        <v>2332.6324324324301</v>
      </c>
      <c r="N60" s="17">
        <v>832.2</v>
      </c>
      <c r="O60" s="17">
        <v>1960.0636363636399</v>
      </c>
      <c r="P60" s="17">
        <v>1114.0999999999999</v>
      </c>
      <c r="Q60" s="17">
        <v>151.45393258427001</v>
      </c>
      <c r="R60" s="17">
        <v>141</v>
      </c>
      <c r="S60" s="17">
        <v>149.591145833333</v>
      </c>
      <c r="T60" s="17">
        <v>142</v>
      </c>
      <c r="U60" s="17">
        <v>0</v>
      </c>
      <c r="V60" s="17">
        <v>0</v>
      </c>
      <c r="W60" s="17">
        <v>3</v>
      </c>
      <c r="X60" s="17">
        <v>50</v>
      </c>
      <c r="Y60" s="17">
        <v>120</v>
      </c>
      <c r="Z60" s="17">
        <v>40</v>
      </c>
      <c r="AA60" s="17">
        <v>10</v>
      </c>
      <c r="AB60" s="17">
        <v>40</v>
      </c>
      <c r="AC60" s="17">
        <v>0</v>
      </c>
      <c r="AD60" s="17">
        <v>8</v>
      </c>
      <c r="AE60" s="17">
        <v>2</v>
      </c>
      <c r="AF60" s="17">
        <v>0.9</v>
      </c>
      <c r="AG60" s="17">
        <v>5</v>
      </c>
      <c r="AH60" s="17">
        <v>5</v>
      </c>
      <c r="AI60" s="17">
        <v>2</v>
      </c>
      <c r="AJ60" s="17">
        <v>1</v>
      </c>
      <c r="AK60" s="17">
        <v>3</v>
      </c>
      <c r="AL60" s="17">
        <v>5</v>
      </c>
      <c r="AM60" s="17">
        <v>7</v>
      </c>
      <c r="AN60" s="17">
        <v>9</v>
      </c>
      <c r="AO60" s="17">
        <v>11</v>
      </c>
      <c r="AP60" s="17">
        <v>2</v>
      </c>
      <c r="AQ60" s="17">
        <v>4</v>
      </c>
      <c r="AR60" s="17">
        <v>6</v>
      </c>
      <c r="AS60" s="17">
        <v>8</v>
      </c>
      <c r="AT60" s="17">
        <v>10</v>
      </c>
      <c r="AU60" s="17">
        <v>12</v>
      </c>
    </row>
    <row r="61" spans="1:47" x14ac:dyDescent="0.45">
      <c r="A61" s="17">
        <v>18</v>
      </c>
      <c r="B61" s="17">
        <v>2</v>
      </c>
      <c r="C61" s="17">
        <v>0.51955782312925203</v>
      </c>
      <c r="D61" s="17">
        <v>0.49090909090909102</v>
      </c>
      <c r="E61" s="17">
        <v>1787</v>
      </c>
      <c r="F61" s="17">
        <v>565</v>
      </c>
      <c r="G61" s="17">
        <v>123</v>
      </c>
      <c r="H61" s="17">
        <v>42</v>
      </c>
      <c r="I61" s="17">
        <v>2.9056910569105701</v>
      </c>
      <c r="J61" s="17">
        <v>2.6</v>
      </c>
      <c r="K61" s="17">
        <v>2.6904761904761898</v>
      </c>
      <c r="L61" s="17">
        <v>2.2999999999999998</v>
      </c>
      <c r="M61" s="17">
        <v>693.86290322580601</v>
      </c>
      <c r="N61" s="17">
        <v>508.4</v>
      </c>
      <c r="O61" s="17">
        <v>2006.59069767442</v>
      </c>
      <c r="P61" s="17">
        <v>934.6</v>
      </c>
      <c r="Q61" s="17">
        <v>113.878567431449</v>
      </c>
      <c r="R61" s="17">
        <v>104</v>
      </c>
      <c r="S61" s="17">
        <v>133.09380530973499</v>
      </c>
      <c r="T61" s="17">
        <v>127</v>
      </c>
      <c r="U61" s="17">
        <v>0</v>
      </c>
      <c r="V61" s="17">
        <v>0</v>
      </c>
      <c r="W61" s="17">
        <v>3</v>
      </c>
      <c r="X61" s="17">
        <v>50</v>
      </c>
      <c r="Y61" s="17">
        <v>120</v>
      </c>
      <c r="Z61" s="17">
        <v>40</v>
      </c>
      <c r="AA61" s="17">
        <v>10</v>
      </c>
      <c r="AB61" s="17">
        <v>40</v>
      </c>
      <c r="AC61" s="17">
        <v>0</v>
      </c>
      <c r="AD61" s="17">
        <v>8</v>
      </c>
      <c r="AE61" s="17">
        <v>2</v>
      </c>
      <c r="AF61" s="17">
        <v>0.9</v>
      </c>
      <c r="AG61" s="17">
        <v>5</v>
      </c>
      <c r="AH61" s="17">
        <v>5</v>
      </c>
      <c r="AI61" s="17">
        <v>2</v>
      </c>
      <c r="AJ61" s="17">
        <v>1</v>
      </c>
      <c r="AK61" s="17">
        <v>3</v>
      </c>
      <c r="AL61" s="17">
        <v>5</v>
      </c>
      <c r="AM61" s="17">
        <v>7</v>
      </c>
      <c r="AN61" s="17">
        <v>9</v>
      </c>
      <c r="AO61" s="17">
        <v>11</v>
      </c>
      <c r="AP61" s="17">
        <v>2</v>
      </c>
      <c r="AQ61" s="17">
        <v>4</v>
      </c>
      <c r="AR61" s="17">
        <v>6</v>
      </c>
      <c r="AS61" s="17">
        <v>8</v>
      </c>
      <c r="AT61" s="17">
        <v>10</v>
      </c>
      <c r="AU61" s="17">
        <v>12</v>
      </c>
    </row>
    <row r="62" spans="1:47" x14ac:dyDescent="0.45">
      <c r="A62" s="17">
        <v>18</v>
      </c>
      <c r="B62" s="17">
        <v>3</v>
      </c>
      <c r="C62" s="17">
        <v>0.202758620689655</v>
      </c>
      <c r="D62" s="17">
        <v>0.26717557251908403</v>
      </c>
      <c r="E62" s="17">
        <v>872</v>
      </c>
      <c r="F62" s="17">
        <v>578</v>
      </c>
      <c r="G62" s="17">
        <v>83</v>
      </c>
      <c r="H62" s="17">
        <v>48</v>
      </c>
      <c r="I62" s="17">
        <v>2.1012048192771098</v>
      </c>
      <c r="J62" s="17">
        <v>1.8</v>
      </c>
      <c r="K62" s="17">
        <v>2.4083333333333301</v>
      </c>
      <c r="L62" s="17">
        <v>2.2000000000000002</v>
      </c>
      <c r="M62" s="17">
        <v>1026.4523809523801</v>
      </c>
      <c r="N62" s="17">
        <v>570</v>
      </c>
      <c r="O62" s="17">
        <v>1760.8326530612201</v>
      </c>
      <c r="P62" s="17">
        <v>1063.5999999999999</v>
      </c>
      <c r="Q62" s="17">
        <v>154.16743119266101</v>
      </c>
      <c r="R62" s="17">
        <v>138</v>
      </c>
      <c r="S62" s="17">
        <v>123.28892733564</v>
      </c>
      <c r="T62" s="17">
        <v>119</v>
      </c>
      <c r="U62" s="17">
        <v>0</v>
      </c>
      <c r="V62" s="17">
        <v>0</v>
      </c>
      <c r="W62" s="17">
        <v>3</v>
      </c>
      <c r="X62" s="17">
        <v>50</v>
      </c>
      <c r="Y62" s="17">
        <v>120</v>
      </c>
      <c r="Z62" s="17">
        <v>40</v>
      </c>
      <c r="AA62" s="17">
        <v>10</v>
      </c>
      <c r="AB62" s="17">
        <v>40</v>
      </c>
      <c r="AC62" s="17">
        <v>0</v>
      </c>
      <c r="AD62" s="17">
        <v>8</v>
      </c>
      <c r="AE62" s="17">
        <v>2</v>
      </c>
      <c r="AF62" s="17">
        <v>0.9</v>
      </c>
      <c r="AG62" s="17">
        <v>5</v>
      </c>
      <c r="AH62" s="17">
        <v>5</v>
      </c>
      <c r="AI62" s="17">
        <v>2</v>
      </c>
      <c r="AJ62" s="17">
        <v>1</v>
      </c>
      <c r="AK62" s="17">
        <v>3</v>
      </c>
      <c r="AL62" s="17">
        <v>5</v>
      </c>
      <c r="AM62" s="17">
        <v>7</v>
      </c>
      <c r="AN62" s="17">
        <v>9</v>
      </c>
      <c r="AO62" s="17">
        <v>11</v>
      </c>
      <c r="AP62" s="17">
        <v>2</v>
      </c>
      <c r="AQ62" s="17">
        <v>4</v>
      </c>
      <c r="AR62" s="17">
        <v>6</v>
      </c>
      <c r="AS62" s="17">
        <v>8</v>
      </c>
      <c r="AT62" s="17">
        <v>10</v>
      </c>
      <c r="AU62" s="17">
        <v>12</v>
      </c>
    </row>
    <row r="63" spans="1:47" x14ac:dyDescent="0.45">
      <c r="A63" s="17">
        <v>18</v>
      </c>
      <c r="B63" s="17">
        <v>4</v>
      </c>
      <c r="C63" s="17">
        <v>9.0014064697609003E-2</v>
      </c>
      <c r="D63" s="17">
        <v>-8.1300813008130107E-3</v>
      </c>
      <c r="E63" s="17">
        <v>775</v>
      </c>
      <c r="F63" s="17">
        <v>647</v>
      </c>
      <c r="G63" s="17">
        <v>61</v>
      </c>
      <c r="H63" s="17">
        <v>62</v>
      </c>
      <c r="I63" s="17">
        <v>2.5409836065573801</v>
      </c>
      <c r="J63" s="17">
        <v>2.2000000000000002</v>
      </c>
      <c r="K63" s="17">
        <v>2.08709677419355</v>
      </c>
      <c r="L63" s="17">
        <v>1.8</v>
      </c>
      <c r="M63" s="17">
        <v>1390.9903225806499</v>
      </c>
      <c r="N63" s="17">
        <v>957.2</v>
      </c>
      <c r="O63" s="17">
        <v>1369.31746031746</v>
      </c>
      <c r="P63" s="17">
        <v>616.4</v>
      </c>
      <c r="Q63" s="17">
        <v>134.49677419354799</v>
      </c>
      <c r="R63" s="17">
        <v>127</v>
      </c>
      <c r="S63" s="17">
        <v>150.91808346213301</v>
      </c>
      <c r="T63" s="17">
        <v>138</v>
      </c>
      <c r="U63" s="17">
        <v>0</v>
      </c>
      <c r="V63" s="17">
        <v>0</v>
      </c>
      <c r="W63" s="17">
        <v>3</v>
      </c>
      <c r="X63" s="17">
        <v>50</v>
      </c>
      <c r="Y63" s="17">
        <v>120</v>
      </c>
      <c r="Z63" s="17">
        <v>40</v>
      </c>
      <c r="AA63" s="17">
        <v>10</v>
      </c>
      <c r="AB63" s="17">
        <v>40</v>
      </c>
      <c r="AC63" s="17">
        <v>0</v>
      </c>
      <c r="AD63" s="17">
        <v>8</v>
      </c>
      <c r="AE63" s="17">
        <v>2</v>
      </c>
      <c r="AF63" s="17">
        <v>0.9</v>
      </c>
      <c r="AG63" s="17">
        <v>5</v>
      </c>
      <c r="AH63" s="17">
        <v>5</v>
      </c>
      <c r="AI63" s="17">
        <v>2</v>
      </c>
      <c r="AJ63" s="17">
        <v>1</v>
      </c>
      <c r="AK63" s="17">
        <v>3</v>
      </c>
      <c r="AL63" s="17">
        <v>5</v>
      </c>
      <c r="AM63" s="17">
        <v>7</v>
      </c>
      <c r="AN63" s="17">
        <v>9</v>
      </c>
      <c r="AO63" s="17">
        <v>11</v>
      </c>
      <c r="AP63" s="17">
        <v>2</v>
      </c>
      <c r="AQ63" s="17">
        <v>4</v>
      </c>
      <c r="AR63" s="17">
        <v>6</v>
      </c>
      <c r="AS63" s="17">
        <v>8</v>
      </c>
      <c r="AT63" s="17">
        <v>10</v>
      </c>
      <c r="AU63" s="17">
        <v>12</v>
      </c>
    </row>
    <row r="64" spans="1:47" x14ac:dyDescent="0.45">
      <c r="A64" s="17">
        <v>18</v>
      </c>
      <c r="B64" s="17">
        <v>5</v>
      </c>
      <c r="C64" s="17">
        <v>-9.2790863668808007E-3</v>
      </c>
      <c r="D64" s="17">
        <v>-1.6666666666666701E-2</v>
      </c>
      <c r="E64" s="17">
        <v>694</v>
      </c>
      <c r="F64" s="17">
        <v>707</v>
      </c>
      <c r="G64" s="17">
        <v>59</v>
      </c>
      <c r="H64" s="17">
        <v>61</v>
      </c>
      <c r="I64" s="17">
        <v>2.3525423728813601</v>
      </c>
      <c r="J64" s="17">
        <v>2.2000000000000002</v>
      </c>
      <c r="K64" s="17">
        <v>2.3180327868852499</v>
      </c>
      <c r="L64" s="17">
        <v>2</v>
      </c>
      <c r="M64" s="17">
        <v>1437.62666666667</v>
      </c>
      <c r="N64" s="17">
        <v>747.8</v>
      </c>
      <c r="O64" s="17">
        <v>1391.2096774193501</v>
      </c>
      <c r="P64" s="17">
        <v>803.4</v>
      </c>
      <c r="Q64" s="17">
        <v>175.85878962536</v>
      </c>
      <c r="R64" s="17">
        <v>160</v>
      </c>
      <c r="S64" s="17">
        <v>123.456859971711</v>
      </c>
      <c r="T64" s="17">
        <v>120</v>
      </c>
      <c r="U64" s="17">
        <v>0</v>
      </c>
      <c r="V64" s="17">
        <v>0</v>
      </c>
      <c r="W64" s="17">
        <v>3</v>
      </c>
      <c r="X64" s="17">
        <v>50</v>
      </c>
      <c r="Y64" s="17">
        <v>120</v>
      </c>
      <c r="Z64" s="17">
        <v>40</v>
      </c>
      <c r="AA64" s="17">
        <v>10</v>
      </c>
      <c r="AB64" s="17">
        <v>40</v>
      </c>
      <c r="AC64" s="17">
        <v>0</v>
      </c>
      <c r="AD64" s="17">
        <v>8</v>
      </c>
      <c r="AE64" s="17">
        <v>2</v>
      </c>
      <c r="AF64" s="17">
        <v>0.9</v>
      </c>
      <c r="AG64" s="17">
        <v>5</v>
      </c>
      <c r="AH64" s="17">
        <v>5</v>
      </c>
      <c r="AI64" s="17">
        <v>2</v>
      </c>
      <c r="AJ64" s="17">
        <v>1</v>
      </c>
      <c r="AK64" s="17">
        <v>3</v>
      </c>
      <c r="AL64" s="17">
        <v>5</v>
      </c>
      <c r="AM64" s="17">
        <v>7</v>
      </c>
      <c r="AN64" s="17">
        <v>9</v>
      </c>
      <c r="AO64" s="17">
        <v>11</v>
      </c>
      <c r="AP64" s="17">
        <v>2</v>
      </c>
      <c r="AQ64" s="17">
        <v>4</v>
      </c>
      <c r="AR64" s="17">
        <v>6</v>
      </c>
      <c r="AS64" s="17">
        <v>8</v>
      </c>
      <c r="AT64" s="17">
        <v>10</v>
      </c>
      <c r="AU64" s="17">
        <v>12</v>
      </c>
    </row>
    <row r="65" spans="1:47" x14ac:dyDescent="0.45">
      <c r="A65" s="17">
        <v>18</v>
      </c>
      <c r="B65" s="17">
        <v>6</v>
      </c>
      <c r="C65" s="17">
        <v>0.21992882562277599</v>
      </c>
      <c r="D65" s="17">
        <v>0.312</v>
      </c>
      <c r="E65" s="17">
        <v>857</v>
      </c>
      <c r="F65" s="17">
        <v>548</v>
      </c>
      <c r="G65" s="17">
        <v>82</v>
      </c>
      <c r="H65" s="17">
        <v>43</v>
      </c>
      <c r="I65" s="17">
        <v>2.09024390243902</v>
      </c>
      <c r="J65" s="17">
        <v>2</v>
      </c>
      <c r="K65" s="17">
        <v>2.5488372093023299</v>
      </c>
      <c r="L65" s="17">
        <v>2.2000000000000002</v>
      </c>
      <c r="M65" s="17">
        <v>1038.8554216867501</v>
      </c>
      <c r="N65" s="17">
        <v>561.20000000000005</v>
      </c>
      <c r="O65" s="17">
        <v>1961.0636363636399</v>
      </c>
      <c r="P65" s="17">
        <v>1072.5999999999999</v>
      </c>
      <c r="Q65" s="17">
        <v>177.323220536756</v>
      </c>
      <c r="R65" s="17">
        <v>177</v>
      </c>
      <c r="S65" s="17">
        <v>163.91058394160601</v>
      </c>
      <c r="T65" s="17">
        <v>149</v>
      </c>
      <c r="U65" s="17">
        <v>0</v>
      </c>
      <c r="V65" s="17">
        <v>0</v>
      </c>
      <c r="W65" s="17">
        <v>3</v>
      </c>
      <c r="X65" s="17">
        <v>50</v>
      </c>
      <c r="Y65" s="17">
        <v>120</v>
      </c>
      <c r="Z65" s="17">
        <v>40</v>
      </c>
      <c r="AA65" s="17">
        <v>10</v>
      </c>
      <c r="AB65" s="17">
        <v>40</v>
      </c>
      <c r="AC65" s="17">
        <v>0</v>
      </c>
      <c r="AD65" s="17">
        <v>8</v>
      </c>
      <c r="AE65" s="17">
        <v>2</v>
      </c>
      <c r="AF65" s="17">
        <v>0.9</v>
      </c>
      <c r="AG65" s="17">
        <v>5</v>
      </c>
      <c r="AH65" s="17">
        <v>5</v>
      </c>
      <c r="AI65" s="17">
        <v>2</v>
      </c>
      <c r="AJ65" s="17">
        <v>1</v>
      </c>
      <c r="AK65" s="17">
        <v>3</v>
      </c>
      <c r="AL65" s="17">
        <v>5</v>
      </c>
      <c r="AM65" s="17">
        <v>7</v>
      </c>
      <c r="AN65" s="17">
        <v>9</v>
      </c>
      <c r="AO65" s="17">
        <v>11</v>
      </c>
      <c r="AP65" s="17">
        <v>2</v>
      </c>
      <c r="AQ65" s="17">
        <v>4</v>
      </c>
      <c r="AR65" s="17">
        <v>6</v>
      </c>
      <c r="AS65" s="17">
        <v>8</v>
      </c>
      <c r="AT65" s="17">
        <v>10</v>
      </c>
      <c r="AU65" s="17">
        <v>12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08E33-7FB8-433E-A588-BE0AB947BCB4}">
  <dimension ref="A1:N33"/>
  <sheetViews>
    <sheetView topLeftCell="A16" workbookViewId="0">
      <selection activeCell="H9" sqref="H9"/>
    </sheetView>
  </sheetViews>
  <sheetFormatPr defaultRowHeight="13.25" x14ac:dyDescent="0.45"/>
  <cols>
    <col min="1" max="1" width="6.76953125" customWidth="1"/>
    <col min="2" max="2" width="11.76953125" bestFit="1" customWidth="1"/>
    <col min="3" max="4" width="10.6328125" bestFit="1" customWidth="1"/>
    <col min="5" max="5" width="11.6796875" customWidth="1"/>
    <col min="6" max="6" width="11.76953125" customWidth="1"/>
    <col min="7" max="7" width="11.58984375" customWidth="1"/>
    <col min="8" max="8" width="10.86328125" customWidth="1"/>
    <col min="9" max="9" width="11.04296875" customWidth="1"/>
    <col min="10" max="10" width="11.31640625" customWidth="1"/>
    <col min="11" max="11" width="11.6796875" customWidth="1"/>
    <col min="12" max="12" width="10.953125" customWidth="1"/>
    <col min="14" max="14" width="13.04296875" bestFit="1" customWidth="1"/>
  </cols>
  <sheetData>
    <row r="1" spans="1:14" x14ac:dyDescent="0.45">
      <c r="A1" s="18"/>
      <c r="B1" s="18"/>
      <c r="C1" s="19" t="s">
        <v>76</v>
      </c>
      <c r="D1" s="19" t="s">
        <v>77</v>
      </c>
      <c r="E1" s="19" t="s">
        <v>78</v>
      </c>
      <c r="F1" s="19" t="s">
        <v>79</v>
      </c>
      <c r="G1" s="19" t="s">
        <v>80</v>
      </c>
      <c r="H1" s="19" t="s">
        <v>81</v>
      </c>
      <c r="I1" s="19" t="s">
        <v>82</v>
      </c>
      <c r="J1" s="19" t="s">
        <v>83</v>
      </c>
      <c r="K1" s="19" t="s">
        <v>84</v>
      </c>
      <c r="L1" s="19" t="s">
        <v>85</v>
      </c>
      <c r="M1" s="19" t="s">
        <v>86</v>
      </c>
      <c r="N1" s="19" t="s">
        <v>87</v>
      </c>
    </row>
    <row r="2" spans="1:14" x14ac:dyDescent="0.45">
      <c r="A2" s="20" t="s">
        <v>88</v>
      </c>
      <c r="B2" s="21" t="s">
        <v>89</v>
      </c>
      <c r="C2" s="22" t="s">
        <v>90</v>
      </c>
      <c r="D2" s="22" t="s">
        <v>90</v>
      </c>
      <c r="E2" s="22" t="s">
        <v>90</v>
      </c>
      <c r="F2" s="22" t="s">
        <v>90</v>
      </c>
      <c r="G2" s="22" t="s">
        <v>90</v>
      </c>
      <c r="H2" s="22" t="s">
        <v>90</v>
      </c>
      <c r="I2" s="22" t="s">
        <v>90</v>
      </c>
      <c r="J2" s="22" t="s">
        <v>90</v>
      </c>
      <c r="K2" s="22" t="s">
        <v>90</v>
      </c>
      <c r="L2" s="22" t="s">
        <v>90</v>
      </c>
      <c r="M2" s="22" t="s">
        <v>90</v>
      </c>
      <c r="N2" s="22" t="s">
        <v>90</v>
      </c>
    </row>
    <row r="3" spans="1:14" x14ac:dyDescent="0.45">
      <c r="A3" s="23" t="s">
        <v>88</v>
      </c>
      <c r="B3" s="24" t="s">
        <v>91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 x14ac:dyDescent="0.45">
      <c r="A4" s="26" t="s">
        <v>88</v>
      </c>
      <c r="B4" s="27" t="s">
        <v>92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 x14ac:dyDescent="0.45">
      <c r="A5" s="23" t="s">
        <v>88</v>
      </c>
      <c r="B5" s="24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x14ac:dyDescent="0.45">
      <c r="A6" s="20" t="s">
        <v>93</v>
      </c>
      <c r="B6" s="21" t="s">
        <v>89</v>
      </c>
      <c r="C6" s="22" t="s">
        <v>90</v>
      </c>
      <c r="D6" s="22" t="s">
        <v>90</v>
      </c>
      <c r="E6" s="22" t="s">
        <v>90</v>
      </c>
      <c r="F6" s="22" t="s">
        <v>90</v>
      </c>
      <c r="G6" s="22" t="s">
        <v>90</v>
      </c>
      <c r="H6" s="22" t="s">
        <v>90</v>
      </c>
      <c r="I6" s="22" t="s">
        <v>90</v>
      </c>
      <c r="J6" s="22" t="s">
        <v>90</v>
      </c>
      <c r="K6" s="22" t="s">
        <v>90</v>
      </c>
      <c r="L6" s="22" t="s">
        <v>90</v>
      </c>
      <c r="M6" s="22" t="s">
        <v>90</v>
      </c>
      <c r="N6" s="22" t="s">
        <v>90</v>
      </c>
    </row>
    <row r="7" spans="1:14" x14ac:dyDescent="0.45">
      <c r="A7" s="23" t="s">
        <v>93</v>
      </c>
      <c r="B7" s="24" t="s">
        <v>91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</row>
    <row r="8" spans="1:14" x14ac:dyDescent="0.45">
      <c r="A8" s="26" t="s">
        <v>93</v>
      </c>
      <c r="B8" s="27" t="s">
        <v>92</v>
      </c>
      <c r="C8" s="28"/>
      <c r="D8" s="28"/>
      <c r="E8" s="28"/>
      <c r="F8" s="28">
        <v>26.472182729519599</v>
      </c>
      <c r="G8" s="28">
        <v>25.235018278486699</v>
      </c>
      <c r="H8" s="28">
        <v>23.6598059546548</v>
      </c>
      <c r="I8" s="28">
        <v>21.775435747720302</v>
      </c>
      <c r="J8" s="28">
        <v>18.5916684045539</v>
      </c>
      <c r="K8" s="28">
        <v>15.766548714373901</v>
      </c>
      <c r="L8" s="28">
        <v>14.467396753161101</v>
      </c>
      <c r="M8" s="28"/>
      <c r="N8" s="28"/>
    </row>
    <row r="9" spans="1:14" x14ac:dyDescent="0.45">
      <c r="A9" s="23" t="s">
        <v>93</v>
      </c>
      <c r="B9" s="24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x14ac:dyDescent="0.45">
      <c r="A10" s="20" t="s">
        <v>94</v>
      </c>
      <c r="B10" s="21" t="s">
        <v>89</v>
      </c>
      <c r="C10" s="22" t="s">
        <v>90</v>
      </c>
      <c r="D10" s="22" t="s">
        <v>90</v>
      </c>
      <c r="E10" s="22" t="s">
        <v>90</v>
      </c>
      <c r="F10" s="22" t="s">
        <v>90</v>
      </c>
      <c r="G10" s="22" t="s">
        <v>90</v>
      </c>
      <c r="H10" s="22" t="s">
        <v>90</v>
      </c>
      <c r="I10" s="22" t="s">
        <v>90</v>
      </c>
      <c r="J10" s="22" t="s">
        <v>90</v>
      </c>
      <c r="K10" s="22" t="s">
        <v>90</v>
      </c>
      <c r="L10" s="22" t="s">
        <v>90</v>
      </c>
      <c r="M10" s="22" t="s">
        <v>90</v>
      </c>
      <c r="N10" s="22" t="s">
        <v>90</v>
      </c>
    </row>
    <row r="11" spans="1:14" x14ac:dyDescent="0.45">
      <c r="A11" s="23" t="s">
        <v>94</v>
      </c>
      <c r="B11" s="24" t="s">
        <v>91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</row>
    <row r="12" spans="1:14" x14ac:dyDescent="0.45">
      <c r="A12" s="26" t="s">
        <v>94</v>
      </c>
      <c r="B12" s="27" t="s">
        <v>92</v>
      </c>
      <c r="C12" s="28">
        <v>28.160378369112799</v>
      </c>
      <c r="D12" s="28">
        <v>29.005683231329101</v>
      </c>
      <c r="E12" s="28">
        <v>28.071214885978701</v>
      </c>
      <c r="F12" s="28">
        <v>23.369741393475099</v>
      </c>
      <c r="G12" s="28">
        <v>26.9685333378347</v>
      </c>
      <c r="H12" s="28">
        <v>28.279740913371501</v>
      </c>
      <c r="I12" s="28">
        <v>28.268078546780899</v>
      </c>
      <c r="J12" s="28">
        <v>26.9659042293612</v>
      </c>
      <c r="K12" s="28">
        <v>29.240790422850999</v>
      </c>
      <c r="L12" s="28">
        <v>28.766057195173701</v>
      </c>
      <c r="M12" s="28">
        <v>21.763983443953698</v>
      </c>
      <c r="N12" s="28">
        <v>27.617500148064799</v>
      </c>
    </row>
    <row r="13" spans="1:14" x14ac:dyDescent="0.45">
      <c r="A13" s="23" t="s">
        <v>94</v>
      </c>
      <c r="B13" s="24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x14ac:dyDescent="0.45">
      <c r="A14" s="20" t="s">
        <v>95</v>
      </c>
      <c r="B14" s="21" t="s">
        <v>89</v>
      </c>
      <c r="C14" s="22" t="s">
        <v>90</v>
      </c>
      <c r="D14" s="22" t="s">
        <v>90</v>
      </c>
      <c r="E14" s="22" t="s">
        <v>90</v>
      </c>
      <c r="F14" s="22" t="s">
        <v>90</v>
      </c>
      <c r="G14" s="22" t="s">
        <v>90</v>
      </c>
      <c r="H14" s="22" t="s">
        <v>90</v>
      </c>
      <c r="I14" s="22" t="s">
        <v>90</v>
      </c>
      <c r="J14" s="22" t="s">
        <v>90</v>
      </c>
      <c r="K14" s="22" t="s">
        <v>90</v>
      </c>
      <c r="L14" s="22" t="s">
        <v>90</v>
      </c>
      <c r="M14" s="22" t="s">
        <v>90</v>
      </c>
      <c r="N14" s="22" t="s">
        <v>90</v>
      </c>
    </row>
    <row r="15" spans="1:14" x14ac:dyDescent="0.45">
      <c r="A15" s="23" t="s">
        <v>95</v>
      </c>
      <c r="B15" s="24" t="s">
        <v>91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</row>
    <row r="16" spans="1:14" x14ac:dyDescent="0.45">
      <c r="A16" s="26" t="s">
        <v>95</v>
      </c>
      <c r="B16" s="27" t="s">
        <v>92</v>
      </c>
      <c r="C16" s="28">
        <v>28.3962782310726</v>
      </c>
      <c r="D16" s="28">
        <v>29.554603964609601</v>
      </c>
      <c r="E16" s="28">
        <v>28.034364539914701</v>
      </c>
      <c r="F16" s="28">
        <v>24.088421445553099</v>
      </c>
      <c r="G16" s="28">
        <v>27.046985828336702</v>
      </c>
      <c r="H16" s="28">
        <v>28.356135694678098</v>
      </c>
      <c r="I16" s="28">
        <v>28.637815202031501</v>
      </c>
      <c r="J16" s="28">
        <v>27.3594294105703</v>
      </c>
      <c r="K16" s="28">
        <v>29.238834610117099</v>
      </c>
      <c r="L16" s="28">
        <v>28.732097999397901</v>
      </c>
      <c r="M16" s="28">
        <v>22.206104930122599</v>
      </c>
      <c r="N16" s="28">
        <v>28.0385173444358</v>
      </c>
    </row>
    <row r="17" spans="1:14" x14ac:dyDescent="0.45">
      <c r="A17" s="23" t="s">
        <v>95</v>
      </c>
      <c r="B17" s="24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</row>
    <row r="18" spans="1:14" x14ac:dyDescent="0.45">
      <c r="A18" s="20" t="s">
        <v>96</v>
      </c>
      <c r="B18" s="21" t="s">
        <v>89</v>
      </c>
      <c r="C18" s="22" t="s">
        <v>90</v>
      </c>
      <c r="D18" s="22" t="s">
        <v>90</v>
      </c>
      <c r="E18" s="22" t="s">
        <v>90</v>
      </c>
      <c r="F18" s="22" t="s">
        <v>90</v>
      </c>
      <c r="G18" s="22" t="s">
        <v>90</v>
      </c>
      <c r="H18" s="22" t="s">
        <v>90</v>
      </c>
      <c r="I18" s="22" t="s">
        <v>90</v>
      </c>
      <c r="J18" s="22" t="s">
        <v>90</v>
      </c>
      <c r="K18" s="22" t="s">
        <v>90</v>
      </c>
      <c r="L18" s="22" t="s">
        <v>90</v>
      </c>
      <c r="M18" s="22" t="s">
        <v>90</v>
      </c>
      <c r="N18" s="22" t="s">
        <v>90</v>
      </c>
    </row>
    <row r="19" spans="1:14" x14ac:dyDescent="0.45">
      <c r="A19" s="23" t="s">
        <v>96</v>
      </c>
      <c r="B19" s="24" t="s">
        <v>91</v>
      </c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</row>
    <row r="20" spans="1:14" x14ac:dyDescent="0.45">
      <c r="A20" s="26" t="s">
        <v>96</v>
      </c>
      <c r="B20" s="27" t="s">
        <v>92</v>
      </c>
      <c r="C20" s="28">
        <v>25.504018882314501</v>
      </c>
      <c r="D20" s="28">
        <v>28.286807551607001</v>
      </c>
      <c r="E20" s="28">
        <v>30.4337544516065</v>
      </c>
      <c r="F20" s="28">
        <v>27.740763816677301</v>
      </c>
      <c r="G20" s="28">
        <v>27.6132627155717</v>
      </c>
      <c r="H20" s="28">
        <v>26.981434728337799</v>
      </c>
      <c r="I20" s="28">
        <v>27.1704498990944</v>
      </c>
      <c r="J20" s="28">
        <v>26.030888106408799</v>
      </c>
      <c r="K20" s="28">
        <v>23.693450808012301</v>
      </c>
      <c r="L20" s="28">
        <v>27.7832247646021</v>
      </c>
      <c r="M20" s="28">
        <v>27.114376986081801</v>
      </c>
      <c r="N20" s="28">
        <v>27.192314251750901</v>
      </c>
    </row>
    <row r="21" spans="1:14" x14ac:dyDescent="0.45">
      <c r="A21" s="23" t="s">
        <v>96</v>
      </c>
      <c r="B21" s="24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</row>
    <row r="22" spans="1:14" x14ac:dyDescent="0.45">
      <c r="A22" s="20" t="s">
        <v>97</v>
      </c>
      <c r="B22" s="21" t="s">
        <v>89</v>
      </c>
      <c r="C22" s="22" t="s">
        <v>90</v>
      </c>
      <c r="D22" s="22" t="s">
        <v>90</v>
      </c>
      <c r="E22" s="22" t="s">
        <v>90</v>
      </c>
      <c r="F22" s="22" t="s">
        <v>90</v>
      </c>
      <c r="G22" s="22" t="s">
        <v>90</v>
      </c>
      <c r="H22" s="22" t="s">
        <v>90</v>
      </c>
      <c r="I22" s="22" t="s">
        <v>90</v>
      </c>
      <c r="J22" s="22" t="s">
        <v>90</v>
      </c>
      <c r="K22" s="22" t="s">
        <v>90</v>
      </c>
      <c r="L22" s="22" t="s">
        <v>90</v>
      </c>
      <c r="M22" s="22" t="s">
        <v>90</v>
      </c>
      <c r="N22" s="22" t="s">
        <v>90</v>
      </c>
    </row>
    <row r="23" spans="1:14" x14ac:dyDescent="0.45">
      <c r="A23" s="23" t="s">
        <v>97</v>
      </c>
      <c r="B23" s="24" t="s">
        <v>91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</row>
    <row r="24" spans="1:14" x14ac:dyDescent="0.45">
      <c r="A24" s="26" t="s">
        <v>97</v>
      </c>
      <c r="B24" s="27" t="s">
        <v>92</v>
      </c>
      <c r="C24" s="28">
        <v>25.4161352072021</v>
      </c>
      <c r="D24" s="28">
        <v>28.368693028910702</v>
      </c>
      <c r="E24" s="28">
        <v>31.073198580434401</v>
      </c>
      <c r="F24" s="28">
        <v>28.5280812556068</v>
      </c>
      <c r="G24" s="28">
        <v>27.574656867902299</v>
      </c>
      <c r="H24" s="28">
        <v>28.388438916211399</v>
      </c>
      <c r="I24" s="28">
        <v>28.071521451099699</v>
      </c>
      <c r="J24" s="28">
        <v>26.198404578401401</v>
      </c>
      <c r="K24" s="28">
        <v>23.537058315562</v>
      </c>
      <c r="L24" s="28">
        <v>28.4289178280454</v>
      </c>
      <c r="M24" s="28">
        <v>27.314064793935799</v>
      </c>
      <c r="N24" s="28">
        <v>27.636151085320002</v>
      </c>
    </row>
    <row r="25" spans="1:14" x14ac:dyDescent="0.45">
      <c r="A25" s="23" t="s">
        <v>97</v>
      </c>
      <c r="B25" s="24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</row>
    <row r="26" spans="1:14" x14ac:dyDescent="0.45">
      <c r="A26" s="20" t="s">
        <v>98</v>
      </c>
      <c r="B26" s="21" t="s">
        <v>89</v>
      </c>
      <c r="C26" s="22" t="s">
        <v>90</v>
      </c>
      <c r="D26" s="22" t="s">
        <v>90</v>
      </c>
      <c r="E26" s="22" t="s">
        <v>90</v>
      </c>
      <c r="F26" s="22" t="s">
        <v>90</v>
      </c>
      <c r="G26" s="22" t="s">
        <v>90</v>
      </c>
      <c r="H26" s="22" t="s">
        <v>90</v>
      </c>
      <c r="I26" s="22" t="s">
        <v>90</v>
      </c>
      <c r="J26" s="22" t="s">
        <v>90</v>
      </c>
      <c r="K26" s="22" t="s">
        <v>90</v>
      </c>
      <c r="L26" s="22" t="s">
        <v>90</v>
      </c>
      <c r="M26" s="22" t="s">
        <v>90</v>
      </c>
      <c r="N26" s="22" t="s">
        <v>90</v>
      </c>
    </row>
    <row r="27" spans="1:14" x14ac:dyDescent="0.45">
      <c r="A27" s="23" t="s">
        <v>98</v>
      </c>
      <c r="B27" s="24" t="s">
        <v>91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1:14" x14ac:dyDescent="0.45">
      <c r="A28" s="26" t="s">
        <v>98</v>
      </c>
      <c r="B28" s="27" t="s">
        <v>92</v>
      </c>
      <c r="C28" s="28">
        <v>30.2645204564596</v>
      </c>
      <c r="D28" s="28">
        <v>28.122453536802801</v>
      </c>
      <c r="E28" s="28">
        <v>29.548890716479999</v>
      </c>
      <c r="F28" s="28">
        <v>24.830372328109402</v>
      </c>
      <c r="G28" s="28"/>
      <c r="H28" s="28"/>
      <c r="I28" s="28"/>
      <c r="J28" s="28"/>
      <c r="K28" s="28"/>
      <c r="L28" s="28"/>
      <c r="M28" s="28"/>
      <c r="N28" s="28"/>
    </row>
    <row r="29" spans="1:14" x14ac:dyDescent="0.45">
      <c r="A29" s="23" t="s">
        <v>98</v>
      </c>
      <c r="B29" s="24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</row>
    <row r="30" spans="1:14" x14ac:dyDescent="0.45">
      <c r="A30" s="20" t="s">
        <v>99</v>
      </c>
      <c r="B30" s="21" t="s">
        <v>89</v>
      </c>
      <c r="C30" s="22" t="s">
        <v>90</v>
      </c>
      <c r="D30" s="22" t="s">
        <v>90</v>
      </c>
      <c r="E30" s="22" t="s">
        <v>90</v>
      </c>
      <c r="F30" s="22" t="s">
        <v>90</v>
      </c>
      <c r="G30" s="22" t="s">
        <v>90</v>
      </c>
      <c r="H30" s="22" t="s">
        <v>90</v>
      </c>
      <c r="I30" s="22" t="s">
        <v>90</v>
      </c>
      <c r="J30" s="22" t="s">
        <v>90</v>
      </c>
      <c r="K30" s="22" t="s">
        <v>90</v>
      </c>
      <c r="L30" s="22" t="s">
        <v>90</v>
      </c>
      <c r="M30" s="22" t="s">
        <v>90</v>
      </c>
      <c r="N30" s="22" t="s">
        <v>90</v>
      </c>
    </row>
    <row r="31" spans="1:14" x14ac:dyDescent="0.45">
      <c r="A31" s="23" t="s">
        <v>99</v>
      </c>
      <c r="B31" s="24" t="s">
        <v>91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</row>
    <row r="32" spans="1:14" x14ac:dyDescent="0.45">
      <c r="A32" s="26" t="s">
        <v>99</v>
      </c>
      <c r="B32" s="27" t="s">
        <v>92</v>
      </c>
      <c r="C32" s="28">
        <v>30.5755089510983</v>
      </c>
      <c r="D32" s="28">
        <v>28.341280023104201</v>
      </c>
      <c r="E32" s="28">
        <v>29.222323402880001</v>
      </c>
      <c r="F32" s="28">
        <v>25.055913479455299</v>
      </c>
      <c r="G32" s="28"/>
      <c r="H32" s="28"/>
      <c r="I32" s="28"/>
      <c r="J32" s="28"/>
      <c r="K32" s="28"/>
      <c r="L32" s="28"/>
      <c r="M32" s="28"/>
      <c r="N32" s="28"/>
    </row>
    <row r="33" spans="1:14" x14ac:dyDescent="0.45">
      <c r="A33" s="23" t="s">
        <v>99</v>
      </c>
      <c r="B33" s="24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</sheetData>
  <mergeCells count="8">
    <mergeCell ref="A26:A29"/>
    <mergeCell ref="A30:A33"/>
    <mergeCell ref="A2:A5"/>
    <mergeCell ref="A6:A9"/>
    <mergeCell ref="A10:A13"/>
    <mergeCell ref="A14:A17"/>
    <mergeCell ref="A18:A21"/>
    <mergeCell ref="A22:A25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A18C7-EFD0-4BA3-9630-C074CF32DD7A}">
  <dimension ref="A1:C31"/>
  <sheetViews>
    <sheetView tabSelected="1" workbookViewId="0">
      <selection activeCell="H14" sqref="H14"/>
    </sheetView>
  </sheetViews>
  <sheetFormatPr defaultRowHeight="13.25" x14ac:dyDescent="0.45"/>
  <sheetData>
    <row r="1" spans="1:3" ht="15" x14ac:dyDescent="0.55000000000000004">
      <c r="A1" t="s">
        <v>100</v>
      </c>
      <c r="B1" s="7" t="s">
        <v>101</v>
      </c>
      <c r="C1" s="7" t="s">
        <v>102</v>
      </c>
    </row>
    <row r="2" spans="1:3" ht="14" x14ac:dyDescent="0.6">
      <c r="A2">
        <v>1</v>
      </c>
      <c r="B2" s="30">
        <v>0.30972899999999998</v>
      </c>
      <c r="C2" s="30">
        <v>0.232902</v>
      </c>
    </row>
    <row r="3" spans="1:3" ht="14" x14ac:dyDescent="0.6">
      <c r="A3">
        <v>2</v>
      </c>
      <c r="B3" s="30">
        <v>0.30575799999999997</v>
      </c>
      <c r="C3" s="30">
        <v>0.190388</v>
      </c>
    </row>
    <row r="4" spans="1:3" ht="14" x14ac:dyDescent="0.6">
      <c r="A4">
        <v>3</v>
      </c>
      <c r="B4" s="30">
        <v>0.24818000000000001</v>
      </c>
      <c r="C4" s="30">
        <v>0.358595</v>
      </c>
    </row>
    <row r="5" spans="1:3" ht="14" x14ac:dyDescent="0.6">
      <c r="A5">
        <v>4</v>
      </c>
      <c r="B5" s="30">
        <v>0.13898099999999999</v>
      </c>
      <c r="C5" s="30">
        <v>0.155748</v>
      </c>
    </row>
    <row r="6" spans="1:3" ht="14" x14ac:dyDescent="0.6">
      <c r="A6">
        <v>5</v>
      </c>
      <c r="B6" s="30">
        <v>0.184646</v>
      </c>
      <c r="C6" s="30">
        <v>0.116811</v>
      </c>
    </row>
    <row r="7" spans="1:3" ht="14" x14ac:dyDescent="0.6">
      <c r="A7">
        <v>6</v>
      </c>
      <c r="B7" s="30">
        <v>0.25413599999999997</v>
      </c>
      <c r="C7" s="30">
        <v>5.1915999999999997E-2</v>
      </c>
    </row>
    <row r="8" spans="1:3" ht="14" x14ac:dyDescent="0.6">
      <c r="A8">
        <v>7</v>
      </c>
      <c r="B8" s="30">
        <v>0.319656</v>
      </c>
      <c r="C8" s="30">
        <v>0.31520399999999998</v>
      </c>
    </row>
    <row r="9" spans="1:3" ht="14" x14ac:dyDescent="0.6">
      <c r="A9">
        <v>8</v>
      </c>
      <c r="B9" s="30">
        <v>0.15287899999999999</v>
      </c>
      <c r="C9" s="30">
        <v>0.47095199999999998</v>
      </c>
    </row>
    <row r="10" spans="1:3" ht="14" x14ac:dyDescent="0.6">
      <c r="A10">
        <v>9</v>
      </c>
      <c r="B10" s="30">
        <v>0.33752500000000002</v>
      </c>
      <c r="C10" s="30">
        <v>0.12793599999999999</v>
      </c>
    </row>
    <row r="11" spans="1:3" ht="14" x14ac:dyDescent="0.6">
      <c r="A11">
        <v>10</v>
      </c>
      <c r="B11" s="30">
        <v>0.134935</v>
      </c>
      <c r="C11" s="30">
        <v>0.19839300000000001</v>
      </c>
    </row>
    <row r="12" spans="1:3" ht="14" x14ac:dyDescent="0.6">
      <c r="A12">
        <v>11</v>
      </c>
      <c r="B12" s="30">
        <v>0.14787400000000001</v>
      </c>
      <c r="C12" s="30">
        <v>0.15018500000000001</v>
      </c>
    </row>
    <row r="13" spans="1:3" ht="14" x14ac:dyDescent="0.6">
      <c r="A13">
        <v>12</v>
      </c>
      <c r="B13" s="30">
        <v>9.9815000000000001E-2</v>
      </c>
      <c r="C13" s="30">
        <v>8.3435999999999996E-2</v>
      </c>
    </row>
    <row r="14" spans="1:3" ht="14" x14ac:dyDescent="0.6">
      <c r="A14">
        <v>13</v>
      </c>
      <c r="B14" s="30">
        <v>4.0665E-2</v>
      </c>
      <c r="C14" s="30">
        <v>0.202101</v>
      </c>
    </row>
    <row r="15" spans="1:3" ht="14" x14ac:dyDescent="0.6">
      <c r="A15">
        <v>14</v>
      </c>
      <c r="B15" s="30">
        <v>0.29944500000000002</v>
      </c>
      <c r="C15" s="30">
        <v>0.153894</v>
      </c>
    </row>
    <row r="16" spans="1:3" ht="14" x14ac:dyDescent="0.6">
      <c r="A16">
        <v>15</v>
      </c>
      <c r="B16" s="30">
        <v>0.123845</v>
      </c>
      <c r="C16" s="30">
        <v>0.28739199999999998</v>
      </c>
    </row>
    <row r="17" spans="1:3" ht="14" x14ac:dyDescent="0.6">
      <c r="A17">
        <v>16</v>
      </c>
      <c r="B17" s="30">
        <v>9.0573000000000001E-2</v>
      </c>
      <c r="C17" s="30">
        <v>0.300371</v>
      </c>
    </row>
    <row r="18" spans="1:3" ht="14" x14ac:dyDescent="0.6">
      <c r="A18">
        <v>17</v>
      </c>
      <c r="B18" s="30">
        <v>7.5786000000000006E-2</v>
      </c>
      <c r="C18" s="30">
        <v>2.7962999999999998E-2</v>
      </c>
    </row>
    <row r="19" spans="1:3" ht="14" x14ac:dyDescent="0.6">
      <c r="A19">
        <v>18</v>
      </c>
      <c r="B19" s="30">
        <v>8.5028000000000006E-2</v>
      </c>
      <c r="C19" s="30">
        <v>0.27563199999999999</v>
      </c>
    </row>
    <row r="20" spans="1:3" ht="14" x14ac:dyDescent="0.6">
      <c r="A20">
        <v>19</v>
      </c>
      <c r="B20" s="30">
        <v>0.25323499999999999</v>
      </c>
      <c r="C20" s="30">
        <v>0.19973399999999999</v>
      </c>
    </row>
    <row r="21" spans="1:3" ht="14" x14ac:dyDescent="0.6">
      <c r="A21">
        <v>20</v>
      </c>
      <c r="B21" s="30">
        <v>0.17005500000000001</v>
      </c>
      <c r="C21" s="30">
        <v>0.36351499999999998</v>
      </c>
    </row>
    <row r="22" spans="1:3" ht="14" x14ac:dyDescent="0.6">
      <c r="A22">
        <v>21</v>
      </c>
      <c r="B22" s="30">
        <v>0.279113</v>
      </c>
      <c r="C22" s="30">
        <v>0.49733699999999997</v>
      </c>
    </row>
    <row r="23" spans="1:3" ht="14" x14ac:dyDescent="0.6">
      <c r="A23">
        <v>22</v>
      </c>
      <c r="B23" s="30">
        <v>7.7329999999999996E-2</v>
      </c>
      <c r="C23" s="30">
        <v>0.315579</v>
      </c>
    </row>
    <row r="24" spans="1:3" ht="14" x14ac:dyDescent="0.6">
      <c r="A24">
        <v>23</v>
      </c>
      <c r="B24" s="30">
        <v>7.9312999999999995E-2</v>
      </c>
      <c r="C24" s="30">
        <v>0.14380799999999999</v>
      </c>
    </row>
    <row r="25" spans="1:3" ht="14" x14ac:dyDescent="0.6">
      <c r="A25">
        <v>24</v>
      </c>
      <c r="B25" s="30">
        <v>8.9227000000000001E-2</v>
      </c>
      <c r="C25" s="30">
        <v>0.41145100000000001</v>
      </c>
    </row>
    <row r="26" spans="1:3" ht="14" x14ac:dyDescent="0.6">
      <c r="A26">
        <v>25</v>
      </c>
      <c r="B26" s="30">
        <v>0.28552499999999997</v>
      </c>
      <c r="C26" s="30">
        <v>0.168605</v>
      </c>
    </row>
    <row r="27" spans="1:3" ht="14" x14ac:dyDescent="0.6">
      <c r="A27">
        <v>26</v>
      </c>
      <c r="B27" s="30">
        <v>0.48380699999999999</v>
      </c>
      <c r="C27" s="30">
        <v>0.28488400000000003</v>
      </c>
    </row>
    <row r="28" spans="1:3" ht="14" x14ac:dyDescent="0.6">
      <c r="A28">
        <v>27</v>
      </c>
      <c r="B28" s="30">
        <v>0.22604099999999999</v>
      </c>
      <c r="C28" s="30">
        <v>0.15116299999999999</v>
      </c>
    </row>
    <row r="29" spans="1:3" ht="14" x14ac:dyDescent="0.6">
      <c r="A29">
        <v>28</v>
      </c>
      <c r="B29" s="30">
        <v>0.45802999999999999</v>
      </c>
      <c r="C29" s="30">
        <v>0.120155</v>
      </c>
    </row>
    <row r="30" spans="1:3" ht="14" x14ac:dyDescent="0.6">
      <c r="A30">
        <v>29</v>
      </c>
      <c r="B30" s="30">
        <v>7.9893000000000006E-2</v>
      </c>
      <c r="C30" s="30">
        <v>0.21124000000000001</v>
      </c>
    </row>
    <row r="31" spans="1:3" ht="14" x14ac:dyDescent="0.6">
      <c r="C31" s="30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D013A-9C8D-4A9B-BE70-EEB586A039AB}">
  <dimension ref="A1:EF272"/>
  <sheetViews>
    <sheetView topLeftCell="DY1" workbookViewId="0">
      <selection activeCell="EF2" sqref="EF2"/>
    </sheetView>
  </sheetViews>
  <sheetFormatPr defaultRowHeight="13.25" x14ac:dyDescent="0.45"/>
  <cols>
    <col min="65" max="65" width="8.7265625" style="31"/>
    <col min="66" max="66" width="16.1328125" style="31" customWidth="1"/>
    <col min="67" max="67" width="15.86328125" style="31" customWidth="1"/>
    <col min="68" max="68" width="9.81640625" style="31" customWidth="1"/>
    <col min="134" max="134" width="17" style="31" customWidth="1"/>
    <col min="135" max="135" width="16.6328125" style="31" customWidth="1"/>
    <col min="136" max="136" width="12.36328125" style="31" customWidth="1"/>
  </cols>
  <sheetData>
    <row r="1" spans="1:136" x14ac:dyDescent="0.45">
      <c r="A1" s="13" t="s">
        <v>107</v>
      </c>
      <c r="B1" t="s">
        <v>103</v>
      </c>
      <c r="R1" t="s">
        <v>104</v>
      </c>
      <c r="AG1" t="s">
        <v>105</v>
      </c>
      <c r="AW1" t="s">
        <v>106</v>
      </c>
      <c r="BN1" s="32" t="s">
        <v>1</v>
      </c>
      <c r="BO1" s="32" t="s">
        <v>6</v>
      </c>
      <c r="BP1" s="33" t="s">
        <v>0</v>
      </c>
      <c r="BQ1" t="s">
        <v>108</v>
      </c>
      <c r="BR1" s="13" t="s">
        <v>109</v>
      </c>
      <c r="BS1" s="8" t="s">
        <v>110</v>
      </c>
      <c r="CI1" t="s">
        <v>111</v>
      </c>
      <c r="CY1" t="s">
        <v>112</v>
      </c>
      <c r="DO1" t="s">
        <v>113</v>
      </c>
      <c r="ED1" s="32" t="s">
        <v>2</v>
      </c>
      <c r="EE1" s="32" t="s">
        <v>3</v>
      </c>
      <c r="EF1" s="33" t="s">
        <v>4</v>
      </c>
    </row>
    <row r="2" spans="1:136" x14ac:dyDescent="0.45">
      <c r="A2" s="9">
        <v>0.83333333333333337</v>
      </c>
      <c r="B2">
        <v>57</v>
      </c>
      <c r="C2">
        <v>26</v>
      </c>
      <c r="D2">
        <v>33</v>
      </c>
      <c r="E2">
        <v>44</v>
      </c>
      <c r="F2">
        <v>39</v>
      </c>
      <c r="G2">
        <v>50</v>
      </c>
      <c r="H2">
        <v>29</v>
      </c>
      <c r="I2">
        <v>51</v>
      </c>
      <c r="J2">
        <v>46</v>
      </c>
      <c r="K2">
        <v>50</v>
      </c>
      <c r="L2">
        <v>27</v>
      </c>
      <c r="M2">
        <v>71</v>
      </c>
      <c r="N2">
        <v>46</v>
      </c>
      <c r="O2">
        <v>53</v>
      </c>
      <c r="P2">
        <v>34</v>
      </c>
      <c r="Q2">
        <v>33</v>
      </c>
      <c r="R2">
        <v>61</v>
      </c>
      <c r="S2">
        <v>43</v>
      </c>
      <c r="T2">
        <v>40</v>
      </c>
      <c r="U2">
        <v>45</v>
      </c>
      <c r="V2">
        <v>23</v>
      </c>
      <c r="W2">
        <v>27</v>
      </c>
      <c r="X2">
        <v>60</v>
      </c>
      <c r="Y2">
        <v>1</v>
      </c>
      <c r="Z2">
        <v>48</v>
      </c>
      <c r="AA2">
        <v>50</v>
      </c>
      <c r="AB2">
        <v>38</v>
      </c>
      <c r="AC2">
        <v>62</v>
      </c>
      <c r="AD2">
        <v>42</v>
      </c>
      <c r="AE2">
        <v>39</v>
      </c>
      <c r="AF2">
        <v>40</v>
      </c>
      <c r="AG2">
        <v>48</v>
      </c>
      <c r="AH2">
        <v>67</v>
      </c>
      <c r="AI2">
        <v>46</v>
      </c>
      <c r="AJ2">
        <v>38</v>
      </c>
      <c r="AK2">
        <v>53</v>
      </c>
      <c r="AL2">
        <v>54</v>
      </c>
      <c r="AM2">
        <v>61</v>
      </c>
      <c r="AN2">
        <v>32</v>
      </c>
      <c r="AO2">
        <v>40</v>
      </c>
      <c r="AP2">
        <v>31</v>
      </c>
      <c r="AQ2">
        <v>25</v>
      </c>
      <c r="AR2">
        <v>2</v>
      </c>
      <c r="AS2">
        <v>60</v>
      </c>
      <c r="AT2">
        <v>33</v>
      </c>
      <c r="AU2">
        <v>51</v>
      </c>
      <c r="AV2">
        <v>29</v>
      </c>
      <c r="AW2">
        <v>53</v>
      </c>
      <c r="AX2">
        <v>46</v>
      </c>
      <c r="AY2">
        <v>60</v>
      </c>
      <c r="AZ2">
        <v>31</v>
      </c>
      <c r="BA2">
        <v>53</v>
      </c>
      <c r="BB2">
        <v>20</v>
      </c>
      <c r="BC2">
        <v>55</v>
      </c>
      <c r="BD2">
        <v>74</v>
      </c>
      <c r="BE2">
        <v>59</v>
      </c>
      <c r="BF2">
        <v>66</v>
      </c>
      <c r="BG2">
        <v>33</v>
      </c>
      <c r="BH2">
        <v>40</v>
      </c>
      <c r="BI2">
        <v>61</v>
      </c>
      <c r="BJ2">
        <v>28</v>
      </c>
      <c r="BK2">
        <v>39</v>
      </c>
      <c r="BL2">
        <v>37</v>
      </c>
      <c r="BN2" s="31">
        <f t="shared" ref="BN2:BN65" si="0">AVERAGE(B2:BL2)</f>
        <v>43.38095238095238</v>
      </c>
      <c r="BO2" s="31">
        <f t="shared" ref="BO2:BO65" si="1">STDEV(B2:BL2)/SQRT(COUNTA(B2:BL2))</f>
        <v>1.8728705021389405</v>
      </c>
      <c r="BP2" s="34">
        <f>COUNT(B2:BL2)/63</f>
        <v>1</v>
      </c>
      <c r="BR2" s="9">
        <v>0.83333333333333337</v>
      </c>
      <c r="BS2" s="8">
        <v>48</v>
      </c>
      <c r="BT2">
        <v>54</v>
      </c>
      <c r="BU2">
        <v>63</v>
      </c>
      <c r="BV2">
        <v>30</v>
      </c>
      <c r="BW2">
        <v>51</v>
      </c>
      <c r="BX2">
        <v>13</v>
      </c>
      <c r="BY2">
        <v>23</v>
      </c>
      <c r="BZ2">
        <v>42</v>
      </c>
      <c r="CA2">
        <v>15</v>
      </c>
      <c r="CB2">
        <v>26</v>
      </c>
      <c r="CC2">
        <v>15</v>
      </c>
      <c r="CD2">
        <v>39</v>
      </c>
      <c r="CE2">
        <v>49</v>
      </c>
      <c r="CF2">
        <v>34</v>
      </c>
      <c r="CG2">
        <v>23</v>
      </c>
      <c r="CH2">
        <v>43</v>
      </c>
      <c r="CI2">
        <v>49</v>
      </c>
      <c r="CJ2">
        <v>38</v>
      </c>
      <c r="CK2">
        <v>41</v>
      </c>
      <c r="CL2">
        <v>30</v>
      </c>
      <c r="CM2">
        <v>19</v>
      </c>
      <c r="CN2">
        <v>39</v>
      </c>
      <c r="CO2">
        <v>30</v>
      </c>
      <c r="CP2">
        <v>37</v>
      </c>
      <c r="CQ2">
        <v>34</v>
      </c>
      <c r="CR2">
        <v>54</v>
      </c>
      <c r="CS2">
        <v>32</v>
      </c>
      <c r="CT2">
        <v>55</v>
      </c>
      <c r="CU2">
        <v>51</v>
      </c>
      <c r="CV2">
        <v>48</v>
      </c>
      <c r="CW2">
        <v>48</v>
      </c>
      <c r="CX2">
        <v>58</v>
      </c>
      <c r="CY2">
        <v>4</v>
      </c>
      <c r="CZ2">
        <v>27</v>
      </c>
      <c r="DA2">
        <v>34</v>
      </c>
      <c r="DB2">
        <v>29</v>
      </c>
      <c r="DC2">
        <v>12</v>
      </c>
      <c r="DD2">
        <v>31</v>
      </c>
      <c r="DE2">
        <v>27</v>
      </c>
      <c r="DF2">
        <v>37</v>
      </c>
      <c r="DG2">
        <v>45</v>
      </c>
      <c r="DH2">
        <v>29</v>
      </c>
      <c r="DI2">
        <v>41</v>
      </c>
      <c r="DJ2">
        <v>54</v>
      </c>
      <c r="DK2">
        <v>15</v>
      </c>
      <c r="DL2">
        <v>54</v>
      </c>
      <c r="DM2">
        <v>34</v>
      </c>
      <c r="DN2">
        <v>56</v>
      </c>
      <c r="DO2">
        <v>38</v>
      </c>
      <c r="DP2">
        <v>29</v>
      </c>
      <c r="DQ2">
        <v>40</v>
      </c>
      <c r="DR2">
        <v>69</v>
      </c>
      <c r="DS2">
        <v>23</v>
      </c>
      <c r="DT2">
        <v>71</v>
      </c>
      <c r="DU2">
        <v>34</v>
      </c>
      <c r="DV2">
        <v>38</v>
      </c>
      <c r="DW2">
        <v>40</v>
      </c>
      <c r="DX2">
        <v>51</v>
      </c>
      <c r="DY2">
        <v>47</v>
      </c>
      <c r="DZ2">
        <v>15</v>
      </c>
      <c r="EA2">
        <v>73</v>
      </c>
      <c r="EB2">
        <v>10</v>
      </c>
      <c r="ED2" s="31">
        <f>AVERAGE(BS2:EB2)</f>
        <v>37.70967741935484</v>
      </c>
      <c r="EE2" s="31">
        <f>STDEV(BS2:EB2)/SQRT(COUNTA(BS2:EB2))</f>
        <v>1.9621466860413883</v>
      </c>
      <c r="EF2" s="34">
        <f>COUNT(BS2:EB2)/62</f>
        <v>1</v>
      </c>
    </row>
    <row r="3" spans="1:136" x14ac:dyDescent="0.45">
      <c r="A3" s="9">
        <v>0.85416666666666663</v>
      </c>
      <c r="B3">
        <v>70</v>
      </c>
      <c r="C3">
        <v>47</v>
      </c>
      <c r="D3">
        <v>50</v>
      </c>
      <c r="E3">
        <v>40</v>
      </c>
      <c r="F3">
        <v>42</v>
      </c>
      <c r="G3">
        <v>85</v>
      </c>
      <c r="H3">
        <v>54</v>
      </c>
      <c r="I3">
        <v>78</v>
      </c>
      <c r="J3">
        <v>51</v>
      </c>
      <c r="K3">
        <v>64</v>
      </c>
      <c r="L3">
        <v>37</v>
      </c>
      <c r="M3">
        <v>90</v>
      </c>
      <c r="N3">
        <v>46</v>
      </c>
      <c r="O3">
        <v>76</v>
      </c>
      <c r="P3">
        <v>68</v>
      </c>
      <c r="Q3">
        <v>45</v>
      </c>
      <c r="R3">
        <v>75</v>
      </c>
      <c r="S3">
        <v>38</v>
      </c>
      <c r="T3">
        <v>44</v>
      </c>
      <c r="U3">
        <v>48</v>
      </c>
      <c r="V3">
        <v>38</v>
      </c>
      <c r="W3">
        <v>54</v>
      </c>
      <c r="X3">
        <v>78</v>
      </c>
      <c r="Y3">
        <v>0</v>
      </c>
      <c r="Z3">
        <v>50</v>
      </c>
      <c r="AA3">
        <v>56</v>
      </c>
      <c r="AB3">
        <v>59</v>
      </c>
      <c r="AC3">
        <v>74</v>
      </c>
      <c r="AD3">
        <v>52</v>
      </c>
      <c r="AE3">
        <v>62</v>
      </c>
      <c r="AF3">
        <v>53</v>
      </c>
      <c r="AG3">
        <v>51</v>
      </c>
      <c r="AH3">
        <v>108</v>
      </c>
      <c r="AI3">
        <v>64</v>
      </c>
      <c r="AJ3">
        <v>46</v>
      </c>
      <c r="AK3">
        <v>52</v>
      </c>
      <c r="AL3">
        <v>57</v>
      </c>
      <c r="AM3">
        <v>48</v>
      </c>
      <c r="AN3">
        <v>58</v>
      </c>
      <c r="AO3">
        <v>61</v>
      </c>
      <c r="AP3">
        <v>49</v>
      </c>
      <c r="AQ3">
        <v>36</v>
      </c>
      <c r="AR3">
        <v>33</v>
      </c>
      <c r="AS3">
        <v>65</v>
      </c>
      <c r="AT3">
        <v>57</v>
      </c>
      <c r="AU3">
        <v>34</v>
      </c>
      <c r="AV3">
        <v>66</v>
      </c>
      <c r="AW3">
        <v>55</v>
      </c>
      <c r="AX3">
        <v>51</v>
      </c>
      <c r="AY3">
        <v>74</v>
      </c>
      <c r="AZ3">
        <v>54</v>
      </c>
      <c r="BA3">
        <v>61</v>
      </c>
      <c r="BB3">
        <v>62</v>
      </c>
      <c r="BC3">
        <v>67</v>
      </c>
      <c r="BD3">
        <v>81</v>
      </c>
      <c r="BE3">
        <v>86</v>
      </c>
      <c r="BF3">
        <v>61</v>
      </c>
      <c r="BG3">
        <v>55</v>
      </c>
      <c r="BH3">
        <v>54</v>
      </c>
      <c r="BI3">
        <v>60</v>
      </c>
      <c r="BJ3">
        <v>39</v>
      </c>
      <c r="BK3">
        <v>57</v>
      </c>
      <c r="BL3">
        <v>40</v>
      </c>
      <c r="BN3" s="31">
        <f t="shared" si="0"/>
        <v>56.603174603174601</v>
      </c>
      <c r="BO3" s="31">
        <f t="shared" si="1"/>
        <v>2.0870139140871311</v>
      </c>
      <c r="BP3" s="34">
        <f t="shared" ref="BP3:BP66" si="2">COUNT(B3:BL3)/63</f>
        <v>1</v>
      </c>
      <c r="BR3" s="9">
        <v>0.85416666666666663</v>
      </c>
      <c r="BS3" s="8">
        <v>73</v>
      </c>
      <c r="BT3">
        <v>76</v>
      </c>
      <c r="BU3">
        <v>79</v>
      </c>
      <c r="BV3">
        <v>58</v>
      </c>
      <c r="BW3">
        <v>93</v>
      </c>
      <c r="BX3">
        <v>22</v>
      </c>
      <c r="BY3">
        <v>62</v>
      </c>
      <c r="BZ3">
        <v>53</v>
      </c>
      <c r="CA3">
        <v>59</v>
      </c>
      <c r="CB3">
        <v>49</v>
      </c>
      <c r="CC3">
        <v>18</v>
      </c>
      <c r="CD3">
        <v>63</v>
      </c>
      <c r="CE3">
        <v>92</v>
      </c>
      <c r="CF3">
        <v>64</v>
      </c>
      <c r="CG3">
        <v>48</v>
      </c>
      <c r="CH3">
        <v>56</v>
      </c>
      <c r="CI3">
        <v>54</v>
      </c>
      <c r="CJ3">
        <v>53</v>
      </c>
      <c r="CK3">
        <v>51</v>
      </c>
      <c r="CL3">
        <v>34</v>
      </c>
      <c r="CM3">
        <v>54</v>
      </c>
      <c r="CN3">
        <v>32</v>
      </c>
      <c r="CO3">
        <v>43</v>
      </c>
      <c r="CP3">
        <v>54</v>
      </c>
      <c r="CQ3">
        <v>65</v>
      </c>
      <c r="CR3">
        <v>59</v>
      </c>
      <c r="CS3">
        <v>59</v>
      </c>
      <c r="CT3">
        <v>84</v>
      </c>
      <c r="CU3">
        <v>57</v>
      </c>
      <c r="CV3">
        <v>76</v>
      </c>
      <c r="CW3">
        <v>77</v>
      </c>
      <c r="CX3">
        <v>71</v>
      </c>
      <c r="CY3">
        <v>45</v>
      </c>
      <c r="CZ3">
        <v>54</v>
      </c>
      <c r="DA3">
        <v>42</v>
      </c>
      <c r="DB3">
        <v>44</v>
      </c>
      <c r="DC3">
        <v>38</v>
      </c>
      <c r="DD3">
        <v>69</v>
      </c>
      <c r="DE3">
        <v>74</v>
      </c>
      <c r="DF3">
        <v>61</v>
      </c>
      <c r="DG3">
        <v>64</v>
      </c>
      <c r="DH3">
        <v>67</v>
      </c>
      <c r="DI3">
        <v>71</v>
      </c>
      <c r="DJ3">
        <v>66</v>
      </c>
      <c r="DK3">
        <v>58</v>
      </c>
      <c r="DL3">
        <v>78</v>
      </c>
      <c r="DM3">
        <v>44</v>
      </c>
      <c r="DN3">
        <v>89</v>
      </c>
      <c r="DO3">
        <v>76</v>
      </c>
      <c r="DP3">
        <v>50</v>
      </c>
      <c r="DQ3">
        <v>64</v>
      </c>
      <c r="DR3">
        <v>111</v>
      </c>
      <c r="DS3">
        <v>54</v>
      </c>
      <c r="DT3">
        <v>85</v>
      </c>
      <c r="DU3">
        <v>55</v>
      </c>
      <c r="DV3">
        <v>54</v>
      </c>
      <c r="DW3">
        <v>70</v>
      </c>
      <c r="DX3">
        <v>98</v>
      </c>
      <c r="DY3">
        <v>57</v>
      </c>
      <c r="DZ3">
        <v>45</v>
      </c>
      <c r="EA3">
        <v>85</v>
      </c>
      <c r="EB3">
        <v>40</v>
      </c>
      <c r="ED3" s="31">
        <f t="shared" ref="ED3:ED66" si="3">AVERAGE(BS3:EB3)</f>
        <v>61.225806451612904</v>
      </c>
      <c r="EE3" s="31">
        <f t="shared" ref="EE3:EE66" si="4">STDEV(BS3:EB3)/SQRT(COUNTA(BS3:EB3))</f>
        <v>2.2643186036150627</v>
      </c>
      <c r="EF3" s="34">
        <f t="shared" ref="EF3:EF66" si="5">COUNT(BS3:EB3)/62</f>
        <v>1</v>
      </c>
    </row>
    <row r="4" spans="1:136" x14ac:dyDescent="0.45">
      <c r="A4" s="9">
        <v>0.875</v>
      </c>
      <c r="B4">
        <v>21</v>
      </c>
      <c r="C4">
        <v>16</v>
      </c>
      <c r="D4">
        <v>17</v>
      </c>
      <c r="E4">
        <v>26</v>
      </c>
      <c r="F4">
        <v>0</v>
      </c>
      <c r="G4">
        <v>15</v>
      </c>
      <c r="H4">
        <v>7</v>
      </c>
      <c r="I4">
        <v>11</v>
      </c>
      <c r="J4">
        <v>4</v>
      </c>
      <c r="K4">
        <v>16</v>
      </c>
      <c r="L4">
        <v>1</v>
      </c>
      <c r="M4">
        <v>19</v>
      </c>
      <c r="N4">
        <v>7</v>
      </c>
      <c r="O4">
        <v>13</v>
      </c>
      <c r="P4">
        <v>17</v>
      </c>
      <c r="Q4">
        <v>11</v>
      </c>
      <c r="R4">
        <v>0</v>
      </c>
      <c r="S4">
        <v>9</v>
      </c>
      <c r="T4">
        <v>11</v>
      </c>
      <c r="U4">
        <v>0</v>
      </c>
      <c r="V4">
        <v>5</v>
      </c>
      <c r="W4">
        <v>8</v>
      </c>
      <c r="X4">
        <v>17</v>
      </c>
      <c r="Y4">
        <v>0</v>
      </c>
      <c r="Z4">
        <v>12</v>
      </c>
      <c r="AA4">
        <v>5</v>
      </c>
      <c r="AB4">
        <v>19</v>
      </c>
      <c r="AC4">
        <v>9</v>
      </c>
      <c r="AD4">
        <v>21</v>
      </c>
      <c r="AE4">
        <v>1</v>
      </c>
      <c r="AF4">
        <v>6</v>
      </c>
      <c r="AG4">
        <v>18</v>
      </c>
      <c r="AH4">
        <v>21</v>
      </c>
      <c r="AI4">
        <v>9</v>
      </c>
      <c r="AJ4">
        <v>22</v>
      </c>
      <c r="AK4">
        <v>12</v>
      </c>
      <c r="AL4">
        <v>13</v>
      </c>
      <c r="AM4">
        <v>4</v>
      </c>
      <c r="AN4">
        <v>0</v>
      </c>
      <c r="AO4">
        <v>12</v>
      </c>
      <c r="AP4">
        <v>0</v>
      </c>
      <c r="AQ4">
        <v>0</v>
      </c>
      <c r="AR4">
        <v>18</v>
      </c>
      <c r="AS4">
        <v>7</v>
      </c>
      <c r="AT4">
        <v>2</v>
      </c>
      <c r="AU4">
        <v>40</v>
      </c>
      <c r="AV4">
        <v>2</v>
      </c>
      <c r="AW4">
        <v>48</v>
      </c>
      <c r="AX4">
        <v>48</v>
      </c>
      <c r="AY4">
        <v>47</v>
      </c>
      <c r="AZ4">
        <v>29</v>
      </c>
      <c r="BA4">
        <v>36</v>
      </c>
      <c r="BB4">
        <v>38</v>
      </c>
      <c r="BC4">
        <v>34</v>
      </c>
      <c r="BD4">
        <v>60</v>
      </c>
      <c r="BE4">
        <v>78</v>
      </c>
      <c r="BF4">
        <v>51</v>
      </c>
      <c r="BG4">
        <v>30</v>
      </c>
      <c r="BH4">
        <v>27</v>
      </c>
      <c r="BI4">
        <v>19</v>
      </c>
      <c r="BJ4">
        <v>22</v>
      </c>
      <c r="BK4">
        <v>41</v>
      </c>
      <c r="BL4">
        <v>9</v>
      </c>
      <c r="BN4" s="31">
        <f t="shared" si="0"/>
        <v>17.793650793650794</v>
      </c>
      <c r="BO4" s="31">
        <f t="shared" si="1"/>
        <v>2.0800860997480224</v>
      </c>
      <c r="BP4" s="34">
        <f t="shared" si="2"/>
        <v>1</v>
      </c>
      <c r="BR4" s="9">
        <v>0.875</v>
      </c>
      <c r="BS4" s="8">
        <v>76</v>
      </c>
      <c r="BT4">
        <v>51</v>
      </c>
      <c r="BU4">
        <v>53</v>
      </c>
      <c r="BV4">
        <v>49</v>
      </c>
      <c r="BW4">
        <v>73</v>
      </c>
      <c r="BX4">
        <v>17</v>
      </c>
      <c r="BY4">
        <v>40</v>
      </c>
      <c r="BZ4">
        <v>34</v>
      </c>
      <c r="CA4">
        <v>30</v>
      </c>
      <c r="CB4">
        <v>38</v>
      </c>
      <c r="CC4">
        <v>18</v>
      </c>
      <c r="CD4">
        <v>34</v>
      </c>
      <c r="CE4">
        <v>73</v>
      </c>
      <c r="CF4">
        <v>42</v>
      </c>
      <c r="CG4">
        <v>39</v>
      </c>
      <c r="CH4">
        <v>41</v>
      </c>
      <c r="CI4">
        <v>3</v>
      </c>
      <c r="CJ4">
        <v>25</v>
      </c>
      <c r="CK4">
        <v>27</v>
      </c>
      <c r="CL4">
        <v>4</v>
      </c>
      <c r="CM4">
        <v>28</v>
      </c>
      <c r="CN4">
        <v>4</v>
      </c>
      <c r="CO4">
        <v>5</v>
      </c>
      <c r="CP4">
        <v>48</v>
      </c>
      <c r="CQ4">
        <v>28</v>
      </c>
      <c r="CR4">
        <v>19</v>
      </c>
      <c r="CS4">
        <v>12</v>
      </c>
      <c r="CT4">
        <v>44</v>
      </c>
      <c r="CU4">
        <v>19</v>
      </c>
      <c r="CV4">
        <v>10</v>
      </c>
      <c r="CW4">
        <v>22</v>
      </c>
      <c r="CX4">
        <v>47</v>
      </c>
      <c r="CY4">
        <v>5</v>
      </c>
      <c r="CZ4">
        <v>28</v>
      </c>
      <c r="DA4">
        <v>14</v>
      </c>
      <c r="DB4">
        <v>7</v>
      </c>
      <c r="DC4">
        <v>4</v>
      </c>
      <c r="DD4">
        <v>0</v>
      </c>
      <c r="DE4">
        <v>12</v>
      </c>
      <c r="DF4">
        <v>14</v>
      </c>
      <c r="DG4">
        <v>3</v>
      </c>
      <c r="DH4">
        <v>1</v>
      </c>
      <c r="DI4">
        <v>44</v>
      </c>
      <c r="DJ4">
        <v>7</v>
      </c>
      <c r="DK4">
        <v>8</v>
      </c>
      <c r="DL4">
        <v>20</v>
      </c>
      <c r="DM4">
        <v>11</v>
      </c>
      <c r="DN4">
        <v>27</v>
      </c>
      <c r="DO4">
        <v>5</v>
      </c>
      <c r="DP4">
        <v>8</v>
      </c>
      <c r="DQ4">
        <v>29</v>
      </c>
      <c r="DR4">
        <v>66</v>
      </c>
      <c r="DS4">
        <v>7</v>
      </c>
      <c r="DT4">
        <v>13</v>
      </c>
      <c r="DU4">
        <v>13</v>
      </c>
      <c r="DV4">
        <v>9</v>
      </c>
      <c r="DW4">
        <v>3</v>
      </c>
      <c r="DX4">
        <v>18</v>
      </c>
      <c r="DY4">
        <v>54</v>
      </c>
      <c r="DZ4">
        <v>5</v>
      </c>
      <c r="EA4">
        <v>1</v>
      </c>
      <c r="EB4">
        <v>0</v>
      </c>
      <c r="ED4" s="31">
        <f t="shared" si="3"/>
        <v>24.016129032258064</v>
      </c>
      <c r="EE4" s="31">
        <f t="shared" si="4"/>
        <v>2.56872660885786</v>
      </c>
      <c r="EF4" s="34">
        <f t="shared" si="5"/>
        <v>1</v>
      </c>
    </row>
    <row r="5" spans="1:136" x14ac:dyDescent="0.45">
      <c r="A5" s="9">
        <v>0.89583333333333337</v>
      </c>
      <c r="B5">
        <v>0</v>
      </c>
      <c r="C5">
        <v>0</v>
      </c>
      <c r="D5">
        <v>0</v>
      </c>
      <c r="E5">
        <v>0</v>
      </c>
      <c r="F5">
        <v>0</v>
      </c>
      <c r="G5">
        <v>9</v>
      </c>
      <c r="H5">
        <v>0</v>
      </c>
      <c r="I5">
        <v>0</v>
      </c>
      <c r="J5">
        <v>0</v>
      </c>
      <c r="K5">
        <v>4</v>
      </c>
      <c r="L5">
        <v>0</v>
      </c>
      <c r="M5">
        <v>1</v>
      </c>
      <c r="N5">
        <v>0</v>
      </c>
      <c r="O5">
        <v>0</v>
      </c>
      <c r="P5">
        <v>2</v>
      </c>
      <c r="Q5">
        <v>0</v>
      </c>
      <c r="R5">
        <v>0</v>
      </c>
      <c r="S5">
        <v>4</v>
      </c>
      <c r="T5">
        <v>0</v>
      </c>
      <c r="U5">
        <v>1</v>
      </c>
      <c r="V5">
        <v>0</v>
      </c>
      <c r="W5">
        <v>0</v>
      </c>
      <c r="X5">
        <v>4</v>
      </c>
      <c r="Y5">
        <v>0</v>
      </c>
      <c r="Z5">
        <v>1</v>
      </c>
      <c r="AA5">
        <v>0</v>
      </c>
      <c r="AB5">
        <v>0</v>
      </c>
      <c r="AC5">
        <v>1</v>
      </c>
      <c r="AD5">
        <v>0</v>
      </c>
      <c r="AE5">
        <v>0</v>
      </c>
      <c r="AF5">
        <v>0</v>
      </c>
      <c r="AG5">
        <v>5</v>
      </c>
      <c r="AH5">
        <v>0</v>
      </c>
      <c r="AI5">
        <v>0</v>
      </c>
      <c r="AJ5">
        <v>21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1</v>
      </c>
      <c r="AV5">
        <v>0</v>
      </c>
      <c r="AW5">
        <v>4</v>
      </c>
      <c r="AX5">
        <v>20</v>
      </c>
      <c r="AY5">
        <v>2</v>
      </c>
      <c r="AZ5">
        <v>0</v>
      </c>
      <c r="BA5">
        <v>25</v>
      </c>
      <c r="BB5">
        <v>3</v>
      </c>
      <c r="BC5">
        <v>3</v>
      </c>
      <c r="BD5">
        <v>18</v>
      </c>
      <c r="BE5">
        <v>59</v>
      </c>
      <c r="BF5">
        <v>14</v>
      </c>
      <c r="BG5">
        <v>6</v>
      </c>
      <c r="BH5">
        <v>2</v>
      </c>
      <c r="BI5">
        <v>0</v>
      </c>
      <c r="BJ5">
        <v>1</v>
      </c>
      <c r="BK5">
        <v>4</v>
      </c>
      <c r="BL5">
        <v>0</v>
      </c>
      <c r="BN5" s="31">
        <f t="shared" si="0"/>
        <v>3.4126984126984126</v>
      </c>
      <c r="BO5" s="31">
        <f t="shared" si="1"/>
        <v>1.130418887653696</v>
      </c>
      <c r="BP5" s="34">
        <f t="shared" si="2"/>
        <v>1</v>
      </c>
      <c r="BR5" s="9">
        <v>0.89583333333333337</v>
      </c>
      <c r="BS5" s="8">
        <v>27</v>
      </c>
      <c r="BT5">
        <v>13</v>
      </c>
      <c r="BU5">
        <v>22</v>
      </c>
      <c r="BV5">
        <v>8</v>
      </c>
      <c r="BW5">
        <v>1</v>
      </c>
      <c r="BX5">
        <v>4</v>
      </c>
      <c r="BY5">
        <v>15</v>
      </c>
      <c r="BZ5">
        <v>14</v>
      </c>
      <c r="CA5">
        <v>17</v>
      </c>
      <c r="CB5">
        <v>11</v>
      </c>
      <c r="CC5">
        <v>12</v>
      </c>
      <c r="CD5">
        <v>0</v>
      </c>
      <c r="CE5">
        <v>30</v>
      </c>
      <c r="CF5">
        <v>1</v>
      </c>
      <c r="CG5">
        <v>11</v>
      </c>
      <c r="CH5">
        <v>12</v>
      </c>
      <c r="CI5">
        <v>0</v>
      </c>
      <c r="CJ5">
        <v>4</v>
      </c>
      <c r="CK5">
        <v>0</v>
      </c>
      <c r="CL5">
        <v>0</v>
      </c>
      <c r="CM5">
        <v>0</v>
      </c>
      <c r="CN5">
        <v>0</v>
      </c>
      <c r="CO5">
        <v>0</v>
      </c>
      <c r="CP5">
        <v>10</v>
      </c>
      <c r="CQ5">
        <v>0</v>
      </c>
      <c r="CR5">
        <v>0</v>
      </c>
      <c r="CS5">
        <v>0</v>
      </c>
      <c r="CT5">
        <v>6</v>
      </c>
      <c r="CU5">
        <v>3</v>
      </c>
      <c r="CV5">
        <v>0</v>
      </c>
      <c r="CW5">
        <v>0</v>
      </c>
      <c r="CX5">
        <v>15</v>
      </c>
      <c r="CY5">
        <v>0</v>
      </c>
      <c r="CZ5">
        <v>4</v>
      </c>
      <c r="DA5">
        <v>0</v>
      </c>
      <c r="DB5">
        <v>0</v>
      </c>
      <c r="DC5">
        <v>3</v>
      </c>
      <c r="DD5">
        <v>0</v>
      </c>
      <c r="DE5">
        <v>0</v>
      </c>
      <c r="DF5">
        <v>0</v>
      </c>
      <c r="DG5">
        <v>2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5</v>
      </c>
      <c r="DP5">
        <v>0</v>
      </c>
      <c r="DQ5">
        <v>8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4</v>
      </c>
      <c r="DY5">
        <v>6</v>
      </c>
      <c r="DZ5">
        <v>0</v>
      </c>
      <c r="EA5">
        <v>1</v>
      </c>
      <c r="EB5">
        <v>0</v>
      </c>
      <c r="ED5" s="31">
        <f t="shared" si="3"/>
        <v>4.338709677419355</v>
      </c>
      <c r="EE5" s="31">
        <f t="shared" si="4"/>
        <v>0.88972736255914964</v>
      </c>
      <c r="EF5" s="34">
        <f t="shared" si="5"/>
        <v>1</v>
      </c>
    </row>
    <row r="6" spans="1:136" x14ac:dyDescent="0.45">
      <c r="A6" s="9">
        <v>0.91666666666666663</v>
      </c>
      <c r="B6">
        <v>0</v>
      </c>
      <c r="C6">
        <v>0</v>
      </c>
      <c r="D6">
        <v>0</v>
      </c>
      <c r="E6">
        <v>0</v>
      </c>
      <c r="F6">
        <v>0</v>
      </c>
      <c r="G6">
        <v>5</v>
      </c>
      <c r="H6">
        <v>0</v>
      </c>
      <c r="I6">
        <v>0</v>
      </c>
      <c r="J6">
        <v>0</v>
      </c>
      <c r="K6">
        <v>0</v>
      </c>
      <c r="L6">
        <v>8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12</v>
      </c>
      <c r="T6">
        <v>0</v>
      </c>
      <c r="U6">
        <v>11</v>
      </c>
      <c r="V6">
        <v>0</v>
      </c>
      <c r="W6">
        <v>0</v>
      </c>
      <c r="X6">
        <v>0</v>
      </c>
      <c r="Y6">
        <v>0</v>
      </c>
      <c r="Z6">
        <v>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2</v>
      </c>
      <c r="AX6">
        <v>2</v>
      </c>
      <c r="AY6">
        <v>4</v>
      </c>
      <c r="AZ6">
        <v>0</v>
      </c>
      <c r="BA6">
        <v>8</v>
      </c>
      <c r="BB6">
        <v>11</v>
      </c>
      <c r="BC6">
        <v>3</v>
      </c>
      <c r="BD6">
        <v>0</v>
      </c>
      <c r="BE6">
        <v>9</v>
      </c>
      <c r="BF6">
        <v>9</v>
      </c>
      <c r="BG6">
        <v>2</v>
      </c>
      <c r="BH6">
        <v>0</v>
      </c>
      <c r="BI6">
        <v>0</v>
      </c>
      <c r="BJ6">
        <v>3</v>
      </c>
      <c r="BK6">
        <v>0</v>
      </c>
      <c r="BL6">
        <v>0</v>
      </c>
      <c r="BN6" s="31">
        <f t="shared" si="0"/>
        <v>1.5555555555555556</v>
      </c>
      <c r="BO6" s="31">
        <f t="shared" si="1"/>
        <v>0.40464391923160042</v>
      </c>
      <c r="BP6" s="34">
        <f t="shared" si="2"/>
        <v>1</v>
      </c>
      <c r="BR6" s="9">
        <v>0.91666666666666663</v>
      </c>
      <c r="BS6" s="8">
        <v>1</v>
      </c>
      <c r="BT6">
        <v>0</v>
      </c>
      <c r="BU6">
        <v>7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22</v>
      </c>
      <c r="CD6">
        <v>0</v>
      </c>
      <c r="CE6">
        <v>8</v>
      </c>
      <c r="CF6">
        <v>0</v>
      </c>
      <c r="CG6">
        <v>6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3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6</v>
      </c>
      <c r="DG6">
        <v>0</v>
      </c>
      <c r="DH6">
        <v>0</v>
      </c>
      <c r="DI6">
        <v>0</v>
      </c>
      <c r="DJ6">
        <v>12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6</v>
      </c>
      <c r="DR6">
        <v>0</v>
      </c>
      <c r="DS6">
        <v>0</v>
      </c>
      <c r="DT6">
        <v>1</v>
      </c>
      <c r="DU6">
        <v>0</v>
      </c>
      <c r="DV6">
        <v>0</v>
      </c>
      <c r="DW6">
        <v>0</v>
      </c>
      <c r="DX6">
        <v>0</v>
      </c>
      <c r="DY6">
        <v>5</v>
      </c>
      <c r="DZ6">
        <v>0</v>
      </c>
      <c r="EA6">
        <v>2</v>
      </c>
      <c r="EB6">
        <v>0</v>
      </c>
      <c r="ED6" s="31">
        <f t="shared" si="3"/>
        <v>1.2741935483870968</v>
      </c>
      <c r="EE6" s="31">
        <f t="shared" si="4"/>
        <v>0.45655769173216676</v>
      </c>
      <c r="EF6" s="34">
        <f t="shared" si="5"/>
        <v>1</v>
      </c>
    </row>
    <row r="7" spans="1:136" x14ac:dyDescent="0.45">
      <c r="A7" s="9">
        <v>0.9375</v>
      </c>
      <c r="B7">
        <v>0</v>
      </c>
      <c r="C7">
        <v>0</v>
      </c>
      <c r="D7">
        <v>0</v>
      </c>
      <c r="E7">
        <v>0</v>
      </c>
      <c r="F7">
        <v>0</v>
      </c>
      <c r="G7">
        <v>2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1</v>
      </c>
      <c r="S7">
        <v>2</v>
      </c>
      <c r="T7">
        <v>0</v>
      </c>
      <c r="U7">
        <v>1</v>
      </c>
      <c r="V7">
        <v>0</v>
      </c>
      <c r="W7">
        <v>0</v>
      </c>
      <c r="X7">
        <v>0</v>
      </c>
      <c r="Y7">
        <v>0</v>
      </c>
      <c r="Z7">
        <v>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</v>
      </c>
      <c r="BA7">
        <v>28</v>
      </c>
      <c r="BB7">
        <v>13</v>
      </c>
      <c r="BC7">
        <v>0</v>
      </c>
      <c r="BD7">
        <v>0</v>
      </c>
      <c r="BE7">
        <v>0</v>
      </c>
      <c r="BF7">
        <v>6</v>
      </c>
      <c r="BG7">
        <v>6</v>
      </c>
      <c r="BH7">
        <v>0</v>
      </c>
      <c r="BI7">
        <v>0</v>
      </c>
      <c r="BJ7">
        <v>0</v>
      </c>
      <c r="BK7">
        <v>0</v>
      </c>
      <c r="BL7">
        <v>0</v>
      </c>
      <c r="BN7" s="31">
        <f t="shared" si="0"/>
        <v>1.3174603174603174</v>
      </c>
      <c r="BO7" s="31">
        <f t="shared" si="1"/>
        <v>0.54393523380000997</v>
      </c>
      <c r="BP7" s="34">
        <f t="shared" si="2"/>
        <v>1</v>
      </c>
      <c r="BR7" s="9">
        <v>0.9375</v>
      </c>
      <c r="BS7" s="8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4</v>
      </c>
      <c r="BZ7">
        <v>0</v>
      </c>
      <c r="CA7">
        <v>0</v>
      </c>
      <c r="CB7">
        <v>0</v>
      </c>
      <c r="CC7">
        <v>14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4</v>
      </c>
      <c r="CQ7">
        <v>0</v>
      </c>
      <c r="CR7">
        <v>0</v>
      </c>
      <c r="CS7">
        <v>0</v>
      </c>
      <c r="CT7">
        <v>0</v>
      </c>
      <c r="CU7">
        <v>1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2</v>
      </c>
      <c r="DG7">
        <v>9</v>
      </c>
      <c r="DH7">
        <v>0</v>
      </c>
      <c r="DI7">
        <v>0</v>
      </c>
      <c r="DJ7">
        <v>4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4</v>
      </c>
      <c r="DR7">
        <v>3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D7" s="31">
        <f t="shared" si="3"/>
        <v>0.72580645161290325</v>
      </c>
      <c r="EE7" s="31">
        <f t="shared" si="4"/>
        <v>0.2919412540953859</v>
      </c>
      <c r="EF7" s="34">
        <f t="shared" si="5"/>
        <v>1</v>
      </c>
    </row>
    <row r="8" spans="1:136" x14ac:dyDescent="0.45">
      <c r="A8" s="9">
        <v>0.95833333333333337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9</v>
      </c>
      <c r="Y8">
        <v>0</v>
      </c>
      <c r="Z8">
        <v>0</v>
      </c>
      <c r="AA8">
        <v>0</v>
      </c>
      <c r="AB8">
        <v>4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6</v>
      </c>
      <c r="AV8">
        <v>0</v>
      </c>
      <c r="AW8">
        <v>0</v>
      </c>
      <c r="AX8">
        <v>0</v>
      </c>
      <c r="AY8">
        <v>0</v>
      </c>
      <c r="AZ8">
        <v>14</v>
      </c>
      <c r="BA8">
        <v>1</v>
      </c>
      <c r="BB8">
        <v>53</v>
      </c>
      <c r="BC8">
        <v>0</v>
      </c>
      <c r="BD8">
        <v>0</v>
      </c>
      <c r="BE8">
        <v>0</v>
      </c>
      <c r="BF8">
        <v>0</v>
      </c>
      <c r="BG8">
        <v>5</v>
      </c>
      <c r="BH8">
        <v>0</v>
      </c>
      <c r="BI8">
        <v>0</v>
      </c>
      <c r="BJ8">
        <v>0</v>
      </c>
      <c r="BK8">
        <v>0</v>
      </c>
      <c r="BL8">
        <v>0</v>
      </c>
      <c r="BN8" s="31">
        <f t="shared" si="0"/>
        <v>1.4761904761904763</v>
      </c>
      <c r="BO8" s="31">
        <f t="shared" si="1"/>
        <v>0.88042289065465917</v>
      </c>
      <c r="BP8" s="34">
        <f t="shared" si="2"/>
        <v>1</v>
      </c>
      <c r="BR8" s="9">
        <v>0.95833333333333337</v>
      </c>
      <c r="BS8" s="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1</v>
      </c>
      <c r="BZ8">
        <v>0</v>
      </c>
      <c r="CA8">
        <v>0</v>
      </c>
      <c r="CB8">
        <v>0</v>
      </c>
      <c r="CC8">
        <v>18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2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2</v>
      </c>
      <c r="DH8">
        <v>0</v>
      </c>
      <c r="DI8">
        <v>0</v>
      </c>
      <c r="DJ8">
        <v>0</v>
      </c>
      <c r="DK8">
        <v>0</v>
      </c>
      <c r="DL8">
        <v>6</v>
      </c>
      <c r="DM8">
        <v>0</v>
      </c>
      <c r="DN8">
        <v>0</v>
      </c>
      <c r="DO8">
        <v>0</v>
      </c>
      <c r="DP8">
        <v>0</v>
      </c>
      <c r="DQ8">
        <v>6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13</v>
      </c>
      <c r="DY8">
        <v>0</v>
      </c>
      <c r="DZ8">
        <v>0</v>
      </c>
      <c r="EA8">
        <v>0</v>
      </c>
      <c r="EB8">
        <v>0</v>
      </c>
      <c r="ED8" s="31">
        <f t="shared" si="3"/>
        <v>0.77419354838709675</v>
      </c>
      <c r="EE8" s="31">
        <f t="shared" si="4"/>
        <v>0.37675684348250243</v>
      </c>
      <c r="EF8" s="34">
        <f t="shared" si="5"/>
        <v>1</v>
      </c>
    </row>
    <row r="9" spans="1:136" x14ac:dyDescent="0.45">
      <c r="A9" s="9">
        <v>0.97916666666666663</v>
      </c>
      <c r="B9">
        <v>0</v>
      </c>
      <c r="C9">
        <v>15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</v>
      </c>
      <c r="AV9">
        <v>0</v>
      </c>
      <c r="AW9">
        <v>0</v>
      </c>
      <c r="AX9">
        <v>0</v>
      </c>
      <c r="AY9">
        <v>0</v>
      </c>
      <c r="AZ9">
        <v>3</v>
      </c>
      <c r="BA9">
        <v>0</v>
      </c>
      <c r="BB9">
        <v>19</v>
      </c>
      <c r="BC9">
        <v>0</v>
      </c>
      <c r="BD9">
        <v>0</v>
      </c>
      <c r="BE9">
        <v>0</v>
      </c>
      <c r="BF9">
        <v>0</v>
      </c>
      <c r="BG9">
        <v>1</v>
      </c>
      <c r="BH9">
        <v>0</v>
      </c>
      <c r="BI9">
        <v>0</v>
      </c>
      <c r="BJ9">
        <v>0</v>
      </c>
      <c r="BK9">
        <v>0</v>
      </c>
      <c r="BL9">
        <v>0</v>
      </c>
      <c r="BN9" s="31">
        <f t="shared" si="0"/>
        <v>0.82539682539682535</v>
      </c>
      <c r="BO9" s="31">
        <f t="shared" si="1"/>
        <v>0.39617971022698312</v>
      </c>
      <c r="BP9" s="34">
        <f t="shared" si="2"/>
        <v>1</v>
      </c>
      <c r="BR9" s="9">
        <v>0.97916666666666663</v>
      </c>
      <c r="BS9" s="8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29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1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2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1</v>
      </c>
      <c r="DY9">
        <v>0</v>
      </c>
      <c r="DZ9">
        <v>0</v>
      </c>
      <c r="EA9">
        <v>0</v>
      </c>
      <c r="EB9">
        <v>0</v>
      </c>
      <c r="ED9" s="31">
        <f t="shared" si="3"/>
        <v>0.54838709677419351</v>
      </c>
      <c r="EE9" s="31">
        <f t="shared" si="4"/>
        <v>0.46828411837627726</v>
      </c>
      <c r="EF9" s="34">
        <f t="shared" si="5"/>
        <v>1</v>
      </c>
    </row>
    <row r="10" spans="1:136" x14ac:dyDescent="0.45">
      <c r="A10" s="9">
        <v>0</v>
      </c>
      <c r="B10">
        <v>0</v>
      </c>
      <c r="C10">
        <v>5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</v>
      </c>
      <c r="AG10">
        <v>0</v>
      </c>
      <c r="AH10">
        <v>0</v>
      </c>
      <c r="AI10">
        <v>0</v>
      </c>
      <c r="AJ10">
        <v>0</v>
      </c>
      <c r="AK10">
        <v>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10</v>
      </c>
      <c r="AV10">
        <v>0</v>
      </c>
      <c r="AW10">
        <v>0</v>
      </c>
      <c r="AX10">
        <v>0</v>
      </c>
      <c r="AY10">
        <v>0</v>
      </c>
      <c r="AZ10">
        <v>19</v>
      </c>
      <c r="BA10">
        <v>0</v>
      </c>
      <c r="BB10">
        <v>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N10" s="31">
        <f t="shared" si="0"/>
        <v>1.4444444444444444</v>
      </c>
      <c r="BO10" s="31">
        <f t="shared" si="1"/>
        <v>0.65182314635238747</v>
      </c>
      <c r="BP10" s="34">
        <f t="shared" si="2"/>
        <v>1</v>
      </c>
      <c r="BR10" s="9">
        <v>0</v>
      </c>
      <c r="BS10" s="8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27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2</v>
      </c>
      <c r="CS10">
        <v>0</v>
      </c>
      <c r="CT10">
        <v>0</v>
      </c>
      <c r="CU10">
        <v>0</v>
      </c>
      <c r="CV10">
        <v>0</v>
      </c>
      <c r="CW10">
        <v>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4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6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D10" s="31">
        <f t="shared" si="3"/>
        <v>0.70967741935483875</v>
      </c>
      <c r="EE10" s="31">
        <f t="shared" si="4"/>
        <v>0.45377964771479756</v>
      </c>
      <c r="EF10" s="34">
        <f t="shared" si="5"/>
        <v>1</v>
      </c>
    </row>
    <row r="11" spans="1:136" x14ac:dyDescent="0.45">
      <c r="A11" s="9">
        <v>2.0833333333333332E-2</v>
      </c>
      <c r="B11">
        <v>0</v>
      </c>
      <c r="C11">
        <v>1</v>
      </c>
      <c r="D11">
        <v>0</v>
      </c>
      <c r="E11">
        <v>0</v>
      </c>
      <c r="F11">
        <v>0</v>
      </c>
      <c r="G11">
        <v>0</v>
      </c>
      <c r="H11">
        <v>0</v>
      </c>
      <c r="I11">
        <v>4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6</v>
      </c>
      <c r="AE11">
        <v>0</v>
      </c>
      <c r="AF11">
        <v>3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15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3</v>
      </c>
      <c r="BL11">
        <v>0</v>
      </c>
      <c r="BN11" s="31">
        <f t="shared" si="0"/>
        <v>0.95238095238095233</v>
      </c>
      <c r="BO11" s="31">
        <f t="shared" si="1"/>
        <v>0.51173058159100593</v>
      </c>
      <c r="BP11" s="34">
        <f t="shared" si="2"/>
        <v>1</v>
      </c>
      <c r="BR11" s="9">
        <v>2.0833333333333332E-2</v>
      </c>
      <c r="BS11" s="8">
        <v>0</v>
      </c>
      <c r="BT11">
        <v>0</v>
      </c>
      <c r="BU11">
        <v>0</v>
      </c>
      <c r="BV11">
        <v>0</v>
      </c>
      <c r="BW11">
        <v>3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16</v>
      </c>
      <c r="CD11">
        <v>0</v>
      </c>
      <c r="CE11">
        <v>0</v>
      </c>
      <c r="CF11">
        <v>0</v>
      </c>
      <c r="CG11">
        <v>0</v>
      </c>
      <c r="CH11">
        <v>5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14</v>
      </c>
      <c r="CS11">
        <v>0</v>
      </c>
      <c r="CT11">
        <v>0</v>
      </c>
      <c r="CU11">
        <v>0</v>
      </c>
      <c r="CV11">
        <v>0</v>
      </c>
      <c r="CW11">
        <v>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8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3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2</v>
      </c>
      <c r="DX11">
        <v>0</v>
      </c>
      <c r="DY11">
        <v>0</v>
      </c>
      <c r="DZ11">
        <v>0</v>
      </c>
      <c r="EA11">
        <v>0</v>
      </c>
      <c r="EB11">
        <v>0</v>
      </c>
      <c r="ED11" s="31">
        <f t="shared" si="3"/>
        <v>0.88709677419354838</v>
      </c>
      <c r="EE11" s="31">
        <f t="shared" si="4"/>
        <v>0.37442346917988584</v>
      </c>
      <c r="EF11" s="34">
        <f t="shared" si="5"/>
        <v>1</v>
      </c>
    </row>
    <row r="12" spans="1:136" x14ac:dyDescent="0.45">
      <c r="A12" s="9">
        <v>4.1666666666666664E-2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4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4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32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</v>
      </c>
      <c r="BL12">
        <v>5</v>
      </c>
      <c r="BN12" s="31">
        <f t="shared" si="0"/>
        <v>0.90476190476190477</v>
      </c>
      <c r="BO12" s="31">
        <f t="shared" si="1"/>
        <v>0.53053909231680252</v>
      </c>
      <c r="BP12" s="34">
        <f t="shared" si="2"/>
        <v>1</v>
      </c>
      <c r="BR12" s="9">
        <v>4.1666666666666664E-2</v>
      </c>
      <c r="BS12" s="8">
        <v>0</v>
      </c>
      <c r="BT12">
        <v>0</v>
      </c>
      <c r="BU12">
        <v>0</v>
      </c>
      <c r="BV12">
        <v>0</v>
      </c>
      <c r="BW12">
        <v>4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8</v>
      </c>
      <c r="CD12">
        <v>0</v>
      </c>
      <c r="CE12">
        <v>0</v>
      </c>
      <c r="CF12">
        <v>0</v>
      </c>
      <c r="CG12">
        <v>0</v>
      </c>
      <c r="CH12">
        <v>3</v>
      </c>
      <c r="CI12">
        <v>0</v>
      </c>
      <c r="CJ12">
        <v>0</v>
      </c>
      <c r="CK12">
        <v>0</v>
      </c>
      <c r="CL12">
        <v>0</v>
      </c>
      <c r="CM12">
        <v>7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D12" s="31">
        <f t="shared" si="3"/>
        <v>0.40322580645161288</v>
      </c>
      <c r="EE12" s="31">
        <f t="shared" si="4"/>
        <v>0.1902705877767252</v>
      </c>
      <c r="EF12" s="34">
        <f t="shared" si="5"/>
        <v>1</v>
      </c>
    </row>
    <row r="13" spans="1:136" x14ac:dyDescent="0.45">
      <c r="A13" s="9">
        <v>6.25E-2</v>
      </c>
      <c r="B13">
        <v>0</v>
      </c>
      <c r="C13">
        <v>7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13</v>
      </c>
      <c r="V13">
        <v>0</v>
      </c>
      <c r="W13">
        <v>0</v>
      </c>
      <c r="X13">
        <v>0</v>
      </c>
      <c r="Y13">
        <v>1</v>
      </c>
      <c r="Z13">
        <v>0</v>
      </c>
      <c r="AA13">
        <v>4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19</v>
      </c>
      <c r="BC13">
        <v>0</v>
      </c>
      <c r="BD13">
        <v>0</v>
      </c>
      <c r="BE13">
        <v>0</v>
      </c>
      <c r="BF13">
        <v>2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N13" s="31">
        <f t="shared" si="0"/>
        <v>0.74603174603174605</v>
      </c>
      <c r="BO13" s="31">
        <f t="shared" si="1"/>
        <v>0.38064290211293506</v>
      </c>
      <c r="BP13" s="34">
        <f t="shared" si="2"/>
        <v>1</v>
      </c>
      <c r="BR13" s="9">
        <v>6.25E-2</v>
      </c>
      <c r="BS13" s="8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28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1</v>
      </c>
      <c r="CL13">
        <v>0</v>
      </c>
      <c r="CM13">
        <v>44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11</v>
      </c>
      <c r="CU13">
        <v>0</v>
      </c>
      <c r="CV13">
        <v>7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12</v>
      </c>
      <c r="DX13">
        <v>0</v>
      </c>
      <c r="DY13">
        <v>0</v>
      </c>
      <c r="DZ13">
        <v>0</v>
      </c>
      <c r="EA13">
        <v>0</v>
      </c>
      <c r="EB13">
        <v>0</v>
      </c>
      <c r="ED13" s="31">
        <f t="shared" si="3"/>
        <v>1.6612903225806452</v>
      </c>
      <c r="EE13" s="31">
        <f t="shared" si="4"/>
        <v>0.87019620330776049</v>
      </c>
      <c r="EF13" s="34">
        <f t="shared" si="5"/>
        <v>1</v>
      </c>
    </row>
    <row r="14" spans="1:136" x14ac:dyDescent="0.45">
      <c r="A14" s="9">
        <v>8.3333333333333329E-2</v>
      </c>
      <c r="B14">
        <v>0</v>
      </c>
      <c r="C14">
        <v>19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12</v>
      </c>
      <c r="V14">
        <v>0</v>
      </c>
      <c r="W14">
        <v>0</v>
      </c>
      <c r="X14">
        <v>0</v>
      </c>
      <c r="Y14">
        <v>7</v>
      </c>
      <c r="Z14">
        <v>0</v>
      </c>
      <c r="AA14">
        <v>0</v>
      </c>
      <c r="AB14">
        <v>3</v>
      </c>
      <c r="AC14">
        <v>3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N14" s="31">
        <f t="shared" si="0"/>
        <v>1.0158730158730158</v>
      </c>
      <c r="BO14" s="31">
        <f t="shared" si="1"/>
        <v>0.48187425484972285</v>
      </c>
      <c r="BP14" s="34">
        <f t="shared" si="2"/>
        <v>1</v>
      </c>
      <c r="BR14" s="9">
        <v>8.3333333333333329E-2</v>
      </c>
      <c r="BS14" s="8">
        <v>0</v>
      </c>
      <c r="BT14">
        <v>0</v>
      </c>
      <c r="BU14">
        <v>0</v>
      </c>
      <c r="BV14">
        <v>0</v>
      </c>
      <c r="BW14">
        <v>2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18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9</v>
      </c>
      <c r="CS14">
        <v>0</v>
      </c>
      <c r="CT14">
        <v>3</v>
      </c>
      <c r="CU14">
        <v>0</v>
      </c>
      <c r="CV14">
        <v>1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D14" s="31">
        <f t="shared" si="3"/>
        <v>0.532258064516129</v>
      </c>
      <c r="EE14" s="31">
        <f t="shared" si="4"/>
        <v>0.32579702694873136</v>
      </c>
      <c r="EF14" s="34">
        <f t="shared" si="5"/>
        <v>1</v>
      </c>
    </row>
    <row r="15" spans="1:136" x14ac:dyDescent="0.45">
      <c r="A15" s="9">
        <v>0.10416666666666667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6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23</v>
      </c>
      <c r="AD15">
        <v>14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24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N15" s="31">
        <f t="shared" si="0"/>
        <v>1.0634920634920635</v>
      </c>
      <c r="BO15" s="31">
        <f t="shared" si="1"/>
        <v>0.56925541142556046</v>
      </c>
      <c r="BP15" s="34">
        <f t="shared" si="2"/>
        <v>1</v>
      </c>
      <c r="BR15" s="9">
        <v>0.10416666666666667</v>
      </c>
      <c r="BS15" s="8">
        <v>0</v>
      </c>
      <c r="BT15">
        <v>0</v>
      </c>
      <c r="BU15">
        <v>0</v>
      </c>
      <c r="BV15">
        <v>0</v>
      </c>
      <c r="BW15">
        <v>5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13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1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D15" s="31">
        <f t="shared" si="3"/>
        <v>0.30645161290322581</v>
      </c>
      <c r="EE15" s="31">
        <f t="shared" si="4"/>
        <v>0.22365256645042589</v>
      </c>
      <c r="EF15" s="34">
        <f t="shared" si="5"/>
        <v>1</v>
      </c>
    </row>
    <row r="16" spans="1:136" x14ac:dyDescent="0.45">
      <c r="A16" s="9">
        <v>0.125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7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N16" s="31">
        <f t="shared" si="0"/>
        <v>0.38095238095238093</v>
      </c>
      <c r="BO16" s="31">
        <f t="shared" si="1"/>
        <v>0.20791872283161036</v>
      </c>
      <c r="BP16" s="34">
        <f t="shared" si="2"/>
        <v>1</v>
      </c>
      <c r="BR16" s="9">
        <v>0.125</v>
      </c>
      <c r="BS16" s="8">
        <v>0</v>
      </c>
      <c r="BT16">
        <v>0</v>
      </c>
      <c r="BU16">
        <v>0</v>
      </c>
      <c r="BV16">
        <v>0</v>
      </c>
      <c r="BW16">
        <v>2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14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14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4</v>
      </c>
      <c r="DZ16">
        <v>0</v>
      </c>
      <c r="EA16">
        <v>0</v>
      </c>
      <c r="EB16">
        <v>0</v>
      </c>
      <c r="ED16" s="31">
        <f t="shared" si="3"/>
        <v>0.54838709677419351</v>
      </c>
      <c r="EE16" s="31">
        <f t="shared" si="4"/>
        <v>0.32250131229658413</v>
      </c>
      <c r="EF16" s="34">
        <f t="shared" si="5"/>
        <v>1</v>
      </c>
    </row>
    <row r="17" spans="1:136" x14ac:dyDescent="0.45">
      <c r="A17" s="9">
        <v>0.14583333333333334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26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4</v>
      </c>
      <c r="V17">
        <v>0</v>
      </c>
      <c r="W17">
        <v>6</v>
      </c>
      <c r="X17">
        <v>0</v>
      </c>
      <c r="Y17">
        <v>0</v>
      </c>
      <c r="Z17">
        <v>9</v>
      </c>
      <c r="AA17">
        <v>0</v>
      </c>
      <c r="AB17">
        <v>0</v>
      </c>
      <c r="AC17">
        <v>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N17" s="31">
        <f t="shared" si="0"/>
        <v>1</v>
      </c>
      <c r="BO17" s="31">
        <f t="shared" si="1"/>
        <v>0.50749628901001331</v>
      </c>
      <c r="BP17" s="34">
        <f t="shared" si="2"/>
        <v>1</v>
      </c>
      <c r="BR17" s="9">
        <v>0.14583333333333334</v>
      </c>
      <c r="BS17" s="8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20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3</v>
      </c>
      <c r="CL17">
        <v>0</v>
      </c>
      <c r="CM17">
        <v>0</v>
      </c>
      <c r="CN17">
        <v>0</v>
      </c>
      <c r="CO17">
        <v>0</v>
      </c>
      <c r="CP17">
        <v>9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9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2</v>
      </c>
      <c r="DZ17">
        <v>0</v>
      </c>
      <c r="EA17">
        <v>0</v>
      </c>
      <c r="EB17">
        <v>0</v>
      </c>
      <c r="ED17" s="31">
        <f t="shared" si="3"/>
        <v>0.69354838709677424</v>
      </c>
      <c r="EE17" s="31">
        <f t="shared" si="4"/>
        <v>0.37967164811108328</v>
      </c>
      <c r="EF17" s="34">
        <f t="shared" si="5"/>
        <v>1</v>
      </c>
    </row>
    <row r="18" spans="1:136" x14ac:dyDescent="0.45">
      <c r="A18" s="9">
        <v>0.16666666666666666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8</v>
      </c>
      <c r="V18">
        <v>0</v>
      </c>
      <c r="W18">
        <v>0</v>
      </c>
      <c r="X18">
        <v>0</v>
      </c>
      <c r="Y18">
        <v>0</v>
      </c>
      <c r="Z18">
        <v>2</v>
      </c>
      <c r="AA18">
        <v>0</v>
      </c>
      <c r="AB18">
        <v>0</v>
      </c>
      <c r="AC18">
        <v>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32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N18" s="31">
        <f t="shared" si="0"/>
        <v>1</v>
      </c>
      <c r="BO18" s="31">
        <f t="shared" si="1"/>
        <v>0.56660793045191171</v>
      </c>
      <c r="BP18" s="34">
        <f t="shared" si="2"/>
        <v>1</v>
      </c>
      <c r="BR18" s="9">
        <v>0.16666666666666666</v>
      </c>
      <c r="BS18" s="8">
        <v>9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4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D18" s="31">
        <f t="shared" si="3"/>
        <v>0.24193548387096775</v>
      </c>
      <c r="EE18" s="31">
        <f t="shared" si="4"/>
        <v>0.16045526825248729</v>
      </c>
      <c r="EF18" s="34">
        <f t="shared" si="5"/>
        <v>1</v>
      </c>
    </row>
    <row r="19" spans="1:136" x14ac:dyDescent="0.45">
      <c r="A19" s="9">
        <v>0.1875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</v>
      </c>
      <c r="V19">
        <v>0</v>
      </c>
      <c r="W19">
        <v>0</v>
      </c>
      <c r="X19">
        <v>0</v>
      </c>
      <c r="Y19">
        <v>0</v>
      </c>
      <c r="Z19">
        <v>17</v>
      </c>
      <c r="AA19">
        <v>0</v>
      </c>
      <c r="AB19">
        <v>2</v>
      </c>
      <c r="AC19">
        <v>10</v>
      </c>
      <c r="AD19">
        <v>10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N19" s="31">
        <f t="shared" si="0"/>
        <v>0.92063492063492058</v>
      </c>
      <c r="BO19" s="31">
        <f t="shared" si="1"/>
        <v>0.40875066438254654</v>
      </c>
      <c r="BP19" s="34">
        <f t="shared" si="2"/>
        <v>1</v>
      </c>
      <c r="BR19" s="9">
        <v>0.1875</v>
      </c>
      <c r="BS19" s="8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6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2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</v>
      </c>
      <c r="DL19">
        <v>0</v>
      </c>
      <c r="DM19">
        <v>0</v>
      </c>
      <c r="DN19">
        <v>0</v>
      </c>
      <c r="DO19">
        <v>0</v>
      </c>
      <c r="DP19">
        <v>2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D19" s="31">
        <f t="shared" si="3"/>
        <v>0.19354838709677419</v>
      </c>
      <c r="EE19" s="31">
        <f t="shared" si="4"/>
        <v>0.10989805784761443</v>
      </c>
      <c r="EF19" s="34">
        <f t="shared" si="5"/>
        <v>1</v>
      </c>
    </row>
    <row r="20" spans="1:136" x14ac:dyDescent="0.45">
      <c r="A20" s="9">
        <v>0.20833333333333334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4</v>
      </c>
      <c r="V20">
        <v>0</v>
      </c>
      <c r="W20">
        <v>0</v>
      </c>
      <c r="X20">
        <v>0</v>
      </c>
      <c r="Y20">
        <v>0</v>
      </c>
      <c r="Z20">
        <v>2</v>
      </c>
      <c r="AA20">
        <v>0</v>
      </c>
      <c r="AB20">
        <v>0</v>
      </c>
      <c r="AC20">
        <v>4</v>
      </c>
      <c r="AD20">
        <v>3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4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10</v>
      </c>
      <c r="BN20" s="31">
        <f t="shared" si="0"/>
        <v>0.66666666666666663</v>
      </c>
      <c r="BO20" s="31">
        <f t="shared" si="1"/>
        <v>0.27989464772461226</v>
      </c>
      <c r="BP20" s="34">
        <f t="shared" si="2"/>
        <v>1</v>
      </c>
      <c r="BR20" s="9">
        <v>0.20833333333333334</v>
      </c>
      <c r="BS20" s="8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7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8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14</v>
      </c>
      <c r="CP20">
        <v>0</v>
      </c>
      <c r="CQ20">
        <v>0</v>
      </c>
      <c r="CR20">
        <v>3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4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D20" s="31">
        <f t="shared" si="3"/>
        <v>0.58064516129032262</v>
      </c>
      <c r="EE20" s="31">
        <f t="shared" si="4"/>
        <v>0.28772561983466249</v>
      </c>
      <c r="EF20" s="34">
        <f t="shared" si="5"/>
        <v>1</v>
      </c>
    </row>
    <row r="21" spans="1:136" x14ac:dyDescent="0.45">
      <c r="A21" s="9">
        <v>0.22916666666666666</v>
      </c>
      <c r="B21">
        <v>25</v>
      </c>
      <c r="C21">
        <v>0</v>
      </c>
      <c r="D21">
        <v>0</v>
      </c>
      <c r="E21">
        <v>15</v>
      </c>
      <c r="F21">
        <v>0</v>
      </c>
      <c r="G21">
        <v>0</v>
      </c>
      <c r="H21">
        <v>0</v>
      </c>
      <c r="I21">
        <v>0</v>
      </c>
      <c r="J21">
        <v>12</v>
      </c>
      <c r="K21">
        <v>0</v>
      </c>
      <c r="L21">
        <v>0</v>
      </c>
      <c r="M21">
        <v>5</v>
      </c>
      <c r="N21">
        <v>0</v>
      </c>
      <c r="O21">
        <v>38</v>
      </c>
      <c r="P21">
        <v>0</v>
      </c>
      <c r="Q21">
        <v>0</v>
      </c>
      <c r="R21">
        <v>0</v>
      </c>
      <c r="S21">
        <v>0</v>
      </c>
      <c r="T21">
        <v>0</v>
      </c>
      <c r="U21">
        <v>29</v>
      </c>
      <c r="V21">
        <v>0</v>
      </c>
      <c r="W21">
        <v>0</v>
      </c>
      <c r="X21">
        <v>0</v>
      </c>
      <c r="Y21">
        <v>0</v>
      </c>
      <c r="Z21">
        <v>0</v>
      </c>
      <c r="AA21">
        <v>7</v>
      </c>
      <c r="AB21">
        <v>0</v>
      </c>
      <c r="AC21">
        <v>73</v>
      </c>
      <c r="AD21">
        <v>25</v>
      </c>
      <c r="AE21">
        <v>9</v>
      </c>
      <c r="AF21">
        <v>0</v>
      </c>
      <c r="AG21">
        <v>8</v>
      </c>
      <c r="AH21">
        <v>0</v>
      </c>
      <c r="AI21">
        <v>8</v>
      </c>
      <c r="AJ21">
        <v>0</v>
      </c>
      <c r="AK21">
        <v>19</v>
      </c>
      <c r="AL21">
        <v>8</v>
      </c>
      <c r="AM21">
        <v>0</v>
      </c>
      <c r="AN21">
        <v>0</v>
      </c>
      <c r="AO21">
        <v>9</v>
      </c>
      <c r="AP21">
        <v>0</v>
      </c>
      <c r="AQ21">
        <v>12</v>
      </c>
      <c r="AR21">
        <v>2</v>
      </c>
      <c r="AS21">
        <v>0</v>
      </c>
      <c r="AT21">
        <v>0</v>
      </c>
      <c r="AU21">
        <v>0</v>
      </c>
      <c r="AV21">
        <v>30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33</v>
      </c>
      <c r="BC21">
        <v>0</v>
      </c>
      <c r="BD21">
        <v>0</v>
      </c>
      <c r="BE21">
        <v>0</v>
      </c>
      <c r="BF21">
        <v>46</v>
      </c>
      <c r="BG21">
        <v>23</v>
      </c>
      <c r="BH21">
        <v>0</v>
      </c>
      <c r="BI21">
        <v>0</v>
      </c>
      <c r="BJ21">
        <v>0</v>
      </c>
      <c r="BK21">
        <v>11</v>
      </c>
      <c r="BL21">
        <v>7</v>
      </c>
      <c r="BN21" s="31">
        <f t="shared" si="0"/>
        <v>7.2063492063492065</v>
      </c>
      <c r="BO21" s="31">
        <f t="shared" si="1"/>
        <v>1.7308913925726519</v>
      </c>
      <c r="BP21" s="34">
        <f t="shared" si="2"/>
        <v>1</v>
      </c>
      <c r="BR21" s="9">
        <v>0.22916666666666666</v>
      </c>
      <c r="BS21" s="8">
        <v>1</v>
      </c>
      <c r="BT21">
        <v>23</v>
      </c>
      <c r="BU21">
        <v>0</v>
      </c>
      <c r="BV21">
        <v>0</v>
      </c>
      <c r="BW21">
        <v>0</v>
      </c>
      <c r="BX21">
        <v>12</v>
      </c>
      <c r="BY21">
        <v>0</v>
      </c>
      <c r="BZ21">
        <v>4</v>
      </c>
      <c r="CA21">
        <v>1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5</v>
      </c>
      <c r="CI21">
        <v>36</v>
      </c>
      <c r="CJ21">
        <v>6</v>
      </c>
      <c r="CK21">
        <v>5</v>
      </c>
      <c r="CL21">
        <v>0</v>
      </c>
      <c r="CM21">
        <v>0</v>
      </c>
      <c r="CN21">
        <v>0</v>
      </c>
      <c r="CO21">
        <v>18</v>
      </c>
      <c r="CP21">
        <v>2</v>
      </c>
      <c r="CQ21">
        <v>0</v>
      </c>
      <c r="CR21">
        <v>42</v>
      </c>
      <c r="CS21">
        <v>0</v>
      </c>
      <c r="CT21">
        <v>26</v>
      </c>
      <c r="CU21">
        <v>9</v>
      </c>
      <c r="CV21">
        <v>1</v>
      </c>
      <c r="CW21">
        <v>0</v>
      </c>
      <c r="CX21">
        <v>3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2</v>
      </c>
      <c r="DI21">
        <v>0</v>
      </c>
      <c r="DJ21">
        <v>0</v>
      </c>
      <c r="DK21">
        <v>9</v>
      </c>
      <c r="DL21">
        <v>0</v>
      </c>
      <c r="DM21">
        <v>0</v>
      </c>
      <c r="DN21">
        <v>0</v>
      </c>
      <c r="DO21">
        <v>0</v>
      </c>
      <c r="DP21">
        <v>1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</v>
      </c>
      <c r="DY21">
        <v>3</v>
      </c>
      <c r="DZ21">
        <v>0</v>
      </c>
      <c r="EA21">
        <v>0</v>
      </c>
      <c r="EB21">
        <v>0</v>
      </c>
      <c r="ED21" s="31">
        <f t="shared" si="3"/>
        <v>3.3870967741935485</v>
      </c>
      <c r="EE21" s="31">
        <f t="shared" si="4"/>
        <v>1.0683551754518199</v>
      </c>
      <c r="EF21" s="34">
        <f t="shared" si="5"/>
        <v>1</v>
      </c>
    </row>
    <row r="22" spans="1:136" x14ac:dyDescent="0.45">
      <c r="A22" s="9">
        <v>0.25</v>
      </c>
      <c r="B22">
        <v>17</v>
      </c>
      <c r="C22">
        <v>0</v>
      </c>
      <c r="D22">
        <v>7</v>
      </c>
      <c r="E22">
        <v>7</v>
      </c>
      <c r="F22">
        <v>0</v>
      </c>
      <c r="G22">
        <v>21</v>
      </c>
      <c r="H22">
        <v>6</v>
      </c>
      <c r="I22">
        <v>18</v>
      </c>
      <c r="J22">
        <v>26</v>
      </c>
      <c r="K22">
        <v>4</v>
      </c>
      <c r="L22">
        <v>0</v>
      </c>
      <c r="M22">
        <v>17</v>
      </c>
      <c r="N22">
        <v>32</v>
      </c>
      <c r="O22">
        <v>25</v>
      </c>
      <c r="P22">
        <v>0</v>
      </c>
      <c r="Q22">
        <v>0</v>
      </c>
      <c r="R22">
        <v>27</v>
      </c>
      <c r="S22">
        <v>52</v>
      </c>
      <c r="T22">
        <v>4</v>
      </c>
      <c r="U22">
        <v>16</v>
      </c>
      <c r="V22">
        <v>27</v>
      </c>
      <c r="W22">
        <v>17</v>
      </c>
      <c r="X22">
        <v>16</v>
      </c>
      <c r="Y22">
        <v>0</v>
      </c>
      <c r="Z22">
        <v>20</v>
      </c>
      <c r="AA22">
        <v>6</v>
      </c>
      <c r="AB22">
        <v>4</v>
      </c>
      <c r="AC22">
        <v>20</v>
      </c>
      <c r="AD22">
        <v>9</v>
      </c>
      <c r="AE22">
        <v>10</v>
      </c>
      <c r="AF22">
        <v>3</v>
      </c>
      <c r="AG22">
        <v>12</v>
      </c>
      <c r="AH22">
        <v>41</v>
      </c>
      <c r="AI22">
        <v>31</v>
      </c>
      <c r="AJ22">
        <v>2</v>
      </c>
      <c r="AK22">
        <v>21</v>
      </c>
      <c r="AL22">
        <v>39</v>
      </c>
      <c r="AM22">
        <v>19</v>
      </c>
      <c r="AN22">
        <v>0</v>
      </c>
      <c r="AO22">
        <v>17</v>
      </c>
      <c r="AP22">
        <v>44</v>
      </c>
      <c r="AQ22">
        <v>2</v>
      </c>
      <c r="AR22">
        <v>7</v>
      </c>
      <c r="AS22">
        <v>27</v>
      </c>
      <c r="AT22">
        <v>0</v>
      </c>
      <c r="AU22">
        <v>0</v>
      </c>
      <c r="AV22">
        <v>30</v>
      </c>
      <c r="AW22">
        <v>0</v>
      </c>
      <c r="AX22">
        <v>6</v>
      </c>
      <c r="AY22">
        <v>0</v>
      </c>
      <c r="AZ22">
        <v>117</v>
      </c>
      <c r="BA22">
        <v>3</v>
      </c>
      <c r="BB22">
        <v>0</v>
      </c>
      <c r="BC22">
        <v>0</v>
      </c>
      <c r="BD22">
        <v>33</v>
      </c>
      <c r="BE22">
        <v>0</v>
      </c>
      <c r="BF22">
        <v>18</v>
      </c>
      <c r="BG22">
        <v>11</v>
      </c>
      <c r="BH22">
        <v>0</v>
      </c>
      <c r="BI22">
        <v>0</v>
      </c>
      <c r="BJ22">
        <v>0</v>
      </c>
      <c r="BK22">
        <v>9</v>
      </c>
      <c r="BL22">
        <v>10</v>
      </c>
      <c r="BN22" s="31">
        <f t="shared" si="0"/>
        <v>14.444444444444445</v>
      </c>
      <c r="BO22" s="31">
        <f t="shared" si="1"/>
        <v>2.3277063792732666</v>
      </c>
      <c r="BP22" s="34">
        <f t="shared" si="2"/>
        <v>1</v>
      </c>
      <c r="BR22" s="9">
        <v>0.25</v>
      </c>
      <c r="BS22" s="8">
        <v>41</v>
      </c>
      <c r="BT22">
        <v>24</v>
      </c>
      <c r="BU22">
        <v>31</v>
      </c>
      <c r="BV22">
        <v>0</v>
      </c>
      <c r="BW22">
        <v>0</v>
      </c>
      <c r="BX22">
        <v>44</v>
      </c>
      <c r="BY22">
        <v>0</v>
      </c>
      <c r="BZ22">
        <v>40</v>
      </c>
      <c r="CA22">
        <v>5</v>
      </c>
      <c r="CB22">
        <v>7</v>
      </c>
      <c r="CC22">
        <v>50</v>
      </c>
      <c r="CD22">
        <v>22</v>
      </c>
      <c r="CE22">
        <v>0</v>
      </c>
      <c r="CF22">
        <v>41</v>
      </c>
      <c r="CG22">
        <v>21</v>
      </c>
      <c r="CH22">
        <v>34</v>
      </c>
      <c r="CI22">
        <v>35</v>
      </c>
      <c r="CJ22">
        <v>18</v>
      </c>
      <c r="CK22">
        <v>24</v>
      </c>
      <c r="CL22">
        <v>22</v>
      </c>
      <c r="CM22">
        <v>14</v>
      </c>
      <c r="CN22">
        <v>0</v>
      </c>
      <c r="CO22">
        <v>5</v>
      </c>
      <c r="CP22">
        <v>13</v>
      </c>
      <c r="CQ22">
        <v>9</v>
      </c>
      <c r="CR22">
        <v>45</v>
      </c>
      <c r="CS22">
        <v>8</v>
      </c>
      <c r="CT22">
        <v>28</v>
      </c>
      <c r="CU22">
        <v>25</v>
      </c>
      <c r="CV22">
        <v>74</v>
      </c>
      <c r="CW22">
        <v>0</v>
      </c>
      <c r="CX22">
        <v>35</v>
      </c>
      <c r="CY22">
        <v>0</v>
      </c>
      <c r="CZ22">
        <v>18</v>
      </c>
      <c r="DA22">
        <v>33</v>
      </c>
      <c r="DB22">
        <v>0</v>
      </c>
      <c r="DC22">
        <v>0</v>
      </c>
      <c r="DD22">
        <v>6</v>
      </c>
      <c r="DE22">
        <v>11</v>
      </c>
      <c r="DF22">
        <v>0</v>
      </c>
      <c r="DG22">
        <v>2</v>
      </c>
      <c r="DH22">
        <v>34</v>
      </c>
      <c r="DI22">
        <v>0</v>
      </c>
      <c r="DJ22">
        <v>12</v>
      </c>
      <c r="DK22">
        <v>4</v>
      </c>
      <c r="DL22">
        <v>0</v>
      </c>
      <c r="DM22">
        <v>0</v>
      </c>
      <c r="DN22">
        <v>2</v>
      </c>
      <c r="DO22">
        <v>13</v>
      </c>
      <c r="DP22">
        <v>15</v>
      </c>
      <c r="DQ22">
        <v>10</v>
      </c>
      <c r="DR22">
        <v>18</v>
      </c>
      <c r="DS22">
        <v>0</v>
      </c>
      <c r="DT22">
        <v>3</v>
      </c>
      <c r="DU22">
        <v>1</v>
      </c>
      <c r="DV22">
        <v>0</v>
      </c>
      <c r="DW22">
        <v>14</v>
      </c>
      <c r="DX22">
        <v>0</v>
      </c>
      <c r="DY22">
        <v>37</v>
      </c>
      <c r="DZ22">
        <v>0</v>
      </c>
      <c r="EA22">
        <v>15</v>
      </c>
      <c r="EB22">
        <v>0</v>
      </c>
      <c r="ED22" s="31">
        <f t="shared" si="3"/>
        <v>15.53225806451613</v>
      </c>
      <c r="EE22" s="31">
        <f t="shared" si="4"/>
        <v>2.1153561760186252</v>
      </c>
      <c r="EF22" s="34">
        <f t="shared" si="5"/>
        <v>1</v>
      </c>
    </row>
    <row r="23" spans="1:136" x14ac:dyDescent="0.45">
      <c r="A23" s="9">
        <v>0.27083333333333331</v>
      </c>
      <c r="B23">
        <v>42</v>
      </c>
      <c r="C23">
        <v>0</v>
      </c>
      <c r="D23">
        <v>7</v>
      </c>
      <c r="E23">
        <v>0</v>
      </c>
      <c r="F23">
        <v>0</v>
      </c>
      <c r="G23">
        <v>30</v>
      </c>
      <c r="H23">
        <v>16</v>
      </c>
      <c r="I23">
        <v>0</v>
      </c>
      <c r="J23">
        <v>0</v>
      </c>
      <c r="K23">
        <v>25</v>
      </c>
      <c r="L23">
        <v>0</v>
      </c>
      <c r="M23">
        <v>18</v>
      </c>
      <c r="N23">
        <v>62</v>
      </c>
      <c r="O23">
        <v>28</v>
      </c>
      <c r="P23">
        <v>0</v>
      </c>
      <c r="Q23">
        <v>0</v>
      </c>
      <c r="R23">
        <v>4</v>
      </c>
      <c r="S23">
        <v>19</v>
      </c>
      <c r="T23">
        <v>8</v>
      </c>
      <c r="U23">
        <v>11</v>
      </c>
      <c r="V23">
        <v>0</v>
      </c>
      <c r="W23">
        <v>17</v>
      </c>
      <c r="X23">
        <v>27</v>
      </c>
      <c r="Y23">
        <v>0</v>
      </c>
      <c r="Z23">
        <v>15</v>
      </c>
      <c r="AA23">
        <v>41</v>
      </c>
      <c r="AB23">
        <v>17</v>
      </c>
      <c r="AC23">
        <v>15</v>
      </c>
      <c r="AD23">
        <v>6</v>
      </c>
      <c r="AE23">
        <v>4</v>
      </c>
      <c r="AF23">
        <v>3</v>
      </c>
      <c r="AG23">
        <v>0</v>
      </c>
      <c r="AH23">
        <v>29</v>
      </c>
      <c r="AI23">
        <v>42</v>
      </c>
      <c r="AJ23">
        <v>0</v>
      </c>
      <c r="AK23">
        <v>11</v>
      </c>
      <c r="AL23">
        <v>19</v>
      </c>
      <c r="AM23">
        <v>8</v>
      </c>
      <c r="AN23">
        <v>35</v>
      </c>
      <c r="AO23">
        <v>0</v>
      </c>
      <c r="AP23">
        <v>0</v>
      </c>
      <c r="AQ23">
        <v>0</v>
      </c>
      <c r="AR23">
        <v>15</v>
      </c>
      <c r="AS23">
        <v>19</v>
      </c>
      <c r="AT23">
        <v>0</v>
      </c>
      <c r="AU23">
        <v>28</v>
      </c>
      <c r="AV23">
        <v>17</v>
      </c>
      <c r="AW23">
        <v>0</v>
      </c>
      <c r="AX23">
        <v>34</v>
      </c>
      <c r="AY23">
        <v>40</v>
      </c>
      <c r="AZ23">
        <v>3</v>
      </c>
      <c r="BA23">
        <v>74</v>
      </c>
      <c r="BB23">
        <v>0</v>
      </c>
      <c r="BC23">
        <v>82</v>
      </c>
      <c r="BD23">
        <v>21</v>
      </c>
      <c r="BE23">
        <v>8</v>
      </c>
      <c r="BF23">
        <v>12</v>
      </c>
      <c r="BG23">
        <v>23</v>
      </c>
      <c r="BH23">
        <v>1</v>
      </c>
      <c r="BI23">
        <v>21</v>
      </c>
      <c r="BJ23">
        <v>0</v>
      </c>
      <c r="BK23">
        <v>31</v>
      </c>
      <c r="BL23">
        <v>5</v>
      </c>
      <c r="BN23" s="31">
        <f t="shared" si="0"/>
        <v>15.761904761904763</v>
      </c>
      <c r="BO23" s="31">
        <f t="shared" si="1"/>
        <v>2.2943545092886213</v>
      </c>
      <c r="BP23" s="34">
        <f t="shared" si="2"/>
        <v>1</v>
      </c>
      <c r="BR23" s="9">
        <v>0.27083333333333331</v>
      </c>
      <c r="BS23" s="8">
        <v>15</v>
      </c>
      <c r="BT23">
        <v>34</v>
      </c>
      <c r="BU23">
        <v>12</v>
      </c>
      <c r="BV23">
        <v>1</v>
      </c>
      <c r="BW23">
        <v>10</v>
      </c>
      <c r="BX23">
        <v>16</v>
      </c>
      <c r="BY23">
        <v>1</v>
      </c>
      <c r="BZ23">
        <v>29</v>
      </c>
      <c r="CA23">
        <v>21</v>
      </c>
      <c r="CB23">
        <v>0</v>
      </c>
      <c r="CD23">
        <v>35</v>
      </c>
      <c r="CE23">
        <v>26</v>
      </c>
      <c r="CF23">
        <v>18</v>
      </c>
      <c r="CG23">
        <v>7</v>
      </c>
      <c r="CH23">
        <v>19</v>
      </c>
      <c r="CI23">
        <v>31</v>
      </c>
      <c r="CJ23">
        <v>53</v>
      </c>
      <c r="CK23">
        <v>32</v>
      </c>
      <c r="CL23">
        <v>19</v>
      </c>
      <c r="CM23">
        <v>0</v>
      </c>
      <c r="CN23">
        <v>0</v>
      </c>
      <c r="CO23">
        <v>14</v>
      </c>
      <c r="CP23">
        <v>19</v>
      </c>
      <c r="CQ23">
        <v>14</v>
      </c>
      <c r="CR23">
        <v>29</v>
      </c>
      <c r="CS23">
        <v>26</v>
      </c>
      <c r="CT23">
        <v>12</v>
      </c>
      <c r="CU23">
        <v>25</v>
      </c>
      <c r="CV23">
        <v>20</v>
      </c>
      <c r="CW23">
        <v>14</v>
      </c>
      <c r="CX23">
        <v>15</v>
      </c>
      <c r="CY23">
        <v>0</v>
      </c>
      <c r="CZ23">
        <v>12</v>
      </c>
      <c r="DA23">
        <v>26</v>
      </c>
      <c r="DB23">
        <v>24</v>
      </c>
      <c r="DC23">
        <v>0</v>
      </c>
      <c r="DD23">
        <v>46</v>
      </c>
      <c r="DE23">
        <v>21</v>
      </c>
      <c r="DF23">
        <v>0</v>
      </c>
      <c r="DG23">
        <v>3</v>
      </c>
      <c r="DH23">
        <v>0</v>
      </c>
      <c r="DI23">
        <v>0</v>
      </c>
      <c r="DJ23">
        <v>14</v>
      </c>
      <c r="DK23">
        <v>10</v>
      </c>
      <c r="DL23">
        <v>0</v>
      </c>
      <c r="DM23">
        <v>0</v>
      </c>
      <c r="DN23">
        <v>21</v>
      </c>
      <c r="DO23">
        <v>14</v>
      </c>
      <c r="DP23">
        <v>17</v>
      </c>
      <c r="DQ23">
        <v>13</v>
      </c>
      <c r="DR23">
        <v>23</v>
      </c>
      <c r="DS23">
        <v>0</v>
      </c>
      <c r="DT23">
        <v>2</v>
      </c>
      <c r="DU23">
        <v>10</v>
      </c>
      <c r="DV23">
        <v>0</v>
      </c>
      <c r="DW23">
        <v>12</v>
      </c>
      <c r="DX23">
        <v>37</v>
      </c>
      <c r="DY23">
        <v>26</v>
      </c>
      <c r="DZ23">
        <v>0</v>
      </c>
      <c r="EA23">
        <v>9</v>
      </c>
      <c r="EB23">
        <v>36</v>
      </c>
      <c r="ED23" s="31">
        <f t="shared" si="3"/>
        <v>15.459016393442623</v>
      </c>
      <c r="EE23" s="31">
        <f t="shared" si="4"/>
        <v>1.6354297525967239</v>
      </c>
      <c r="EF23" s="34">
        <f t="shared" si="5"/>
        <v>0.9838709677419355</v>
      </c>
    </row>
    <row r="24" spans="1:136" x14ac:dyDescent="0.45">
      <c r="A24" s="9">
        <v>0.29166666666666669</v>
      </c>
      <c r="B24">
        <v>34</v>
      </c>
      <c r="C24">
        <v>0</v>
      </c>
      <c r="D24">
        <v>4</v>
      </c>
      <c r="E24">
        <v>0</v>
      </c>
      <c r="F24">
        <v>0</v>
      </c>
      <c r="G24">
        <v>25</v>
      </c>
      <c r="H24">
        <v>29</v>
      </c>
      <c r="I24">
        <v>0</v>
      </c>
      <c r="J24">
        <v>0</v>
      </c>
      <c r="K24">
        <v>4</v>
      </c>
      <c r="L24">
        <v>0</v>
      </c>
      <c r="M24">
        <v>12</v>
      </c>
      <c r="N24">
        <v>17</v>
      </c>
      <c r="O24">
        <v>28</v>
      </c>
      <c r="P24">
        <v>0</v>
      </c>
      <c r="Q24">
        <v>6</v>
      </c>
      <c r="R24">
        <v>2</v>
      </c>
      <c r="S24">
        <v>0</v>
      </c>
      <c r="T24">
        <v>10</v>
      </c>
      <c r="U24">
        <v>7</v>
      </c>
      <c r="V24">
        <v>16</v>
      </c>
      <c r="W24">
        <v>56</v>
      </c>
      <c r="X24">
        <v>11</v>
      </c>
      <c r="Y24">
        <v>0</v>
      </c>
      <c r="Z24">
        <v>12</v>
      </c>
      <c r="AA24">
        <v>42</v>
      </c>
      <c r="AB24">
        <v>6</v>
      </c>
      <c r="AC24">
        <v>20</v>
      </c>
      <c r="AD24">
        <v>4</v>
      </c>
      <c r="AE24">
        <v>13</v>
      </c>
      <c r="AF24">
        <v>9</v>
      </c>
      <c r="AG24">
        <v>4</v>
      </c>
      <c r="AH24">
        <v>22</v>
      </c>
      <c r="AI24">
        <v>30</v>
      </c>
      <c r="AJ24">
        <v>0</v>
      </c>
      <c r="AK24">
        <v>11</v>
      </c>
      <c r="AL24">
        <v>25</v>
      </c>
      <c r="AM24">
        <v>6</v>
      </c>
      <c r="AN24">
        <v>12</v>
      </c>
      <c r="AO24">
        <v>2</v>
      </c>
      <c r="AP24">
        <v>33</v>
      </c>
      <c r="AQ24">
        <v>0</v>
      </c>
      <c r="AR24">
        <v>6</v>
      </c>
      <c r="AS24">
        <v>8</v>
      </c>
      <c r="AT24">
        <v>0</v>
      </c>
      <c r="AU24">
        <v>30</v>
      </c>
      <c r="AV24">
        <v>0</v>
      </c>
      <c r="AW24">
        <v>3</v>
      </c>
      <c r="AX24">
        <v>22</v>
      </c>
      <c r="AY24">
        <v>49</v>
      </c>
      <c r="AZ24">
        <v>0</v>
      </c>
      <c r="BA24">
        <v>35</v>
      </c>
      <c r="BB24">
        <v>0</v>
      </c>
      <c r="BC24">
        <v>2</v>
      </c>
      <c r="BD24">
        <v>29</v>
      </c>
      <c r="BE24">
        <v>43</v>
      </c>
      <c r="BF24">
        <v>20</v>
      </c>
      <c r="BG24">
        <v>10</v>
      </c>
      <c r="BH24">
        <v>23</v>
      </c>
      <c r="BI24">
        <v>12</v>
      </c>
      <c r="BJ24">
        <v>0</v>
      </c>
      <c r="BK24">
        <v>24</v>
      </c>
      <c r="BL24">
        <v>2</v>
      </c>
      <c r="BN24" s="31">
        <f t="shared" si="0"/>
        <v>13.174603174603174</v>
      </c>
      <c r="BO24" s="31">
        <f t="shared" si="1"/>
        <v>1.769708664458862</v>
      </c>
      <c r="BP24" s="34">
        <f t="shared" si="2"/>
        <v>1</v>
      </c>
      <c r="BR24" s="9">
        <v>0.29166666666666669</v>
      </c>
      <c r="BS24" s="8">
        <v>33</v>
      </c>
      <c r="BT24">
        <v>49</v>
      </c>
      <c r="BU24">
        <v>28</v>
      </c>
      <c r="BV24">
        <v>33</v>
      </c>
      <c r="BW24">
        <v>22</v>
      </c>
      <c r="BX24">
        <v>60</v>
      </c>
      <c r="BY24">
        <v>2</v>
      </c>
      <c r="BZ24">
        <v>24</v>
      </c>
      <c r="CA24">
        <v>23</v>
      </c>
      <c r="CB24">
        <v>13</v>
      </c>
      <c r="CD24">
        <v>11</v>
      </c>
      <c r="CE24">
        <v>45</v>
      </c>
      <c r="CF24">
        <v>19</v>
      </c>
      <c r="CG24">
        <v>12</v>
      </c>
      <c r="CH24">
        <v>23</v>
      </c>
      <c r="CI24">
        <v>29</v>
      </c>
      <c r="CJ24">
        <v>11</v>
      </c>
      <c r="CK24">
        <v>27</v>
      </c>
      <c r="CL24">
        <v>29</v>
      </c>
      <c r="CM24">
        <v>0</v>
      </c>
      <c r="CN24">
        <v>0</v>
      </c>
      <c r="CO24">
        <v>2</v>
      </c>
      <c r="CP24">
        <v>23</v>
      </c>
      <c r="CQ24">
        <v>12</v>
      </c>
      <c r="CR24">
        <v>33</v>
      </c>
      <c r="CS24">
        <v>4</v>
      </c>
      <c r="CT24">
        <v>21</v>
      </c>
      <c r="CU24">
        <v>1</v>
      </c>
      <c r="CV24">
        <v>25</v>
      </c>
      <c r="CW24">
        <v>6</v>
      </c>
      <c r="CX24">
        <v>16</v>
      </c>
      <c r="CY24">
        <v>0</v>
      </c>
      <c r="CZ24">
        <v>22</v>
      </c>
      <c r="DA24">
        <v>41</v>
      </c>
      <c r="DB24">
        <v>4</v>
      </c>
      <c r="DC24">
        <v>0</v>
      </c>
      <c r="DD24">
        <v>11</v>
      </c>
      <c r="DE24">
        <v>30</v>
      </c>
      <c r="DF24">
        <v>0</v>
      </c>
      <c r="DG24">
        <v>17</v>
      </c>
      <c r="DH24">
        <v>4</v>
      </c>
      <c r="DI24">
        <v>10</v>
      </c>
      <c r="DJ24">
        <v>25</v>
      </c>
      <c r="DK24">
        <v>0</v>
      </c>
      <c r="DL24">
        <v>0</v>
      </c>
      <c r="DM24">
        <v>0</v>
      </c>
      <c r="DN24">
        <v>14</v>
      </c>
      <c r="DO24">
        <v>0</v>
      </c>
      <c r="DP24">
        <v>15</v>
      </c>
      <c r="DQ24">
        <v>7</v>
      </c>
      <c r="DR24">
        <v>27</v>
      </c>
      <c r="DS24">
        <v>0</v>
      </c>
      <c r="DT24">
        <v>7</v>
      </c>
      <c r="DU24">
        <v>1</v>
      </c>
      <c r="DV24">
        <v>0</v>
      </c>
      <c r="DW24">
        <v>8</v>
      </c>
      <c r="DX24">
        <v>33</v>
      </c>
      <c r="DY24">
        <v>50</v>
      </c>
      <c r="DZ24">
        <v>8</v>
      </c>
      <c r="EA24">
        <v>5</v>
      </c>
      <c r="EB24">
        <v>8</v>
      </c>
      <c r="ED24" s="31">
        <f t="shared" si="3"/>
        <v>16.114754098360656</v>
      </c>
      <c r="EE24" s="31">
        <f t="shared" si="4"/>
        <v>1.886404965628377</v>
      </c>
      <c r="EF24" s="34">
        <f t="shared" si="5"/>
        <v>0.9838709677419355</v>
      </c>
    </row>
    <row r="25" spans="1:136" x14ac:dyDescent="0.45">
      <c r="A25" s="9">
        <v>0.3125</v>
      </c>
      <c r="B25">
        <v>30</v>
      </c>
      <c r="C25">
        <v>0</v>
      </c>
      <c r="D25">
        <v>25</v>
      </c>
      <c r="E25">
        <v>19</v>
      </c>
      <c r="F25">
        <v>0</v>
      </c>
      <c r="G25">
        <v>20</v>
      </c>
      <c r="H25">
        <v>26</v>
      </c>
      <c r="I25">
        <v>2</v>
      </c>
      <c r="J25">
        <v>3</v>
      </c>
      <c r="K25">
        <v>12</v>
      </c>
      <c r="L25">
        <v>0</v>
      </c>
      <c r="M25">
        <v>50</v>
      </c>
      <c r="N25">
        <v>0</v>
      </c>
      <c r="O25">
        <v>13</v>
      </c>
      <c r="P25">
        <v>2</v>
      </c>
      <c r="Q25">
        <v>0</v>
      </c>
      <c r="R25">
        <v>4</v>
      </c>
      <c r="S25">
        <v>0</v>
      </c>
      <c r="T25">
        <v>13</v>
      </c>
      <c r="U25">
        <v>26</v>
      </c>
      <c r="V25">
        <v>18</v>
      </c>
      <c r="W25">
        <v>5</v>
      </c>
      <c r="X25">
        <v>17</v>
      </c>
      <c r="Y25">
        <v>0</v>
      </c>
      <c r="Z25">
        <v>7</v>
      </c>
      <c r="AA25">
        <v>34</v>
      </c>
      <c r="AB25">
        <v>10</v>
      </c>
      <c r="AC25">
        <v>25</v>
      </c>
      <c r="AD25">
        <v>14</v>
      </c>
      <c r="AE25">
        <v>11</v>
      </c>
      <c r="AF25">
        <v>36</v>
      </c>
      <c r="AG25">
        <v>0</v>
      </c>
      <c r="AH25">
        <v>8</v>
      </c>
      <c r="AI25">
        <v>23</v>
      </c>
      <c r="AJ25">
        <v>0</v>
      </c>
      <c r="AK25">
        <v>0</v>
      </c>
      <c r="AL25">
        <v>15</v>
      </c>
      <c r="AM25">
        <v>5</v>
      </c>
      <c r="AN25">
        <v>12</v>
      </c>
      <c r="AO25">
        <v>0</v>
      </c>
      <c r="AP25">
        <v>3</v>
      </c>
      <c r="AQ25">
        <v>0</v>
      </c>
      <c r="AR25">
        <v>0</v>
      </c>
      <c r="AS25">
        <v>6</v>
      </c>
      <c r="AT25">
        <v>0</v>
      </c>
      <c r="AU25">
        <v>2</v>
      </c>
      <c r="AV25">
        <v>10</v>
      </c>
      <c r="AW25">
        <v>26</v>
      </c>
      <c r="AX25">
        <v>20</v>
      </c>
      <c r="AY25">
        <v>5</v>
      </c>
      <c r="AZ25">
        <v>12</v>
      </c>
      <c r="BA25">
        <v>31</v>
      </c>
      <c r="BB25">
        <v>0</v>
      </c>
      <c r="BC25">
        <v>5</v>
      </c>
      <c r="BD25">
        <v>17</v>
      </c>
      <c r="BE25">
        <v>21</v>
      </c>
      <c r="BF25">
        <v>0</v>
      </c>
      <c r="BG25">
        <v>21</v>
      </c>
      <c r="BH25">
        <v>13</v>
      </c>
      <c r="BI25">
        <v>8</v>
      </c>
      <c r="BJ25">
        <v>1</v>
      </c>
      <c r="BK25">
        <v>6</v>
      </c>
      <c r="BL25">
        <v>21</v>
      </c>
      <c r="BN25" s="31">
        <f t="shared" si="0"/>
        <v>11.317460317460318</v>
      </c>
      <c r="BO25" s="31">
        <f t="shared" si="1"/>
        <v>1.4323497852244982</v>
      </c>
      <c r="BP25" s="34">
        <f t="shared" si="2"/>
        <v>1</v>
      </c>
      <c r="BR25" s="9">
        <v>0.3125</v>
      </c>
      <c r="BS25" s="8">
        <v>29</v>
      </c>
      <c r="BT25">
        <v>24</v>
      </c>
      <c r="BU25">
        <v>33</v>
      </c>
      <c r="BV25">
        <v>20</v>
      </c>
      <c r="BW25">
        <v>28</v>
      </c>
      <c r="BX25">
        <v>6</v>
      </c>
      <c r="BY25">
        <v>0</v>
      </c>
      <c r="BZ25">
        <v>3</v>
      </c>
      <c r="CA25">
        <v>12</v>
      </c>
      <c r="CB25">
        <v>24</v>
      </c>
      <c r="CD25">
        <v>9</v>
      </c>
      <c r="CE25">
        <v>24</v>
      </c>
      <c r="CF25">
        <v>9</v>
      </c>
      <c r="CG25">
        <v>14</v>
      </c>
      <c r="CH25">
        <v>21</v>
      </c>
      <c r="CI25">
        <v>19</v>
      </c>
      <c r="CJ25">
        <v>14</v>
      </c>
      <c r="CK25">
        <v>38</v>
      </c>
      <c r="CL25">
        <v>0</v>
      </c>
      <c r="CM25">
        <v>0</v>
      </c>
      <c r="CN25">
        <v>0</v>
      </c>
      <c r="CO25">
        <v>1</v>
      </c>
      <c r="CP25">
        <v>26</v>
      </c>
      <c r="CQ25">
        <v>10</v>
      </c>
      <c r="CR25">
        <v>19</v>
      </c>
      <c r="CS25">
        <v>21</v>
      </c>
      <c r="CT25">
        <v>6</v>
      </c>
      <c r="CU25">
        <v>0</v>
      </c>
      <c r="CV25">
        <v>27</v>
      </c>
      <c r="CW25">
        <v>30</v>
      </c>
      <c r="CX25">
        <v>18</v>
      </c>
      <c r="CY25">
        <v>10</v>
      </c>
      <c r="CZ25">
        <v>7</v>
      </c>
      <c r="DA25">
        <v>22</v>
      </c>
      <c r="DB25">
        <v>8</v>
      </c>
      <c r="DC25">
        <v>2</v>
      </c>
      <c r="DD25">
        <v>23</v>
      </c>
      <c r="DE25">
        <v>46</v>
      </c>
      <c r="DF25">
        <v>0</v>
      </c>
      <c r="DG25">
        <v>1</v>
      </c>
      <c r="DH25">
        <v>17</v>
      </c>
      <c r="DI25">
        <v>26</v>
      </c>
      <c r="DJ25">
        <v>16</v>
      </c>
      <c r="DK25">
        <v>10</v>
      </c>
      <c r="DL25">
        <v>16</v>
      </c>
      <c r="DM25">
        <v>0</v>
      </c>
      <c r="DN25">
        <v>40</v>
      </c>
      <c r="DO25">
        <v>0</v>
      </c>
      <c r="DP25">
        <v>17</v>
      </c>
      <c r="DQ25">
        <v>9</v>
      </c>
      <c r="DR25">
        <v>27</v>
      </c>
      <c r="DS25">
        <v>0</v>
      </c>
      <c r="DT25">
        <v>6</v>
      </c>
      <c r="DU25">
        <v>4</v>
      </c>
      <c r="DV25">
        <v>0</v>
      </c>
      <c r="DW25">
        <v>4</v>
      </c>
      <c r="DX25">
        <v>31</v>
      </c>
      <c r="DY25">
        <v>35</v>
      </c>
      <c r="DZ25">
        <v>0</v>
      </c>
      <c r="EA25">
        <v>33</v>
      </c>
      <c r="EB25">
        <v>28</v>
      </c>
      <c r="ED25" s="31">
        <f t="shared" si="3"/>
        <v>15.131147540983607</v>
      </c>
      <c r="EE25" s="31">
        <f t="shared" si="4"/>
        <v>1.5839832562860541</v>
      </c>
      <c r="EF25" s="34">
        <f t="shared" si="5"/>
        <v>0.9838709677419355</v>
      </c>
    </row>
    <row r="26" spans="1:136" x14ac:dyDescent="0.45">
      <c r="A26" s="10">
        <v>0.33333333333333331</v>
      </c>
      <c r="B26" s="8">
        <v>18</v>
      </c>
      <c r="C26" s="8">
        <v>0</v>
      </c>
      <c r="D26" s="8">
        <v>1</v>
      </c>
      <c r="E26" s="8">
        <v>19</v>
      </c>
      <c r="F26" s="8">
        <v>3</v>
      </c>
      <c r="G26" s="8">
        <v>3</v>
      </c>
      <c r="H26" s="8">
        <v>0</v>
      </c>
      <c r="I26" s="8">
        <v>15</v>
      </c>
      <c r="J26" s="8">
        <v>16</v>
      </c>
      <c r="K26" s="8">
        <v>12</v>
      </c>
      <c r="L26" s="8">
        <v>1</v>
      </c>
      <c r="M26" s="8">
        <v>19</v>
      </c>
      <c r="N26" s="8">
        <v>5</v>
      </c>
      <c r="O26" s="8">
        <v>33</v>
      </c>
      <c r="P26" s="8">
        <v>3</v>
      </c>
      <c r="Q26" s="8">
        <v>2</v>
      </c>
      <c r="R26" s="8">
        <v>0</v>
      </c>
      <c r="S26" s="8">
        <v>6</v>
      </c>
      <c r="T26" s="8">
        <v>11</v>
      </c>
      <c r="U26" s="8">
        <v>6</v>
      </c>
      <c r="V26" s="8">
        <v>23</v>
      </c>
      <c r="W26" s="8">
        <v>20</v>
      </c>
      <c r="X26" s="8">
        <v>12</v>
      </c>
      <c r="Y26" s="8">
        <v>3</v>
      </c>
      <c r="Z26" s="8">
        <v>31</v>
      </c>
      <c r="AA26" s="8">
        <v>18</v>
      </c>
      <c r="AB26" s="8">
        <v>7</v>
      </c>
      <c r="AC26" s="8">
        <v>17</v>
      </c>
      <c r="AD26" s="8">
        <v>19</v>
      </c>
      <c r="AE26" s="8">
        <v>13</v>
      </c>
      <c r="AF26" s="8">
        <v>14</v>
      </c>
      <c r="AG26" s="8">
        <v>11</v>
      </c>
      <c r="AH26" s="8">
        <v>31</v>
      </c>
      <c r="AI26" s="8">
        <v>11</v>
      </c>
      <c r="AJ26" s="8">
        <v>1</v>
      </c>
      <c r="AK26" s="8">
        <v>11</v>
      </c>
      <c r="AL26" s="8">
        <v>4</v>
      </c>
      <c r="AM26" s="8">
        <v>7</v>
      </c>
      <c r="AN26" s="8">
        <v>0</v>
      </c>
      <c r="AO26" s="8">
        <v>2</v>
      </c>
      <c r="AP26" s="8">
        <v>0</v>
      </c>
      <c r="AQ26" s="8">
        <v>20</v>
      </c>
      <c r="AR26" s="8">
        <v>4</v>
      </c>
      <c r="AS26" s="8">
        <v>11</v>
      </c>
      <c r="AT26" s="8">
        <v>0</v>
      </c>
      <c r="AU26" s="8">
        <v>28</v>
      </c>
      <c r="AV26" s="8">
        <v>47</v>
      </c>
      <c r="AW26" s="8">
        <v>8</v>
      </c>
      <c r="AX26" s="8">
        <v>17</v>
      </c>
      <c r="AY26" s="8">
        <v>6</v>
      </c>
      <c r="AZ26" s="8">
        <v>4</v>
      </c>
      <c r="BA26" s="8">
        <v>17</v>
      </c>
      <c r="BB26" s="8">
        <v>0</v>
      </c>
      <c r="BC26" s="8">
        <v>5</v>
      </c>
      <c r="BD26" s="8">
        <v>6</v>
      </c>
      <c r="BE26" s="8">
        <v>13</v>
      </c>
      <c r="BF26" s="8">
        <v>3</v>
      </c>
      <c r="BG26" s="8">
        <v>10</v>
      </c>
      <c r="BH26" s="8">
        <v>3</v>
      </c>
      <c r="BI26" s="8">
        <v>2</v>
      </c>
      <c r="BJ26" s="8">
        <v>1</v>
      </c>
      <c r="BK26" s="8">
        <v>9</v>
      </c>
      <c r="BL26" s="8">
        <v>10</v>
      </c>
      <c r="BM26" s="8"/>
      <c r="BN26" s="31">
        <f t="shared" si="0"/>
        <v>10.34920634920635</v>
      </c>
      <c r="BO26" s="31">
        <f t="shared" si="1"/>
        <v>1.2234185964081306</v>
      </c>
      <c r="BP26" s="34">
        <f t="shared" si="2"/>
        <v>1</v>
      </c>
      <c r="BR26" s="10">
        <v>0.33333333333333331</v>
      </c>
      <c r="BS26" s="8">
        <v>17</v>
      </c>
      <c r="BT26" s="8">
        <v>27</v>
      </c>
      <c r="BU26" s="8">
        <v>10</v>
      </c>
      <c r="BV26" s="8">
        <v>16</v>
      </c>
      <c r="BW26" s="8">
        <v>12</v>
      </c>
      <c r="BX26" s="8">
        <v>4</v>
      </c>
      <c r="BY26" s="8">
        <v>2</v>
      </c>
      <c r="BZ26" s="8">
        <v>24</v>
      </c>
      <c r="CA26" s="8">
        <v>10</v>
      </c>
      <c r="CB26" s="8">
        <v>14</v>
      </c>
      <c r="CC26" s="8"/>
      <c r="CD26" s="8">
        <v>15</v>
      </c>
      <c r="CE26" s="8">
        <v>29</v>
      </c>
      <c r="CF26" s="8">
        <v>2</v>
      </c>
      <c r="CG26" s="8">
        <v>0</v>
      </c>
      <c r="CH26" s="8">
        <v>17</v>
      </c>
      <c r="CI26" s="8">
        <v>4</v>
      </c>
      <c r="CJ26" s="8">
        <v>11</v>
      </c>
      <c r="CK26" s="8">
        <v>40</v>
      </c>
      <c r="CL26" s="8">
        <v>0</v>
      </c>
      <c r="CM26" s="8">
        <v>12</v>
      </c>
      <c r="CN26" s="8">
        <v>0</v>
      </c>
      <c r="CO26" s="8">
        <v>0</v>
      </c>
      <c r="CP26" s="8">
        <v>22</v>
      </c>
      <c r="CQ26" s="8">
        <v>14</v>
      </c>
      <c r="CR26" s="8">
        <v>29</v>
      </c>
      <c r="CS26" s="8">
        <v>12</v>
      </c>
      <c r="CT26" s="8">
        <v>31</v>
      </c>
      <c r="CU26" s="8">
        <v>12</v>
      </c>
      <c r="CV26" s="8">
        <v>34</v>
      </c>
      <c r="CW26" s="8">
        <v>5</v>
      </c>
      <c r="CX26" s="8">
        <v>20</v>
      </c>
      <c r="CY26" s="8">
        <v>4</v>
      </c>
      <c r="CZ26" s="8">
        <v>18</v>
      </c>
      <c r="DA26" s="8">
        <v>17</v>
      </c>
      <c r="DB26" s="8">
        <v>10</v>
      </c>
      <c r="DC26" s="8">
        <v>6</v>
      </c>
      <c r="DD26" s="8">
        <v>22</v>
      </c>
      <c r="DE26" s="8">
        <v>45</v>
      </c>
      <c r="DF26" s="8">
        <v>1</v>
      </c>
      <c r="DG26" s="8">
        <v>17</v>
      </c>
      <c r="DH26" s="8">
        <v>3</v>
      </c>
      <c r="DI26" s="8">
        <v>20</v>
      </c>
      <c r="DJ26" s="8">
        <v>15</v>
      </c>
      <c r="DK26" s="8">
        <v>4</v>
      </c>
      <c r="DL26" s="8">
        <v>10</v>
      </c>
      <c r="DM26" s="8">
        <v>0</v>
      </c>
      <c r="DN26" s="8">
        <v>42</v>
      </c>
      <c r="DO26" s="8">
        <v>13</v>
      </c>
      <c r="DP26" s="8">
        <v>11</v>
      </c>
      <c r="DQ26" s="8">
        <v>16</v>
      </c>
      <c r="DR26" s="8">
        <v>36</v>
      </c>
      <c r="DS26" s="8">
        <v>0</v>
      </c>
      <c r="DT26" s="8">
        <v>11</v>
      </c>
      <c r="DU26" s="8">
        <v>0</v>
      </c>
      <c r="DV26" s="8">
        <v>12</v>
      </c>
      <c r="DW26" s="8">
        <v>2</v>
      </c>
      <c r="DX26" s="8">
        <v>6</v>
      </c>
      <c r="DY26" s="8">
        <v>35</v>
      </c>
      <c r="DZ26" s="8">
        <v>0</v>
      </c>
      <c r="EA26" s="8">
        <v>35</v>
      </c>
      <c r="EB26" s="8">
        <v>17</v>
      </c>
      <c r="ED26" s="31">
        <f t="shared" si="3"/>
        <v>14.311475409836065</v>
      </c>
      <c r="EE26" s="31">
        <f t="shared" si="4"/>
        <v>1.5213491610180614</v>
      </c>
      <c r="EF26" s="34">
        <f t="shared" si="5"/>
        <v>0.9838709677419355</v>
      </c>
    </row>
    <row r="27" spans="1:136" x14ac:dyDescent="0.45">
      <c r="A27" s="10">
        <v>0.35416666666666669</v>
      </c>
      <c r="B27" s="8">
        <v>24</v>
      </c>
      <c r="C27" s="8">
        <v>0</v>
      </c>
      <c r="D27" s="8">
        <v>4</v>
      </c>
      <c r="E27" s="8">
        <v>63</v>
      </c>
      <c r="F27" s="8">
        <v>9</v>
      </c>
      <c r="G27" s="8">
        <v>0</v>
      </c>
      <c r="H27" s="8">
        <v>25</v>
      </c>
      <c r="I27" s="8">
        <v>0</v>
      </c>
      <c r="J27" s="8">
        <v>18</v>
      </c>
      <c r="K27" s="8">
        <v>3</v>
      </c>
      <c r="L27" s="8">
        <v>0</v>
      </c>
      <c r="M27" s="8">
        <v>21</v>
      </c>
      <c r="N27" s="8">
        <v>2</v>
      </c>
      <c r="O27" s="8">
        <v>16</v>
      </c>
      <c r="P27" s="8">
        <v>26</v>
      </c>
      <c r="Q27" s="8">
        <v>7</v>
      </c>
      <c r="R27" s="8">
        <v>0</v>
      </c>
      <c r="S27" s="8">
        <v>7</v>
      </c>
      <c r="T27" s="8">
        <v>12</v>
      </c>
      <c r="U27" s="8">
        <v>1</v>
      </c>
      <c r="V27" s="8">
        <v>21</v>
      </c>
      <c r="W27" s="8">
        <v>21</v>
      </c>
      <c r="X27" s="8">
        <v>12</v>
      </c>
      <c r="Y27" s="8">
        <v>0</v>
      </c>
      <c r="Z27" s="8">
        <v>37</v>
      </c>
      <c r="AA27" s="8">
        <v>16</v>
      </c>
      <c r="AB27" s="8">
        <v>0</v>
      </c>
      <c r="AC27" s="8">
        <v>8</v>
      </c>
      <c r="AD27" s="8">
        <v>7</v>
      </c>
      <c r="AE27" s="8">
        <v>13</v>
      </c>
      <c r="AF27" s="8">
        <v>13</v>
      </c>
      <c r="AG27" s="8">
        <v>34</v>
      </c>
      <c r="AH27" s="8">
        <v>4</v>
      </c>
      <c r="AI27" s="8">
        <v>0</v>
      </c>
      <c r="AJ27" s="8">
        <v>0</v>
      </c>
      <c r="AK27" s="8">
        <v>12</v>
      </c>
      <c r="AL27" s="8">
        <v>0</v>
      </c>
      <c r="AM27" s="8">
        <v>0</v>
      </c>
      <c r="AN27" s="8">
        <v>0</v>
      </c>
      <c r="AO27" s="8">
        <v>0</v>
      </c>
      <c r="AP27" s="8">
        <v>78</v>
      </c>
      <c r="AQ27" s="8">
        <v>0</v>
      </c>
      <c r="AR27" s="8">
        <v>1</v>
      </c>
      <c r="AS27" s="8">
        <v>0</v>
      </c>
      <c r="AT27" s="8">
        <v>0</v>
      </c>
      <c r="AU27" s="8">
        <v>37</v>
      </c>
      <c r="AV27" s="8">
        <v>9</v>
      </c>
      <c r="AW27" s="8">
        <v>4</v>
      </c>
      <c r="AX27" s="8">
        <v>14</v>
      </c>
      <c r="AY27" s="8">
        <v>13</v>
      </c>
      <c r="AZ27" s="8">
        <v>0</v>
      </c>
      <c r="BA27" s="8">
        <v>1</v>
      </c>
      <c r="BB27" s="8">
        <v>13</v>
      </c>
      <c r="BC27" s="8">
        <v>1</v>
      </c>
      <c r="BD27" s="8">
        <v>13</v>
      </c>
      <c r="BE27" s="8">
        <v>18</v>
      </c>
      <c r="BF27" s="8">
        <v>4</v>
      </c>
      <c r="BG27" s="8">
        <v>7</v>
      </c>
      <c r="BH27" s="8">
        <v>3</v>
      </c>
      <c r="BI27" s="8">
        <v>0</v>
      </c>
      <c r="BJ27" s="8">
        <v>0</v>
      </c>
      <c r="BK27" s="8">
        <v>7</v>
      </c>
      <c r="BL27" s="8">
        <v>4</v>
      </c>
      <c r="BM27" s="8"/>
      <c r="BN27" s="31">
        <f t="shared" si="0"/>
        <v>10.523809523809524</v>
      </c>
      <c r="BO27" s="31">
        <f t="shared" si="1"/>
        <v>1.8507906646653098</v>
      </c>
      <c r="BP27" s="34">
        <f t="shared" si="2"/>
        <v>1</v>
      </c>
      <c r="BR27" s="10">
        <v>0.35416666666666669</v>
      </c>
      <c r="BS27" s="8">
        <v>34</v>
      </c>
      <c r="BT27" s="8">
        <v>20</v>
      </c>
      <c r="BU27" s="8">
        <v>13</v>
      </c>
      <c r="BV27" s="8">
        <v>4</v>
      </c>
      <c r="BW27" s="8">
        <v>4</v>
      </c>
      <c r="BX27" s="8">
        <v>6</v>
      </c>
      <c r="BY27" s="8">
        <v>2</v>
      </c>
      <c r="BZ27" s="8">
        <v>22</v>
      </c>
      <c r="CA27" s="8">
        <v>4</v>
      </c>
      <c r="CB27" s="8">
        <v>13</v>
      </c>
      <c r="CC27" s="8"/>
      <c r="CD27" s="8">
        <v>9</v>
      </c>
      <c r="CE27" s="8">
        <v>21</v>
      </c>
      <c r="CF27" s="8">
        <v>16</v>
      </c>
      <c r="CG27" s="8">
        <v>0</v>
      </c>
      <c r="CH27" s="8">
        <v>11</v>
      </c>
      <c r="CI27" s="8">
        <v>18</v>
      </c>
      <c r="CJ27" s="8">
        <v>10</v>
      </c>
      <c r="CK27" s="8">
        <v>35</v>
      </c>
      <c r="CL27" s="8">
        <v>0</v>
      </c>
      <c r="CM27" s="8">
        <v>0</v>
      </c>
      <c r="CN27" s="8">
        <v>0</v>
      </c>
      <c r="CO27" s="8">
        <v>0</v>
      </c>
      <c r="CP27" s="8">
        <v>5</v>
      </c>
      <c r="CQ27" s="8">
        <v>18</v>
      </c>
      <c r="CR27" s="8">
        <v>33</v>
      </c>
      <c r="CS27" s="8">
        <v>11</v>
      </c>
      <c r="CT27" s="8">
        <v>0</v>
      </c>
      <c r="CU27" s="8">
        <v>12</v>
      </c>
      <c r="CV27" s="8">
        <v>37</v>
      </c>
      <c r="CW27" s="8">
        <v>4</v>
      </c>
      <c r="CX27" s="8">
        <v>41</v>
      </c>
      <c r="CY27" s="8">
        <v>10</v>
      </c>
      <c r="CZ27" s="8">
        <v>11</v>
      </c>
      <c r="DA27" s="8">
        <v>24</v>
      </c>
      <c r="DB27" s="8">
        <v>8</v>
      </c>
      <c r="DC27" s="8">
        <v>10</v>
      </c>
      <c r="DD27" s="8">
        <v>14</v>
      </c>
      <c r="DE27" s="8">
        <v>43</v>
      </c>
      <c r="DF27" s="8">
        <v>25</v>
      </c>
      <c r="DG27" s="8">
        <v>20</v>
      </c>
      <c r="DH27" s="8">
        <v>3</v>
      </c>
      <c r="DI27" s="8">
        <v>20</v>
      </c>
      <c r="DJ27" s="8">
        <v>2</v>
      </c>
      <c r="DK27" s="8">
        <v>0</v>
      </c>
      <c r="DL27" s="8">
        <v>11</v>
      </c>
      <c r="DM27" s="8">
        <v>0</v>
      </c>
      <c r="DN27" s="8">
        <v>41</v>
      </c>
      <c r="DO27" s="8">
        <v>31</v>
      </c>
      <c r="DP27" s="8">
        <v>22</v>
      </c>
      <c r="DQ27" s="8">
        <v>24</v>
      </c>
      <c r="DR27" s="8">
        <v>22</v>
      </c>
      <c r="DS27" s="8">
        <v>17</v>
      </c>
      <c r="DT27" s="8">
        <v>25</v>
      </c>
      <c r="DU27" s="8">
        <v>0</v>
      </c>
      <c r="DV27" s="8">
        <v>21</v>
      </c>
      <c r="DW27" s="8">
        <v>4</v>
      </c>
      <c r="DX27" s="8">
        <v>17</v>
      </c>
      <c r="DY27" s="8">
        <v>35</v>
      </c>
      <c r="DZ27" s="8">
        <v>10</v>
      </c>
      <c r="EA27" s="8">
        <v>42</v>
      </c>
      <c r="EB27" s="8">
        <v>40</v>
      </c>
      <c r="ED27" s="31">
        <f t="shared" si="3"/>
        <v>15.655737704918034</v>
      </c>
      <c r="EE27" s="31">
        <f t="shared" si="4"/>
        <v>1.6473003657585399</v>
      </c>
      <c r="EF27" s="34">
        <f t="shared" si="5"/>
        <v>0.9838709677419355</v>
      </c>
    </row>
    <row r="28" spans="1:136" x14ac:dyDescent="0.45">
      <c r="A28" s="10">
        <v>0.375</v>
      </c>
      <c r="B28" s="8">
        <v>1</v>
      </c>
      <c r="C28" s="8">
        <v>1</v>
      </c>
      <c r="D28" s="8">
        <v>4</v>
      </c>
      <c r="E28" s="8">
        <v>27</v>
      </c>
      <c r="F28" s="8">
        <v>8</v>
      </c>
      <c r="G28" s="8">
        <v>0</v>
      </c>
      <c r="H28" s="8">
        <v>5</v>
      </c>
      <c r="I28" s="8">
        <v>0</v>
      </c>
      <c r="J28" s="8">
        <v>12</v>
      </c>
      <c r="K28" s="8">
        <v>10</v>
      </c>
      <c r="L28" s="8">
        <v>0</v>
      </c>
      <c r="M28" s="8">
        <v>17</v>
      </c>
      <c r="N28" s="8">
        <v>9</v>
      </c>
      <c r="O28" s="8">
        <v>3</v>
      </c>
      <c r="P28" s="8">
        <v>15</v>
      </c>
      <c r="Q28" s="8">
        <v>0</v>
      </c>
      <c r="R28" s="8">
        <v>3</v>
      </c>
      <c r="S28" s="8">
        <v>3</v>
      </c>
      <c r="T28" s="8">
        <v>13</v>
      </c>
      <c r="U28" s="8">
        <v>19</v>
      </c>
      <c r="V28" s="8">
        <v>14</v>
      </c>
      <c r="W28" s="8">
        <v>6</v>
      </c>
      <c r="X28" s="8">
        <v>26</v>
      </c>
      <c r="Y28" s="8">
        <v>0</v>
      </c>
      <c r="Z28" s="8">
        <v>22</v>
      </c>
      <c r="AA28" s="8">
        <v>12</v>
      </c>
      <c r="AB28" s="8">
        <v>10</v>
      </c>
      <c r="AC28" s="8">
        <v>6</v>
      </c>
      <c r="AD28" s="8">
        <v>11</v>
      </c>
      <c r="AE28" s="8">
        <v>9</v>
      </c>
      <c r="AF28" s="8">
        <v>0</v>
      </c>
      <c r="AG28" s="8">
        <v>0</v>
      </c>
      <c r="AH28" s="8">
        <v>2</v>
      </c>
      <c r="AI28" s="8">
        <v>16</v>
      </c>
      <c r="AJ28" s="8">
        <v>0</v>
      </c>
      <c r="AK28" s="8">
        <v>26</v>
      </c>
      <c r="AL28" s="8">
        <v>14</v>
      </c>
      <c r="AM28" s="8">
        <v>6</v>
      </c>
      <c r="AN28" s="8">
        <v>0</v>
      </c>
      <c r="AO28" s="8">
        <v>8</v>
      </c>
      <c r="AP28" s="8">
        <v>34</v>
      </c>
      <c r="AQ28" s="8">
        <v>0</v>
      </c>
      <c r="AR28" s="8">
        <v>19</v>
      </c>
      <c r="AS28" s="8">
        <v>0</v>
      </c>
      <c r="AT28" s="8">
        <v>16</v>
      </c>
      <c r="AU28" s="8">
        <v>16</v>
      </c>
      <c r="AV28" s="8">
        <v>10</v>
      </c>
      <c r="AW28" s="8">
        <v>2</v>
      </c>
      <c r="AX28" s="8">
        <v>51</v>
      </c>
      <c r="AY28" s="8">
        <v>10</v>
      </c>
      <c r="AZ28" s="8">
        <v>3</v>
      </c>
      <c r="BA28" s="8">
        <v>0</v>
      </c>
      <c r="BB28" s="8">
        <v>0</v>
      </c>
      <c r="BC28" s="8">
        <v>1</v>
      </c>
      <c r="BD28" s="8">
        <v>9</v>
      </c>
      <c r="BE28" s="8">
        <v>8</v>
      </c>
      <c r="BF28" s="8">
        <v>3</v>
      </c>
      <c r="BG28" s="8">
        <v>9</v>
      </c>
      <c r="BH28" s="8">
        <v>2</v>
      </c>
      <c r="BI28" s="8">
        <v>0</v>
      </c>
      <c r="BJ28" s="8">
        <v>1</v>
      </c>
      <c r="BK28" s="8">
        <v>7</v>
      </c>
      <c r="BL28" s="8">
        <v>1</v>
      </c>
      <c r="BM28" s="8"/>
      <c r="BN28" s="31">
        <f t="shared" si="0"/>
        <v>8.5714285714285712</v>
      </c>
      <c r="BO28" s="31">
        <f t="shared" si="1"/>
        <v>1.2231162901159889</v>
      </c>
      <c r="BP28" s="34">
        <f t="shared" si="2"/>
        <v>1</v>
      </c>
      <c r="BR28" s="10">
        <v>0.375</v>
      </c>
      <c r="BS28" s="8">
        <v>26</v>
      </c>
      <c r="BT28" s="8">
        <v>15</v>
      </c>
      <c r="BU28" s="8">
        <v>12</v>
      </c>
      <c r="BV28" s="8">
        <v>3</v>
      </c>
      <c r="BW28" s="8">
        <v>7</v>
      </c>
      <c r="BX28" s="8">
        <v>5</v>
      </c>
      <c r="BY28" s="8">
        <v>7</v>
      </c>
      <c r="BZ28" s="8">
        <v>17</v>
      </c>
      <c r="CA28" s="8">
        <v>6</v>
      </c>
      <c r="CB28" s="8">
        <v>7</v>
      </c>
      <c r="CC28" s="8"/>
      <c r="CD28" s="8">
        <v>13</v>
      </c>
      <c r="CE28" s="8">
        <v>41</v>
      </c>
      <c r="CF28" s="8">
        <v>6</v>
      </c>
      <c r="CG28" s="8">
        <v>8</v>
      </c>
      <c r="CH28" s="8">
        <v>5</v>
      </c>
      <c r="CI28" s="8">
        <v>7</v>
      </c>
      <c r="CJ28" s="8">
        <v>7</v>
      </c>
      <c r="CK28" s="8">
        <v>32</v>
      </c>
      <c r="CL28" s="8">
        <v>0</v>
      </c>
      <c r="CM28" s="8">
        <v>0</v>
      </c>
      <c r="CN28" s="8">
        <v>0</v>
      </c>
      <c r="CO28" s="8">
        <v>11</v>
      </c>
      <c r="CP28" s="8">
        <v>13</v>
      </c>
      <c r="CQ28" s="8">
        <v>25</v>
      </c>
      <c r="CR28" s="8">
        <v>36</v>
      </c>
      <c r="CS28" s="8">
        <v>5</v>
      </c>
      <c r="CT28" s="8">
        <v>12</v>
      </c>
      <c r="CU28" s="8">
        <v>6</v>
      </c>
      <c r="CV28" s="8">
        <v>37</v>
      </c>
      <c r="CW28" s="8">
        <v>6</v>
      </c>
      <c r="CX28" s="8">
        <v>12</v>
      </c>
      <c r="CY28" s="8">
        <v>11</v>
      </c>
      <c r="CZ28" s="8">
        <v>4</v>
      </c>
      <c r="DA28" s="8">
        <v>20</v>
      </c>
      <c r="DB28" s="8">
        <v>3</v>
      </c>
      <c r="DC28" s="8">
        <v>27</v>
      </c>
      <c r="DD28" s="8">
        <v>26</v>
      </c>
      <c r="DE28" s="8">
        <v>20</v>
      </c>
      <c r="DF28" s="8">
        <v>7</v>
      </c>
      <c r="DG28" s="8">
        <v>0</v>
      </c>
      <c r="DH28" s="8">
        <v>6</v>
      </c>
      <c r="DI28" s="8">
        <v>23</v>
      </c>
      <c r="DJ28" s="8">
        <v>8</v>
      </c>
      <c r="DK28" s="8">
        <v>0</v>
      </c>
      <c r="DL28" s="8">
        <v>36</v>
      </c>
      <c r="DM28" s="8">
        <v>18</v>
      </c>
      <c r="DN28" s="8">
        <v>45</v>
      </c>
      <c r="DO28" s="8">
        <v>0</v>
      </c>
      <c r="DP28" s="8">
        <v>21</v>
      </c>
      <c r="DQ28" s="8">
        <v>18</v>
      </c>
      <c r="DR28" s="8">
        <v>19</v>
      </c>
      <c r="DS28" s="8">
        <v>22</v>
      </c>
      <c r="DT28" s="8">
        <v>25</v>
      </c>
      <c r="DU28" s="8">
        <v>0</v>
      </c>
      <c r="DV28" s="8">
        <v>24</v>
      </c>
      <c r="DW28" s="8">
        <v>1</v>
      </c>
      <c r="DX28" s="8">
        <v>8</v>
      </c>
      <c r="DY28" s="8">
        <v>38</v>
      </c>
      <c r="DZ28" s="8">
        <v>0</v>
      </c>
      <c r="EA28" s="8">
        <v>8</v>
      </c>
      <c r="EB28" s="8">
        <v>29</v>
      </c>
      <c r="ED28" s="31">
        <f t="shared" si="3"/>
        <v>14</v>
      </c>
      <c r="EE28" s="31">
        <f t="shared" si="4"/>
        <v>1.5289554990361187</v>
      </c>
      <c r="EF28" s="34">
        <f t="shared" si="5"/>
        <v>0.9838709677419355</v>
      </c>
    </row>
    <row r="29" spans="1:136" x14ac:dyDescent="0.45">
      <c r="A29" s="10">
        <v>0.39583333333333331</v>
      </c>
      <c r="B29" s="8">
        <v>20</v>
      </c>
      <c r="C29" s="8">
        <v>0</v>
      </c>
      <c r="D29" s="8">
        <v>30</v>
      </c>
      <c r="E29" s="8">
        <v>3</v>
      </c>
      <c r="F29" s="8">
        <v>20</v>
      </c>
      <c r="G29" s="8">
        <v>31</v>
      </c>
      <c r="H29" s="8">
        <v>21</v>
      </c>
      <c r="I29" s="8">
        <v>24</v>
      </c>
      <c r="J29" s="8">
        <v>21</v>
      </c>
      <c r="K29" s="8">
        <v>26</v>
      </c>
      <c r="L29" s="8">
        <v>0</v>
      </c>
      <c r="M29" s="8">
        <v>22</v>
      </c>
      <c r="N29" s="8">
        <v>33</v>
      </c>
      <c r="O29" s="8">
        <v>14</v>
      </c>
      <c r="P29" s="8">
        <v>40</v>
      </c>
      <c r="Q29" s="8">
        <v>6</v>
      </c>
      <c r="R29" s="8">
        <v>31</v>
      </c>
      <c r="S29" s="8">
        <v>16</v>
      </c>
      <c r="T29" s="8">
        <v>8</v>
      </c>
      <c r="U29" s="8">
        <v>31</v>
      </c>
      <c r="V29" s="8">
        <v>27</v>
      </c>
      <c r="W29" s="8">
        <v>24</v>
      </c>
      <c r="X29" s="8">
        <v>22</v>
      </c>
      <c r="Y29" s="8">
        <v>0</v>
      </c>
      <c r="Z29" s="8">
        <v>21</v>
      </c>
      <c r="AA29" s="8">
        <v>20</v>
      </c>
      <c r="AB29" s="8">
        <v>3</v>
      </c>
      <c r="AC29" s="8">
        <v>25</v>
      </c>
      <c r="AD29" s="8">
        <v>15</v>
      </c>
      <c r="AE29" s="8">
        <v>14</v>
      </c>
      <c r="AF29" s="8">
        <v>19</v>
      </c>
      <c r="AG29" s="8">
        <v>0</v>
      </c>
      <c r="AH29" s="8">
        <v>14</v>
      </c>
      <c r="AI29" s="8">
        <v>31</v>
      </c>
      <c r="AJ29" s="8">
        <v>0</v>
      </c>
      <c r="AK29" s="8">
        <v>20</v>
      </c>
      <c r="AL29" s="8">
        <v>18</v>
      </c>
      <c r="AM29" s="8">
        <v>29</v>
      </c>
      <c r="AN29" s="8">
        <v>26</v>
      </c>
      <c r="AO29" s="8">
        <v>16</v>
      </c>
      <c r="AP29" s="8">
        <v>23</v>
      </c>
      <c r="AQ29" s="8">
        <v>1</v>
      </c>
      <c r="AR29" s="8">
        <v>15</v>
      </c>
      <c r="AS29" s="8">
        <v>23</v>
      </c>
      <c r="AT29" s="8">
        <v>29</v>
      </c>
      <c r="AU29" s="8">
        <v>28</v>
      </c>
      <c r="AV29" s="8">
        <v>11</v>
      </c>
      <c r="AW29" s="8">
        <v>10</v>
      </c>
      <c r="AX29" s="8">
        <v>17</v>
      </c>
      <c r="AY29" s="8">
        <v>25</v>
      </c>
      <c r="AZ29" s="8">
        <v>5</v>
      </c>
      <c r="BA29" s="8">
        <v>23</v>
      </c>
      <c r="BB29" s="8">
        <v>4</v>
      </c>
      <c r="BC29" s="8">
        <v>3</v>
      </c>
      <c r="BD29" s="8">
        <v>15</v>
      </c>
      <c r="BE29" s="8">
        <v>14</v>
      </c>
      <c r="BF29" s="8">
        <v>14</v>
      </c>
      <c r="BG29" s="8">
        <v>9</v>
      </c>
      <c r="BH29" s="8">
        <v>5</v>
      </c>
      <c r="BI29" s="8">
        <v>0</v>
      </c>
      <c r="BJ29" s="8">
        <v>4</v>
      </c>
      <c r="BK29" s="8">
        <v>18</v>
      </c>
      <c r="BL29" s="8">
        <v>36</v>
      </c>
      <c r="BM29" s="8"/>
      <c r="BN29" s="31">
        <f t="shared" si="0"/>
        <v>17.031746031746032</v>
      </c>
      <c r="BO29" s="31">
        <f t="shared" si="1"/>
        <v>1.3250449477866855</v>
      </c>
      <c r="BP29" s="34">
        <f t="shared" si="2"/>
        <v>1</v>
      </c>
      <c r="BR29" s="10">
        <v>0.39583333333333331</v>
      </c>
      <c r="BS29" s="8">
        <v>25</v>
      </c>
      <c r="BT29" s="8">
        <v>18</v>
      </c>
      <c r="BU29" s="8">
        <v>17</v>
      </c>
      <c r="BV29" s="8">
        <v>8</v>
      </c>
      <c r="BW29" s="8">
        <v>22</v>
      </c>
      <c r="BX29" s="8">
        <v>15</v>
      </c>
      <c r="BY29" s="8">
        <v>29</v>
      </c>
      <c r="BZ29" s="8">
        <v>21</v>
      </c>
      <c r="CA29" s="8">
        <v>16</v>
      </c>
      <c r="CB29" s="8">
        <v>7</v>
      </c>
      <c r="CC29" s="8"/>
      <c r="CD29" s="8">
        <v>21</v>
      </c>
      <c r="CE29" s="8">
        <v>38</v>
      </c>
      <c r="CF29" s="8">
        <v>22</v>
      </c>
      <c r="CG29" s="8">
        <v>6</v>
      </c>
      <c r="CH29" s="8">
        <v>13</v>
      </c>
      <c r="CI29" s="8">
        <v>10</v>
      </c>
      <c r="CJ29" s="8">
        <v>4</v>
      </c>
      <c r="CK29" s="8">
        <v>23</v>
      </c>
      <c r="CL29" s="8">
        <v>0</v>
      </c>
      <c r="CM29" s="8">
        <v>8</v>
      </c>
      <c r="CN29" s="8">
        <v>0</v>
      </c>
      <c r="CO29" s="8">
        <v>13</v>
      </c>
      <c r="CP29" s="8">
        <v>24</v>
      </c>
      <c r="CQ29" s="8">
        <v>9</v>
      </c>
      <c r="CR29" s="8">
        <v>21</v>
      </c>
      <c r="CS29" s="8">
        <v>23</v>
      </c>
      <c r="CT29" s="8">
        <v>16</v>
      </c>
      <c r="CU29" s="8">
        <v>12</v>
      </c>
      <c r="CV29" s="8">
        <v>30</v>
      </c>
      <c r="CW29" s="8">
        <v>26</v>
      </c>
      <c r="CX29" s="8">
        <v>35</v>
      </c>
      <c r="CY29" s="8">
        <v>8</v>
      </c>
      <c r="CZ29" s="8">
        <v>12</v>
      </c>
      <c r="DA29" s="8">
        <v>40</v>
      </c>
      <c r="DB29" s="8">
        <v>5</v>
      </c>
      <c r="DC29" s="8">
        <v>0</v>
      </c>
      <c r="DD29" s="8">
        <v>16</v>
      </c>
      <c r="DE29" s="8">
        <v>31</v>
      </c>
      <c r="DF29" s="8">
        <v>5</v>
      </c>
      <c r="DG29" s="8">
        <v>14</v>
      </c>
      <c r="DH29" s="8">
        <v>9</v>
      </c>
      <c r="DI29" s="8">
        <v>30</v>
      </c>
      <c r="DJ29" s="8">
        <v>26</v>
      </c>
      <c r="DK29" s="8">
        <v>21</v>
      </c>
      <c r="DL29" s="8">
        <v>11</v>
      </c>
      <c r="DM29" s="8">
        <v>11</v>
      </c>
      <c r="DN29" s="8">
        <v>45</v>
      </c>
      <c r="DO29" s="8">
        <v>0</v>
      </c>
      <c r="DP29" s="8">
        <v>14</v>
      </c>
      <c r="DQ29" s="8">
        <v>22</v>
      </c>
      <c r="DR29" s="8">
        <v>39</v>
      </c>
      <c r="DS29" s="8">
        <v>5</v>
      </c>
      <c r="DT29" s="8">
        <v>23</v>
      </c>
      <c r="DU29" s="8">
        <v>10</v>
      </c>
      <c r="DV29" s="8">
        <v>18</v>
      </c>
      <c r="DW29" s="8">
        <v>15</v>
      </c>
      <c r="DX29" s="8">
        <v>19</v>
      </c>
      <c r="DY29" s="8">
        <v>19</v>
      </c>
      <c r="DZ29" s="8">
        <v>5</v>
      </c>
      <c r="EA29" s="8">
        <v>45</v>
      </c>
      <c r="EB29" s="8">
        <v>23</v>
      </c>
      <c r="ED29" s="31">
        <f t="shared" si="3"/>
        <v>17.590163934426229</v>
      </c>
      <c r="EE29" s="31">
        <f t="shared" si="4"/>
        <v>1.4166027724286856</v>
      </c>
      <c r="EF29" s="34">
        <f t="shared" si="5"/>
        <v>0.9838709677419355</v>
      </c>
    </row>
    <row r="30" spans="1:136" x14ac:dyDescent="0.45">
      <c r="A30" s="10">
        <v>0.41666666666666669</v>
      </c>
      <c r="B30" s="8">
        <v>4</v>
      </c>
      <c r="C30" s="8">
        <v>0</v>
      </c>
      <c r="D30" s="8">
        <v>0</v>
      </c>
      <c r="E30" s="8">
        <v>0</v>
      </c>
      <c r="F30" s="8">
        <v>0</v>
      </c>
      <c r="G30" s="8">
        <v>7</v>
      </c>
      <c r="H30" s="8">
        <v>2</v>
      </c>
      <c r="I30" s="8">
        <v>0</v>
      </c>
      <c r="J30" s="8">
        <v>3</v>
      </c>
      <c r="K30" s="8">
        <v>0</v>
      </c>
      <c r="L30" s="8">
        <v>0</v>
      </c>
      <c r="M30" s="8">
        <v>13</v>
      </c>
      <c r="N30" s="8">
        <v>0</v>
      </c>
      <c r="O30" s="8">
        <v>0</v>
      </c>
      <c r="P30" s="8">
        <v>8</v>
      </c>
      <c r="Q30" s="8">
        <v>1</v>
      </c>
      <c r="R30" s="8">
        <v>0</v>
      </c>
      <c r="S30" s="8">
        <v>0</v>
      </c>
      <c r="T30" s="8">
        <v>5</v>
      </c>
      <c r="U30" s="8">
        <v>0</v>
      </c>
      <c r="V30" s="8">
        <v>5</v>
      </c>
      <c r="W30" s="8">
        <v>0</v>
      </c>
      <c r="X30" s="8">
        <v>22</v>
      </c>
      <c r="Y30" s="8">
        <v>0</v>
      </c>
      <c r="Z30" s="8">
        <v>16</v>
      </c>
      <c r="AA30" s="8">
        <v>5</v>
      </c>
      <c r="AB30" s="8">
        <v>13</v>
      </c>
      <c r="AC30" s="8">
        <v>6</v>
      </c>
      <c r="AD30" s="8">
        <v>7</v>
      </c>
      <c r="AE30" s="8">
        <v>8</v>
      </c>
      <c r="AF30" s="8">
        <v>7</v>
      </c>
      <c r="AG30" s="8">
        <v>0</v>
      </c>
      <c r="AH30" s="8">
        <v>1</v>
      </c>
      <c r="AI30" s="8">
        <v>8</v>
      </c>
      <c r="AJ30" s="8">
        <v>0</v>
      </c>
      <c r="AK30" s="8">
        <v>2</v>
      </c>
      <c r="AL30" s="8">
        <v>19</v>
      </c>
      <c r="AM30" s="8">
        <v>1</v>
      </c>
      <c r="AN30" s="8">
        <v>0</v>
      </c>
      <c r="AO30" s="8">
        <v>0</v>
      </c>
      <c r="AP30" s="8">
        <v>0</v>
      </c>
      <c r="AQ30" s="8">
        <v>0</v>
      </c>
      <c r="AR30" s="8">
        <v>2</v>
      </c>
      <c r="AS30" s="8">
        <v>0</v>
      </c>
      <c r="AT30" s="8">
        <v>3</v>
      </c>
      <c r="AU30" s="8">
        <v>5</v>
      </c>
      <c r="AV30" s="8">
        <v>0</v>
      </c>
      <c r="AW30" s="8">
        <v>11</v>
      </c>
      <c r="AX30" s="8">
        <v>4</v>
      </c>
      <c r="AY30" s="8">
        <v>18</v>
      </c>
      <c r="AZ30" s="8">
        <v>11</v>
      </c>
      <c r="BA30" s="8">
        <v>0</v>
      </c>
      <c r="BB30" s="8">
        <v>16</v>
      </c>
      <c r="BC30" s="8">
        <v>27</v>
      </c>
      <c r="BD30" s="8">
        <v>20</v>
      </c>
      <c r="BE30" s="8">
        <v>7</v>
      </c>
      <c r="BF30" s="8">
        <v>5</v>
      </c>
      <c r="BG30" s="8">
        <v>5</v>
      </c>
      <c r="BH30" s="8">
        <v>2</v>
      </c>
      <c r="BI30" s="8">
        <v>24</v>
      </c>
      <c r="BJ30" s="8">
        <v>6</v>
      </c>
      <c r="BK30" s="8">
        <v>5</v>
      </c>
      <c r="BL30" s="8">
        <v>3</v>
      </c>
      <c r="BM30" s="8"/>
      <c r="BN30" s="31">
        <f t="shared" si="0"/>
        <v>5.3492063492063489</v>
      </c>
      <c r="BO30" s="31">
        <f t="shared" si="1"/>
        <v>0.85812842770926201</v>
      </c>
      <c r="BP30" s="34">
        <f t="shared" si="2"/>
        <v>1</v>
      </c>
      <c r="BR30" s="10">
        <v>0.41666666666666669</v>
      </c>
      <c r="BS30" s="8">
        <v>20</v>
      </c>
      <c r="BT30" s="8">
        <v>9</v>
      </c>
      <c r="BU30" s="8">
        <v>19</v>
      </c>
      <c r="BV30" s="8">
        <v>25</v>
      </c>
      <c r="BW30" s="8">
        <v>9</v>
      </c>
      <c r="BX30" s="8">
        <v>6</v>
      </c>
      <c r="BY30" s="8">
        <v>13</v>
      </c>
      <c r="BZ30" s="8">
        <v>12</v>
      </c>
      <c r="CA30" s="8">
        <v>8</v>
      </c>
      <c r="CB30" s="8">
        <v>1</v>
      </c>
      <c r="CC30" s="8"/>
      <c r="CD30" s="8">
        <v>5</v>
      </c>
      <c r="CE30" s="8">
        <v>21</v>
      </c>
      <c r="CF30" s="8">
        <v>13</v>
      </c>
      <c r="CG30" s="8">
        <v>16</v>
      </c>
      <c r="CH30" s="8">
        <v>8</v>
      </c>
      <c r="CI30" s="8">
        <v>9</v>
      </c>
      <c r="CJ30" s="8">
        <v>0</v>
      </c>
      <c r="CK30" s="8">
        <v>36</v>
      </c>
      <c r="CL30" s="8">
        <v>0</v>
      </c>
      <c r="CM30" s="8">
        <v>0</v>
      </c>
      <c r="CN30" s="8">
        <v>0</v>
      </c>
      <c r="CO30" s="8">
        <v>0</v>
      </c>
      <c r="CP30" s="8">
        <v>26</v>
      </c>
      <c r="CQ30" s="8">
        <v>2</v>
      </c>
      <c r="CR30" s="8">
        <v>44</v>
      </c>
      <c r="CS30" s="8">
        <v>12</v>
      </c>
      <c r="CT30" s="8">
        <v>23</v>
      </c>
      <c r="CU30" s="8">
        <v>0</v>
      </c>
      <c r="CV30" s="8">
        <v>26</v>
      </c>
      <c r="CW30" s="8">
        <v>2</v>
      </c>
      <c r="CX30" s="8">
        <v>17</v>
      </c>
      <c r="CY30" s="8">
        <v>3</v>
      </c>
      <c r="CZ30" s="8">
        <v>7</v>
      </c>
      <c r="DA30" s="8">
        <v>29</v>
      </c>
      <c r="DB30" s="8">
        <v>3</v>
      </c>
      <c r="DC30" s="8">
        <v>5</v>
      </c>
      <c r="DD30" s="8">
        <v>8</v>
      </c>
      <c r="DE30" s="8">
        <v>20</v>
      </c>
      <c r="DF30" s="8">
        <v>4</v>
      </c>
      <c r="DG30" s="8">
        <v>0</v>
      </c>
      <c r="DH30" s="8">
        <v>1</v>
      </c>
      <c r="DI30" s="8">
        <v>15</v>
      </c>
      <c r="DJ30" s="8">
        <v>17</v>
      </c>
      <c r="DK30" s="8">
        <v>2</v>
      </c>
      <c r="DL30" s="8">
        <v>9</v>
      </c>
      <c r="DM30" s="8">
        <v>1</v>
      </c>
      <c r="DN30" s="8">
        <v>34</v>
      </c>
      <c r="DO30" s="8">
        <v>6</v>
      </c>
      <c r="DP30" s="8">
        <v>15</v>
      </c>
      <c r="DQ30" s="8">
        <v>21</v>
      </c>
      <c r="DR30" s="8">
        <v>30</v>
      </c>
      <c r="DS30" s="8">
        <v>0</v>
      </c>
      <c r="DT30" s="8">
        <v>17</v>
      </c>
      <c r="DU30" s="8">
        <v>0</v>
      </c>
      <c r="DV30" s="8">
        <v>6</v>
      </c>
      <c r="DW30" s="8">
        <v>2</v>
      </c>
      <c r="DX30" s="8">
        <v>2</v>
      </c>
      <c r="DY30" s="8">
        <v>25</v>
      </c>
      <c r="DZ30" s="8">
        <v>0</v>
      </c>
      <c r="EA30" s="8">
        <v>37</v>
      </c>
      <c r="EB30" s="8">
        <v>21</v>
      </c>
      <c r="ED30" s="31">
        <f t="shared" si="3"/>
        <v>11.836065573770492</v>
      </c>
      <c r="EE30" s="31">
        <f t="shared" si="4"/>
        <v>1.4359133587019888</v>
      </c>
      <c r="EF30" s="34">
        <f t="shared" si="5"/>
        <v>0.9838709677419355</v>
      </c>
    </row>
    <row r="31" spans="1:136" x14ac:dyDescent="0.45">
      <c r="A31" s="10">
        <v>0.4375</v>
      </c>
      <c r="B31" s="8">
        <v>9</v>
      </c>
      <c r="C31" s="8">
        <v>7</v>
      </c>
      <c r="D31" s="8">
        <v>1</v>
      </c>
      <c r="E31" s="8">
        <v>0</v>
      </c>
      <c r="F31" s="8">
        <v>8</v>
      </c>
      <c r="G31" s="8">
        <v>19</v>
      </c>
      <c r="H31" s="8">
        <v>6</v>
      </c>
      <c r="I31" s="8">
        <v>0</v>
      </c>
      <c r="J31" s="8">
        <v>11</v>
      </c>
      <c r="K31" s="8">
        <v>0</v>
      </c>
      <c r="L31" s="8">
        <v>0</v>
      </c>
      <c r="M31" s="8">
        <v>12</v>
      </c>
      <c r="N31" s="8">
        <v>0</v>
      </c>
      <c r="O31" s="8">
        <v>7</v>
      </c>
      <c r="P31" s="8">
        <v>16</v>
      </c>
      <c r="Q31" s="8">
        <v>0</v>
      </c>
      <c r="R31" s="8">
        <v>5</v>
      </c>
      <c r="S31" s="8">
        <v>0</v>
      </c>
      <c r="T31" s="8">
        <v>7</v>
      </c>
      <c r="U31" s="8">
        <v>37</v>
      </c>
      <c r="V31" s="8">
        <v>14</v>
      </c>
      <c r="W31" s="8">
        <v>6</v>
      </c>
      <c r="X31" s="8">
        <v>30</v>
      </c>
      <c r="Y31" s="8">
        <v>0</v>
      </c>
      <c r="Z31" s="8">
        <v>17</v>
      </c>
      <c r="AA31" s="8">
        <v>13</v>
      </c>
      <c r="AB31" s="8">
        <v>10</v>
      </c>
      <c r="AC31" s="8">
        <v>14</v>
      </c>
      <c r="AD31" s="8">
        <v>2</v>
      </c>
      <c r="AE31" s="8">
        <v>26</v>
      </c>
      <c r="AF31" s="8">
        <v>6</v>
      </c>
      <c r="AG31" s="8">
        <v>0</v>
      </c>
      <c r="AH31" s="8">
        <v>1</v>
      </c>
      <c r="AI31" s="8">
        <v>25</v>
      </c>
      <c r="AJ31" s="8">
        <v>0</v>
      </c>
      <c r="AK31" s="8">
        <v>9</v>
      </c>
      <c r="AL31" s="8">
        <v>7</v>
      </c>
      <c r="AM31" s="8">
        <v>2</v>
      </c>
      <c r="AN31" s="8">
        <v>0</v>
      </c>
      <c r="AO31" s="8">
        <v>0</v>
      </c>
      <c r="AP31" s="8">
        <v>10</v>
      </c>
      <c r="AQ31" s="8">
        <v>5</v>
      </c>
      <c r="AR31" s="8">
        <v>0</v>
      </c>
      <c r="AS31" s="8">
        <v>13</v>
      </c>
      <c r="AT31" s="8">
        <v>61</v>
      </c>
      <c r="AU31" s="8">
        <v>8</v>
      </c>
      <c r="AV31" s="8">
        <v>14</v>
      </c>
      <c r="AW31" s="8">
        <v>4</v>
      </c>
      <c r="AX31" s="8">
        <v>11</v>
      </c>
      <c r="AY31" s="8">
        <v>2</v>
      </c>
      <c r="AZ31" s="8">
        <v>0</v>
      </c>
      <c r="BA31" s="8">
        <v>0</v>
      </c>
      <c r="BB31" s="8">
        <v>0</v>
      </c>
      <c r="BC31" s="8">
        <v>7</v>
      </c>
      <c r="BD31" s="8">
        <v>1</v>
      </c>
      <c r="BE31" s="8">
        <v>5</v>
      </c>
      <c r="BF31" s="8">
        <v>33</v>
      </c>
      <c r="BG31" s="8">
        <v>3</v>
      </c>
      <c r="BH31" s="8">
        <v>0</v>
      </c>
      <c r="BI31" s="8">
        <v>1</v>
      </c>
      <c r="BJ31" s="8">
        <v>38</v>
      </c>
      <c r="BK31" s="8">
        <v>5</v>
      </c>
      <c r="BL31" s="8">
        <v>3</v>
      </c>
      <c r="BM31" s="8"/>
      <c r="BN31" s="31">
        <f t="shared" si="0"/>
        <v>8.7460317460317452</v>
      </c>
      <c r="BO31" s="31">
        <f t="shared" si="1"/>
        <v>1.4503152638482011</v>
      </c>
      <c r="BP31" s="34">
        <f t="shared" si="2"/>
        <v>1</v>
      </c>
      <c r="BR31" s="10">
        <v>0.4375</v>
      </c>
      <c r="BS31" s="8">
        <v>23</v>
      </c>
      <c r="BT31" s="8">
        <v>7</v>
      </c>
      <c r="BU31" s="8">
        <v>3</v>
      </c>
      <c r="BV31" s="8">
        <v>3</v>
      </c>
      <c r="BW31" s="8">
        <v>0</v>
      </c>
      <c r="BX31" s="8">
        <v>2</v>
      </c>
      <c r="BY31" s="8">
        <v>12</v>
      </c>
      <c r="BZ31" s="8">
        <v>17</v>
      </c>
      <c r="CA31" s="8">
        <v>9</v>
      </c>
      <c r="CB31" s="8">
        <v>6</v>
      </c>
      <c r="CC31" s="8"/>
      <c r="CD31" s="8">
        <v>17</v>
      </c>
      <c r="CE31" s="8">
        <v>17</v>
      </c>
      <c r="CF31" s="8">
        <v>1</v>
      </c>
      <c r="CG31" s="8">
        <v>0</v>
      </c>
      <c r="CH31" s="8">
        <v>12</v>
      </c>
      <c r="CI31" s="8">
        <v>9</v>
      </c>
      <c r="CJ31" s="8">
        <v>0</v>
      </c>
      <c r="CK31" s="8">
        <v>27</v>
      </c>
      <c r="CL31" s="8">
        <v>0</v>
      </c>
      <c r="CM31" s="8">
        <v>0</v>
      </c>
      <c r="CN31" s="8">
        <v>0</v>
      </c>
      <c r="CO31" s="8">
        <v>2</v>
      </c>
      <c r="CP31" s="8">
        <v>32</v>
      </c>
      <c r="CQ31" s="8">
        <v>7</v>
      </c>
      <c r="CR31" s="8">
        <v>36</v>
      </c>
      <c r="CS31" s="8">
        <v>11</v>
      </c>
      <c r="CT31" s="8">
        <v>15</v>
      </c>
      <c r="CU31" s="8">
        <v>22</v>
      </c>
      <c r="CV31" s="8">
        <v>35</v>
      </c>
      <c r="CW31" s="8">
        <v>12</v>
      </c>
      <c r="CX31" s="8">
        <v>21</v>
      </c>
      <c r="CY31" s="8">
        <v>11</v>
      </c>
      <c r="CZ31" s="8">
        <v>17</v>
      </c>
      <c r="DA31" s="8">
        <v>26</v>
      </c>
      <c r="DB31" s="8">
        <v>29</v>
      </c>
      <c r="DC31" s="8">
        <v>4</v>
      </c>
      <c r="DD31" s="8">
        <v>11</v>
      </c>
      <c r="DE31" s="8">
        <v>10</v>
      </c>
      <c r="DF31" s="8">
        <v>2</v>
      </c>
      <c r="DG31" s="8">
        <v>0</v>
      </c>
      <c r="DH31" s="8">
        <v>6</v>
      </c>
      <c r="DI31" s="8">
        <v>27</v>
      </c>
      <c r="DJ31" s="8">
        <v>16</v>
      </c>
      <c r="DK31" s="8">
        <v>7</v>
      </c>
      <c r="DL31" s="8">
        <v>4</v>
      </c>
      <c r="DM31" s="8">
        <v>7</v>
      </c>
      <c r="DN31" s="8">
        <v>44</v>
      </c>
      <c r="DO31" s="8">
        <v>2</v>
      </c>
      <c r="DP31" s="8">
        <v>7</v>
      </c>
      <c r="DQ31" s="8">
        <v>21</v>
      </c>
      <c r="DR31" s="8">
        <v>33</v>
      </c>
      <c r="DS31" s="8">
        <v>0</v>
      </c>
      <c r="DT31" s="8">
        <v>13</v>
      </c>
      <c r="DU31" s="8">
        <v>30</v>
      </c>
      <c r="DV31" s="8">
        <v>12</v>
      </c>
      <c r="DW31" s="8">
        <v>11</v>
      </c>
      <c r="DX31" s="8">
        <v>8</v>
      </c>
      <c r="DY31" s="8">
        <v>30</v>
      </c>
      <c r="DZ31" s="8">
        <v>5</v>
      </c>
      <c r="EA31" s="8">
        <v>49</v>
      </c>
      <c r="EB31" s="8">
        <v>27</v>
      </c>
      <c r="ED31" s="31">
        <f t="shared" si="3"/>
        <v>13.557377049180328</v>
      </c>
      <c r="EE31" s="31">
        <f t="shared" si="4"/>
        <v>1.5469915436598727</v>
      </c>
      <c r="EF31" s="34">
        <f t="shared" si="5"/>
        <v>0.9838709677419355</v>
      </c>
    </row>
    <row r="32" spans="1:136" x14ac:dyDescent="0.45">
      <c r="A32" s="10">
        <v>0.45833333333333331</v>
      </c>
      <c r="B32" s="8">
        <v>1</v>
      </c>
      <c r="C32" s="8">
        <v>0</v>
      </c>
      <c r="D32" s="8">
        <v>3</v>
      </c>
      <c r="E32" s="8">
        <v>0</v>
      </c>
      <c r="F32" s="8">
        <v>0</v>
      </c>
      <c r="G32" s="8">
        <v>0</v>
      </c>
      <c r="H32" s="8">
        <v>2</v>
      </c>
      <c r="I32" s="8">
        <v>0</v>
      </c>
      <c r="J32" s="8">
        <v>9</v>
      </c>
      <c r="K32" s="8">
        <v>0</v>
      </c>
      <c r="L32" s="8">
        <v>0</v>
      </c>
      <c r="M32" s="8">
        <v>11</v>
      </c>
      <c r="N32" s="8">
        <v>0</v>
      </c>
      <c r="O32" s="8">
        <v>9</v>
      </c>
      <c r="P32" s="8">
        <v>2</v>
      </c>
      <c r="Q32" s="8">
        <v>0</v>
      </c>
      <c r="R32" s="8">
        <v>0</v>
      </c>
      <c r="S32" s="8">
        <v>3</v>
      </c>
      <c r="T32" s="8">
        <v>3</v>
      </c>
      <c r="U32" s="8">
        <v>1</v>
      </c>
      <c r="V32" s="8">
        <v>4</v>
      </c>
      <c r="W32" s="8">
        <v>3</v>
      </c>
      <c r="X32" s="8">
        <v>12</v>
      </c>
      <c r="Y32" s="8">
        <v>0</v>
      </c>
      <c r="Z32" s="8">
        <v>22</v>
      </c>
      <c r="AA32" s="8">
        <v>1</v>
      </c>
      <c r="AB32" s="8">
        <v>13</v>
      </c>
      <c r="AC32" s="8">
        <v>13</v>
      </c>
      <c r="AD32" s="8">
        <v>6</v>
      </c>
      <c r="AE32" s="8">
        <v>0</v>
      </c>
      <c r="AF32" s="8">
        <v>1</v>
      </c>
      <c r="AG32" s="8">
        <v>0</v>
      </c>
      <c r="AH32" s="8">
        <v>2</v>
      </c>
      <c r="AI32" s="8">
        <v>22</v>
      </c>
      <c r="AJ32" s="8">
        <v>0</v>
      </c>
      <c r="AK32" s="8">
        <v>8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</v>
      </c>
      <c r="AY32" s="8">
        <v>7</v>
      </c>
      <c r="AZ32" s="8">
        <v>54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2</v>
      </c>
      <c r="BG32" s="8">
        <v>5</v>
      </c>
      <c r="BH32" s="8">
        <v>0</v>
      </c>
      <c r="BI32" s="8">
        <v>8</v>
      </c>
      <c r="BJ32" s="8">
        <v>6</v>
      </c>
      <c r="BK32" s="8">
        <v>0</v>
      </c>
      <c r="BL32" s="8">
        <v>2</v>
      </c>
      <c r="BM32" s="8"/>
      <c r="BN32" s="31">
        <f t="shared" si="0"/>
        <v>3.7777777777777777</v>
      </c>
      <c r="BO32" s="31">
        <f t="shared" si="1"/>
        <v>1.025642666770386</v>
      </c>
      <c r="BP32" s="34">
        <f t="shared" si="2"/>
        <v>1</v>
      </c>
      <c r="BR32" s="10">
        <v>0.45833333333333331</v>
      </c>
      <c r="BS32" s="8">
        <v>22</v>
      </c>
      <c r="BT32" s="8">
        <v>8</v>
      </c>
      <c r="BU32" s="8">
        <v>5</v>
      </c>
      <c r="BV32" s="8">
        <v>7</v>
      </c>
      <c r="BW32" s="8">
        <v>12</v>
      </c>
      <c r="BX32" s="8">
        <v>5</v>
      </c>
      <c r="BY32" s="8">
        <v>6</v>
      </c>
      <c r="BZ32" s="8">
        <v>10</v>
      </c>
      <c r="CA32" s="8">
        <v>12</v>
      </c>
      <c r="CB32" s="8">
        <v>3</v>
      </c>
      <c r="CC32" s="8"/>
      <c r="CD32" s="8">
        <v>4</v>
      </c>
      <c r="CE32" s="8">
        <v>6</v>
      </c>
      <c r="CF32" s="8">
        <v>0</v>
      </c>
      <c r="CG32" s="8">
        <v>0</v>
      </c>
      <c r="CH32" s="8">
        <v>5</v>
      </c>
      <c r="CI32" s="8">
        <v>17</v>
      </c>
      <c r="CJ32" s="8">
        <v>0</v>
      </c>
      <c r="CK32" s="8">
        <v>31</v>
      </c>
      <c r="CL32" s="8">
        <v>0</v>
      </c>
      <c r="CM32" s="8">
        <v>0</v>
      </c>
      <c r="CN32" s="8">
        <v>0</v>
      </c>
      <c r="CO32" s="8">
        <v>0</v>
      </c>
      <c r="CP32" s="8">
        <v>28</v>
      </c>
      <c r="CQ32" s="8">
        <v>0</v>
      </c>
      <c r="CR32" s="8">
        <v>24</v>
      </c>
      <c r="CS32" s="8">
        <v>2</v>
      </c>
      <c r="CT32" s="8">
        <v>7</v>
      </c>
      <c r="CU32" s="8">
        <v>9</v>
      </c>
      <c r="CV32" s="8">
        <v>15</v>
      </c>
      <c r="CW32" s="8">
        <v>4</v>
      </c>
      <c r="CX32" s="8">
        <v>16</v>
      </c>
      <c r="CY32" s="8">
        <v>7</v>
      </c>
      <c r="CZ32" s="8">
        <v>21</v>
      </c>
      <c r="DA32" s="8">
        <v>23</v>
      </c>
      <c r="DB32" s="8">
        <v>1</v>
      </c>
      <c r="DC32" s="8">
        <v>4</v>
      </c>
      <c r="DD32" s="8">
        <v>11</v>
      </c>
      <c r="DE32" s="8">
        <v>34</v>
      </c>
      <c r="DF32" s="8">
        <v>0</v>
      </c>
      <c r="DG32" s="8">
        <v>0</v>
      </c>
      <c r="DH32" s="8">
        <v>2</v>
      </c>
      <c r="DI32" s="8">
        <v>17</v>
      </c>
      <c r="DJ32" s="8">
        <v>6</v>
      </c>
      <c r="DK32" s="8">
        <v>6</v>
      </c>
      <c r="DL32" s="8">
        <v>8</v>
      </c>
      <c r="DM32" s="8">
        <v>10</v>
      </c>
      <c r="DN32" s="8">
        <v>28</v>
      </c>
      <c r="DO32" s="8">
        <v>1</v>
      </c>
      <c r="DP32" s="8">
        <v>9</v>
      </c>
      <c r="DQ32" s="8">
        <v>17</v>
      </c>
      <c r="DR32" s="8">
        <v>23</v>
      </c>
      <c r="DS32" s="8">
        <v>0</v>
      </c>
      <c r="DT32" s="8">
        <v>20</v>
      </c>
      <c r="DU32" s="8">
        <v>0</v>
      </c>
      <c r="DV32" s="8">
        <v>6</v>
      </c>
      <c r="DW32" s="8">
        <v>1</v>
      </c>
      <c r="DX32" s="8">
        <v>11</v>
      </c>
      <c r="DY32" s="8">
        <v>28</v>
      </c>
      <c r="DZ32" s="8">
        <v>4</v>
      </c>
      <c r="EA32" s="8">
        <v>19</v>
      </c>
      <c r="EB32" s="8">
        <v>19</v>
      </c>
      <c r="ED32" s="31">
        <f t="shared" si="3"/>
        <v>9.7377049180327866</v>
      </c>
      <c r="EE32" s="31">
        <f t="shared" si="4"/>
        <v>1.1942260084274312</v>
      </c>
      <c r="EF32" s="34">
        <f t="shared" si="5"/>
        <v>0.9838709677419355</v>
      </c>
    </row>
    <row r="33" spans="1:136" x14ac:dyDescent="0.45">
      <c r="A33" s="10">
        <v>0.47916666666666669</v>
      </c>
      <c r="B33" s="8">
        <v>0</v>
      </c>
      <c r="C33" s="8">
        <v>2</v>
      </c>
      <c r="D33" s="8">
        <v>19</v>
      </c>
      <c r="E33" s="8">
        <v>0</v>
      </c>
      <c r="F33" s="8">
        <v>1</v>
      </c>
      <c r="G33" s="8">
        <v>21</v>
      </c>
      <c r="H33" s="8">
        <v>14</v>
      </c>
      <c r="I33" s="8">
        <v>11</v>
      </c>
      <c r="J33" s="8">
        <v>15</v>
      </c>
      <c r="K33" s="8">
        <v>0</v>
      </c>
      <c r="L33" s="8">
        <v>0</v>
      </c>
      <c r="M33" s="8">
        <v>15</v>
      </c>
      <c r="N33" s="8">
        <v>16</v>
      </c>
      <c r="O33" s="8">
        <v>11</v>
      </c>
      <c r="P33" s="8">
        <v>14</v>
      </c>
      <c r="Q33" s="8">
        <v>1</v>
      </c>
      <c r="R33" s="8">
        <v>14</v>
      </c>
      <c r="S33" s="8">
        <v>17</v>
      </c>
      <c r="T33" s="8">
        <v>5</v>
      </c>
      <c r="U33" s="8">
        <v>15</v>
      </c>
      <c r="V33" s="8">
        <v>34</v>
      </c>
      <c r="W33" s="8">
        <v>27</v>
      </c>
      <c r="X33" s="8">
        <v>30</v>
      </c>
      <c r="Y33" s="8">
        <v>0</v>
      </c>
      <c r="Z33" s="8">
        <v>16</v>
      </c>
      <c r="AA33" s="8">
        <v>20</v>
      </c>
      <c r="AB33" s="8">
        <v>23</v>
      </c>
      <c r="AC33" s="8">
        <v>12</v>
      </c>
      <c r="AD33" s="8">
        <v>9</v>
      </c>
      <c r="AE33" s="8">
        <v>4</v>
      </c>
      <c r="AF33" s="8">
        <v>5</v>
      </c>
      <c r="AG33" s="8">
        <v>0</v>
      </c>
      <c r="AH33" s="8">
        <v>10</v>
      </c>
      <c r="AI33" s="8">
        <v>14</v>
      </c>
      <c r="AJ33" s="8">
        <v>0</v>
      </c>
      <c r="AK33" s="8">
        <v>12</v>
      </c>
      <c r="AL33" s="8">
        <v>6</v>
      </c>
      <c r="AM33" s="8">
        <v>28</v>
      </c>
      <c r="AN33" s="8">
        <v>10</v>
      </c>
      <c r="AO33" s="8">
        <v>8</v>
      </c>
      <c r="AP33" s="8">
        <v>17</v>
      </c>
      <c r="AQ33" s="8">
        <v>6</v>
      </c>
      <c r="AR33" s="8">
        <v>7</v>
      </c>
      <c r="AS33" s="8">
        <v>12</v>
      </c>
      <c r="AT33" s="8">
        <v>16</v>
      </c>
      <c r="AU33" s="8">
        <v>10</v>
      </c>
      <c r="AV33" s="8">
        <v>31</v>
      </c>
      <c r="AW33" s="8">
        <v>1</v>
      </c>
      <c r="AX33" s="8">
        <v>0</v>
      </c>
      <c r="AY33" s="8">
        <v>0</v>
      </c>
      <c r="AZ33" s="8">
        <v>4</v>
      </c>
      <c r="BA33" s="8">
        <v>0</v>
      </c>
      <c r="BB33" s="8">
        <v>0</v>
      </c>
      <c r="BC33" s="8">
        <v>19</v>
      </c>
      <c r="BD33" s="8">
        <v>0</v>
      </c>
      <c r="BE33" s="8">
        <v>0</v>
      </c>
      <c r="BF33" s="8">
        <v>0</v>
      </c>
      <c r="BG33" s="8">
        <v>5</v>
      </c>
      <c r="BH33" s="8">
        <v>0</v>
      </c>
      <c r="BI33" s="8">
        <v>25</v>
      </c>
      <c r="BJ33" s="8">
        <v>0</v>
      </c>
      <c r="BK33" s="8">
        <v>0</v>
      </c>
      <c r="BL33" s="8">
        <v>6</v>
      </c>
      <c r="BM33" s="8"/>
      <c r="BN33" s="31">
        <f t="shared" si="0"/>
        <v>9.8095238095238102</v>
      </c>
      <c r="BO33" s="31">
        <f t="shared" si="1"/>
        <v>1.1735821249589287</v>
      </c>
      <c r="BP33" s="34">
        <f t="shared" si="2"/>
        <v>1</v>
      </c>
      <c r="BR33" s="10">
        <v>0.47916666666666669</v>
      </c>
      <c r="BS33" s="8">
        <v>17</v>
      </c>
      <c r="BT33" s="8">
        <v>19</v>
      </c>
      <c r="BU33" s="8">
        <v>8</v>
      </c>
      <c r="BV33" s="8">
        <v>9</v>
      </c>
      <c r="BW33" s="8">
        <v>0</v>
      </c>
      <c r="BX33" s="8">
        <v>7</v>
      </c>
      <c r="BY33" s="8">
        <v>0</v>
      </c>
      <c r="BZ33" s="8">
        <v>6</v>
      </c>
      <c r="CA33" s="8">
        <v>1</v>
      </c>
      <c r="CB33" s="8">
        <v>0</v>
      </c>
      <c r="CC33" s="8"/>
      <c r="CD33" s="8">
        <v>4</v>
      </c>
      <c r="CE33" s="8">
        <v>20</v>
      </c>
      <c r="CF33" s="8">
        <v>0</v>
      </c>
      <c r="CG33" s="8">
        <v>0</v>
      </c>
      <c r="CH33" s="8">
        <v>16</v>
      </c>
      <c r="CI33" s="8">
        <v>13</v>
      </c>
      <c r="CJ33" s="8">
        <v>32</v>
      </c>
      <c r="CK33" s="8">
        <v>29</v>
      </c>
      <c r="CL33" s="8">
        <v>0</v>
      </c>
      <c r="CM33" s="8">
        <v>49</v>
      </c>
      <c r="CN33" s="8">
        <v>0</v>
      </c>
      <c r="CO33" s="8">
        <v>0</v>
      </c>
      <c r="CP33" s="8">
        <v>25</v>
      </c>
      <c r="CQ33" s="8">
        <v>3</v>
      </c>
      <c r="CR33" s="8">
        <v>13</v>
      </c>
      <c r="CS33" s="8">
        <v>7</v>
      </c>
      <c r="CT33" s="8">
        <v>18</v>
      </c>
      <c r="CU33" s="8">
        <v>14</v>
      </c>
      <c r="CV33" s="8">
        <v>30</v>
      </c>
      <c r="CW33" s="8">
        <v>6</v>
      </c>
      <c r="CX33" s="8">
        <v>14</v>
      </c>
      <c r="CY33" s="8">
        <v>2</v>
      </c>
      <c r="CZ33" s="8">
        <v>15</v>
      </c>
      <c r="DA33" s="8">
        <v>29</v>
      </c>
      <c r="DB33" s="8">
        <v>5</v>
      </c>
      <c r="DC33" s="8">
        <v>0</v>
      </c>
      <c r="DD33" s="8">
        <v>15</v>
      </c>
      <c r="DE33" s="8">
        <v>19</v>
      </c>
      <c r="DF33" s="8">
        <v>0</v>
      </c>
      <c r="DG33" s="8">
        <v>8</v>
      </c>
      <c r="DH33" s="8">
        <v>12</v>
      </c>
      <c r="DI33" s="8">
        <v>13</v>
      </c>
      <c r="DJ33" s="8">
        <v>22</v>
      </c>
      <c r="DK33" s="8">
        <v>10</v>
      </c>
      <c r="DL33" s="8">
        <v>5</v>
      </c>
      <c r="DM33" s="8">
        <v>1</v>
      </c>
      <c r="DN33" s="8">
        <v>19</v>
      </c>
      <c r="DO33" s="8">
        <v>0</v>
      </c>
      <c r="DP33" s="8">
        <v>13</v>
      </c>
      <c r="DQ33" s="8">
        <v>13</v>
      </c>
      <c r="DR33" s="8">
        <v>38</v>
      </c>
      <c r="DS33" s="8">
        <v>9</v>
      </c>
      <c r="DT33" s="8">
        <v>11</v>
      </c>
      <c r="DU33" s="8">
        <v>15</v>
      </c>
      <c r="DV33" s="8">
        <v>4</v>
      </c>
      <c r="DW33" s="8">
        <v>5</v>
      </c>
      <c r="DX33" s="8">
        <v>2</v>
      </c>
      <c r="DY33" s="8">
        <v>33</v>
      </c>
      <c r="DZ33" s="8">
        <v>18</v>
      </c>
      <c r="EA33" s="8">
        <v>33</v>
      </c>
      <c r="EB33" s="8">
        <v>25</v>
      </c>
      <c r="ED33" s="31">
        <f t="shared" si="3"/>
        <v>12.360655737704919</v>
      </c>
      <c r="EE33" s="31">
        <f t="shared" si="4"/>
        <v>1.4393062967222396</v>
      </c>
      <c r="EF33" s="34">
        <f t="shared" si="5"/>
        <v>0.9838709677419355</v>
      </c>
    </row>
    <row r="34" spans="1:136" x14ac:dyDescent="0.45">
      <c r="A34" s="10">
        <v>0.5</v>
      </c>
      <c r="B34" s="8">
        <v>14</v>
      </c>
      <c r="C34" s="8">
        <v>0</v>
      </c>
      <c r="D34" s="8">
        <v>6</v>
      </c>
      <c r="E34" s="8">
        <v>0</v>
      </c>
      <c r="F34" s="8">
        <v>3</v>
      </c>
      <c r="G34" s="8">
        <v>11</v>
      </c>
      <c r="H34" s="8">
        <v>4</v>
      </c>
      <c r="I34" s="8">
        <v>1</v>
      </c>
      <c r="J34" s="8">
        <v>20</v>
      </c>
      <c r="K34" s="8">
        <v>16</v>
      </c>
      <c r="L34" s="8">
        <v>0</v>
      </c>
      <c r="M34" s="8">
        <v>15</v>
      </c>
      <c r="N34" s="8">
        <v>7</v>
      </c>
      <c r="O34" s="8">
        <v>0</v>
      </c>
      <c r="P34" s="8">
        <v>7</v>
      </c>
      <c r="Q34" s="8">
        <v>0</v>
      </c>
      <c r="R34" s="8">
        <v>28</v>
      </c>
      <c r="S34" s="8">
        <v>15</v>
      </c>
      <c r="T34" s="8">
        <v>3</v>
      </c>
      <c r="U34" s="8">
        <v>11</v>
      </c>
      <c r="V34" s="8">
        <v>11</v>
      </c>
      <c r="W34" s="8">
        <v>7</v>
      </c>
      <c r="X34" s="8">
        <v>17</v>
      </c>
      <c r="Y34" s="8">
        <v>0</v>
      </c>
      <c r="Z34" s="8">
        <v>23</v>
      </c>
      <c r="AA34" s="8">
        <v>0</v>
      </c>
      <c r="AB34" s="8">
        <v>2</v>
      </c>
      <c r="AC34" s="8">
        <v>16</v>
      </c>
      <c r="AD34" s="8">
        <v>7</v>
      </c>
      <c r="AE34" s="8">
        <v>12</v>
      </c>
      <c r="AF34" s="8">
        <v>12</v>
      </c>
      <c r="AG34" s="8">
        <v>0</v>
      </c>
      <c r="AH34" s="8">
        <v>0</v>
      </c>
      <c r="AI34" s="8">
        <v>15</v>
      </c>
      <c r="AJ34" s="8">
        <v>0</v>
      </c>
      <c r="AK34" s="8">
        <v>16</v>
      </c>
      <c r="AL34" s="8">
        <v>1</v>
      </c>
      <c r="AM34" s="8">
        <v>5</v>
      </c>
      <c r="AN34" s="8">
        <v>6</v>
      </c>
      <c r="AO34" s="8">
        <v>2</v>
      </c>
      <c r="AP34" s="8">
        <v>9</v>
      </c>
      <c r="AQ34" s="8">
        <v>3</v>
      </c>
      <c r="AR34" s="8">
        <v>24</v>
      </c>
      <c r="AS34" s="8">
        <v>5</v>
      </c>
      <c r="AT34" s="8">
        <v>0</v>
      </c>
      <c r="AU34" s="8">
        <v>9</v>
      </c>
      <c r="AV34" s="8">
        <v>2</v>
      </c>
      <c r="AW34" s="8">
        <v>0</v>
      </c>
      <c r="AX34" s="8">
        <v>0</v>
      </c>
      <c r="AY34" s="8">
        <v>2</v>
      </c>
      <c r="AZ34" s="8">
        <v>6</v>
      </c>
      <c r="BA34" s="8">
        <v>8</v>
      </c>
      <c r="BB34" s="8">
        <v>0</v>
      </c>
      <c r="BC34" s="8">
        <v>3</v>
      </c>
      <c r="BD34" s="8">
        <v>2</v>
      </c>
      <c r="BE34" s="8">
        <v>4</v>
      </c>
      <c r="BF34" s="8">
        <v>0</v>
      </c>
      <c r="BG34" s="8">
        <v>4</v>
      </c>
      <c r="BH34" s="8">
        <v>0</v>
      </c>
      <c r="BI34" s="8">
        <v>30</v>
      </c>
      <c r="BJ34" s="8">
        <v>18</v>
      </c>
      <c r="BK34" s="8">
        <v>2</v>
      </c>
      <c r="BL34" s="8">
        <v>4</v>
      </c>
      <c r="BM34" s="8"/>
      <c r="BN34" s="31">
        <f t="shared" si="0"/>
        <v>7.1111111111111107</v>
      </c>
      <c r="BO34" s="31">
        <f t="shared" si="1"/>
        <v>0.96165902238044321</v>
      </c>
      <c r="BP34" s="34">
        <f t="shared" si="2"/>
        <v>1</v>
      </c>
      <c r="BR34" s="10">
        <v>0.5</v>
      </c>
      <c r="BS34" s="8">
        <v>15</v>
      </c>
      <c r="BT34" s="8">
        <v>9</v>
      </c>
      <c r="BU34" s="8">
        <v>11</v>
      </c>
      <c r="BV34" s="8">
        <v>5</v>
      </c>
      <c r="BW34" s="8">
        <v>1</v>
      </c>
      <c r="BX34" s="8">
        <v>2</v>
      </c>
      <c r="BY34" s="8">
        <v>0</v>
      </c>
      <c r="BZ34" s="8">
        <v>7</v>
      </c>
      <c r="CA34" s="8">
        <v>6</v>
      </c>
      <c r="CB34" s="8">
        <v>8</v>
      </c>
      <c r="CC34" s="8"/>
      <c r="CD34" s="8">
        <v>2</v>
      </c>
      <c r="CE34" s="8">
        <v>24</v>
      </c>
      <c r="CF34" s="8">
        <v>0</v>
      </c>
      <c r="CG34" s="8">
        <v>0</v>
      </c>
      <c r="CH34" s="8">
        <v>16</v>
      </c>
      <c r="CI34" s="8">
        <v>10</v>
      </c>
      <c r="CJ34" s="8">
        <v>22</v>
      </c>
      <c r="CK34" s="8">
        <v>16</v>
      </c>
      <c r="CL34" s="8">
        <v>0</v>
      </c>
      <c r="CM34" s="8">
        <v>6</v>
      </c>
      <c r="CN34" s="8">
        <v>0</v>
      </c>
      <c r="CO34" s="8">
        <v>0</v>
      </c>
      <c r="CP34" s="8">
        <v>26</v>
      </c>
      <c r="CQ34" s="8">
        <v>13</v>
      </c>
      <c r="CR34" s="8">
        <v>28</v>
      </c>
      <c r="CS34" s="8">
        <v>10</v>
      </c>
      <c r="CT34" s="8">
        <v>18</v>
      </c>
      <c r="CU34" s="8">
        <v>0</v>
      </c>
      <c r="CV34" s="8">
        <v>19</v>
      </c>
      <c r="CW34" s="8">
        <v>14</v>
      </c>
      <c r="CX34" s="8">
        <v>34</v>
      </c>
      <c r="CY34" s="8">
        <v>14</v>
      </c>
      <c r="CZ34" s="8">
        <v>17</v>
      </c>
      <c r="DA34" s="8">
        <v>26</v>
      </c>
      <c r="DB34" s="8">
        <v>5</v>
      </c>
      <c r="DC34" s="8">
        <v>0</v>
      </c>
      <c r="DD34" s="8">
        <v>8</v>
      </c>
      <c r="DE34" s="8">
        <v>20</v>
      </c>
      <c r="DF34" s="8">
        <v>3</v>
      </c>
      <c r="DG34" s="8">
        <v>3</v>
      </c>
      <c r="DH34" s="8">
        <v>4</v>
      </c>
      <c r="DI34" s="8">
        <v>20</v>
      </c>
      <c r="DJ34" s="8">
        <v>45</v>
      </c>
      <c r="DK34" s="8">
        <v>13</v>
      </c>
      <c r="DL34" s="8">
        <v>14</v>
      </c>
      <c r="DM34" s="8">
        <v>0</v>
      </c>
      <c r="DN34" s="8">
        <v>14</v>
      </c>
      <c r="DO34" s="8">
        <v>1</v>
      </c>
      <c r="DP34" s="8">
        <v>6</v>
      </c>
      <c r="DQ34" s="8">
        <v>29</v>
      </c>
      <c r="DR34" s="8">
        <v>26</v>
      </c>
      <c r="DS34" s="8">
        <v>6</v>
      </c>
      <c r="DT34" s="8">
        <v>6</v>
      </c>
      <c r="DU34" s="8">
        <v>9</v>
      </c>
      <c r="DV34" s="8">
        <v>8</v>
      </c>
      <c r="DW34" s="8">
        <v>6</v>
      </c>
      <c r="DX34" s="8">
        <v>13</v>
      </c>
      <c r="DY34" s="8">
        <v>24</v>
      </c>
      <c r="DZ34" s="8">
        <v>4</v>
      </c>
      <c r="EA34" s="8">
        <v>55</v>
      </c>
      <c r="EB34" s="8">
        <v>25</v>
      </c>
      <c r="ED34" s="31">
        <f t="shared" si="3"/>
        <v>12.229508196721312</v>
      </c>
      <c r="EE34" s="31">
        <f t="shared" si="4"/>
        <v>1.4644033908219392</v>
      </c>
      <c r="EF34" s="34">
        <f t="shared" si="5"/>
        <v>0.9838709677419355</v>
      </c>
    </row>
    <row r="35" spans="1:136" x14ac:dyDescent="0.45">
      <c r="A35" s="10">
        <v>0.52083333333333337</v>
      </c>
      <c r="B35" s="8">
        <v>0</v>
      </c>
      <c r="C35" s="8">
        <v>0</v>
      </c>
      <c r="D35" s="8">
        <v>0</v>
      </c>
      <c r="E35" s="8">
        <v>3</v>
      </c>
      <c r="F35" s="8">
        <v>0</v>
      </c>
      <c r="G35" s="8">
        <v>2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8</v>
      </c>
      <c r="N35" s="8">
        <v>0</v>
      </c>
      <c r="O35" s="8">
        <v>3</v>
      </c>
      <c r="P35" s="8">
        <v>0</v>
      </c>
      <c r="Q35" s="8">
        <v>0</v>
      </c>
      <c r="R35" s="8">
        <v>0</v>
      </c>
      <c r="S35" s="8">
        <v>0</v>
      </c>
      <c r="T35" s="8">
        <v>1</v>
      </c>
      <c r="U35" s="8">
        <v>3</v>
      </c>
      <c r="V35" s="8">
        <v>3</v>
      </c>
      <c r="W35" s="8">
        <v>1</v>
      </c>
      <c r="X35" s="8">
        <v>20</v>
      </c>
      <c r="Y35" s="8">
        <v>0</v>
      </c>
      <c r="Z35" s="8">
        <v>25</v>
      </c>
      <c r="AA35" s="8">
        <v>3</v>
      </c>
      <c r="AB35" s="8">
        <v>0</v>
      </c>
      <c r="AC35" s="8">
        <v>12</v>
      </c>
      <c r="AD35" s="8">
        <v>2</v>
      </c>
      <c r="AE35" s="8">
        <v>0</v>
      </c>
      <c r="AF35" s="8">
        <v>1</v>
      </c>
      <c r="AG35" s="8">
        <v>0</v>
      </c>
      <c r="AH35" s="8">
        <v>0</v>
      </c>
      <c r="AI35" s="8">
        <v>19</v>
      </c>
      <c r="AJ35" s="8">
        <v>0</v>
      </c>
      <c r="AK35" s="8">
        <v>1</v>
      </c>
      <c r="AL35" s="8">
        <v>0</v>
      </c>
      <c r="AM35" s="8">
        <v>1</v>
      </c>
      <c r="AN35" s="8">
        <v>0</v>
      </c>
      <c r="AO35" s="8">
        <v>0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15</v>
      </c>
      <c r="AZ35" s="8">
        <v>6</v>
      </c>
      <c r="BA35" s="8">
        <v>4</v>
      </c>
      <c r="BB35" s="8">
        <v>0</v>
      </c>
      <c r="BC35" s="8">
        <v>0</v>
      </c>
      <c r="BD35" s="8">
        <v>14</v>
      </c>
      <c r="BE35" s="8">
        <v>10</v>
      </c>
      <c r="BF35" s="8">
        <v>0</v>
      </c>
      <c r="BG35" s="8">
        <v>5</v>
      </c>
      <c r="BH35" s="8">
        <v>0</v>
      </c>
      <c r="BI35" s="8">
        <v>3</v>
      </c>
      <c r="BJ35" s="8">
        <v>4</v>
      </c>
      <c r="BK35" s="8">
        <v>16</v>
      </c>
      <c r="BL35" s="8">
        <v>18</v>
      </c>
      <c r="BM35" s="8"/>
      <c r="BN35" s="31">
        <f t="shared" si="0"/>
        <v>3.2698412698412698</v>
      </c>
      <c r="BO35" s="31">
        <f t="shared" si="1"/>
        <v>0.74816941615657351</v>
      </c>
      <c r="BP35" s="34">
        <f t="shared" si="2"/>
        <v>1</v>
      </c>
      <c r="BR35" s="10">
        <v>0.52083333333333337</v>
      </c>
      <c r="BS35" s="8">
        <v>21</v>
      </c>
      <c r="BT35" s="8">
        <v>5</v>
      </c>
      <c r="BU35" s="8">
        <v>11</v>
      </c>
      <c r="BV35" s="8">
        <v>13</v>
      </c>
      <c r="BW35" s="8">
        <v>0</v>
      </c>
      <c r="BX35" s="8">
        <v>10</v>
      </c>
      <c r="BY35" s="8">
        <v>0</v>
      </c>
      <c r="BZ35" s="8">
        <v>13</v>
      </c>
      <c r="CA35" s="8">
        <v>8</v>
      </c>
      <c r="CB35" s="8">
        <v>4</v>
      </c>
      <c r="CC35" s="8"/>
      <c r="CD35" s="8">
        <v>13</v>
      </c>
      <c r="CE35" s="8">
        <v>28</v>
      </c>
      <c r="CF35" s="8">
        <v>27</v>
      </c>
      <c r="CG35" s="8">
        <v>20</v>
      </c>
      <c r="CH35" s="8">
        <v>21</v>
      </c>
      <c r="CI35" s="8">
        <v>10</v>
      </c>
      <c r="CJ35" s="8">
        <v>8</v>
      </c>
      <c r="CK35" s="8">
        <v>12</v>
      </c>
      <c r="CL35" s="8">
        <v>0</v>
      </c>
      <c r="CM35" s="8">
        <v>26</v>
      </c>
      <c r="CN35" s="8">
        <v>0</v>
      </c>
      <c r="CO35" s="8">
        <v>0</v>
      </c>
      <c r="CP35" s="8">
        <v>26</v>
      </c>
      <c r="CQ35" s="8">
        <v>4</v>
      </c>
      <c r="CR35" s="8">
        <v>29</v>
      </c>
      <c r="CS35" s="8">
        <v>0</v>
      </c>
      <c r="CT35" s="8">
        <v>4</v>
      </c>
      <c r="CU35" s="8">
        <v>13</v>
      </c>
      <c r="CV35" s="8">
        <v>18</v>
      </c>
      <c r="CW35" s="8">
        <v>0</v>
      </c>
      <c r="CX35" s="8">
        <v>6</v>
      </c>
      <c r="CY35" s="8">
        <v>5</v>
      </c>
      <c r="CZ35" s="8">
        <v>17</v>
      </c>
      <c r="DA35" s="8">
        <v>18</v>
      </c>
      <c r="DB35" s="8">
        <v>0</v>
      </c>
      <c r="DC35" s="8">
        <v>0</v>
      </c>
      <c r="DD35" s="8">
        <v>10</v>
      </c>
      <c r="DE35" s="8">
        <v>25</v>
      </c>
      <c r="DF35" s="8">
        <v>0</v>
      </c>
      <c r="DG35" s="8">
        <v>0</v>
      </c>
      <c r="DH35" s="8">
        <v>2</v>
      </c>
      <c r="DI35" s="8">
        <v>3</v>
      </c>
      <c r="DJ35" s="8">
        <v>5</v>
      </c>
      <c r="DK35" s="8">
        <v>3</v>
      </c>
      <c r="DL35" s="8">
        <v>6</v>
      </c>
      <c r="DM35" s="8">
        <v>0</v>
      </c>
      <c r="DN35" s="8">
        <v>8</v>
      </c>
      <c r="DO35" s="8">
        <v>0</v>
      </c>
      <c r="DP35" s="8">
        <v>5</v>
      </c>
      <c r="DQ35" s="8">
        <v>14</v>
      </c>
      <c r="DR35" s="8">
        <v>15</v>
      </c>
      <c r="DS35" s="8">
        <v>0</v>
      </c>
      <c r="DT35" s="8">
        <v>8</v>
      </c>
      <c r="DU35" s="8">
        <v>6</v>
      </c>
      <c r="DV35" s="8">
        <v>3</v>
      </c>
      <c r="DW35" s="8">
        <v>0</v>
      </c>
      <c r="DX35" s="8">
        <v>7</v>
      </c>
      <c r="DY35" s="8">
        <v>22</v>
      </c>
      <c r="DZ35" s="8">
        <v>2</v>
      </c>
      <c r="EA35" s="8">
        <v>25</v>
      </c>
      <c r="EB35" s="8">
        <v>8</v>
      </c>
      <c r="ED35" s="31">
        <f t="shared" si="3"/>
        <v>9.2950819672131146</v>
      </c>
      <c r="EE35" s="31">
        <f t="shared" si="4"/>
        <v>1.134492559417805</v>
      </c>
      <c r="EF35" s="34">
        <f t="shared" si="5"/>
        <v>0.9838709677419355</v>
      </c>
    </row>
    <row r="36" spans="1:136" x14ac:dyDescent="0.45">
      <c r="A36" s="10">
        <v>0.54166666666666663</v>
      </c>
      <c r="B36" s="8">
        <v>0</v>
      </c>
      <c r="C36" s="8">
        <v>0</v>
      </c>
      <c r="D36" s="8">
        <v>0</v>
      </c>
      <c r="E36" s="8">
        <v>16</v>
      </c>
      <c r="F36" s="8">
        <v>3</v>
      </c>
      <c r="G36" s="8">
        <v>7</v>
      </c>
      <c r="H36" s="8">
        <v>4</v>
      </c>
      <c r="I36" s="8">
        <v>0</v>
      </c>
      <c r="J36" s="8">
        <v>1</v>
      </c>
      <c r="K36" s="8">
        <v>0</v>
      </c>
      <c r="L36" s="8">
        <v>0</v>
      </c>
      <c r="M36" s="8">
        <v>14</v>
      </c>
      <c r="N36" s="8">
        <v>0</v>
      </c>
      <c r="O36" s="8">
        <v>0</v>
      </c>
      <c r="P36" s="8">
        <v>9</v>
      </c>
      <c r="Q36" s="8">
        <v>0</v>
      </c>
      <c r="R36" s="8">
        <v>0</v>
      </c>
      <c r="S36" s="8">
        <v>0</v>
      </c>
      <c r="T36" s="8">
        <v>0</v>
      </c>
      <c r="U36" s="8">
        <v>10</v>
      </c>
      <c r="V36" s="8">
        <v>2</v>
      </c>
      <c r="W36" s="8">
        <v>0</v>
      </c>
      <c r="X36" s="8">
        <v>29</v>
      </c>
      <c r="Y36" s="8">
        <v>0</v>
      </c>
      <c r="Z36" s="8">
        <v>17</v>
      </c>
      <c r="AA36" s="8">
        <v>0</v>
      </c>
      <c r="AB36" s="8">
        <v>0</v>
      </c>
      <c r="AC36" s="8">
        <v>3</v>
      </c>
      <c r="AD36" s="8">
        <v>6</v>
      </c>
      <c r="AE36" s="8">
        <v>1</v>
      </c>
      <c r="AF36" s="8">
        <v>0</v>
      </c>
      <c r="AG36" s="8">
        <v>3</v>
      </c>
      <c r="AH36" s="8">
        <v>0</v>
      </c>
      <c r="AI36" s="8">
        <v>9</v>
      </c>
      <c r="AJ36" s="8">
        <v>0</v>
      </c>
      <c r="AK36" s="8">
        <v>1</v>
      </c>
      <c r="AL36" s="8">
        <v>1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2</v>
      </c>
      <c r="AT36" s="8">
        <v>1</v>
      </c>
      <c r="AU36" s="8">
        <v>1</v>
      </c>
      <c r="AV36" s="8">
        <v>0</v>
      </c>
      <c r="AW36" s="8">
        <v>0</v>
      </c>
      <c r="AX36" s="8">
        <v>1</v>
      </c>
      <c r="AY36" s="8">
        <v>13</v>
      </c>
      <c r="AZ36" s="8">
        <v>0</v>
      </c>
      <c r="BA36" s="8">
        <v>0</v>
      </c>
      <c r="BB36" s="8">
        <v>3</v>
      </c>
      <c r="BC36" s="8">
        <v>0</v>
      </c>
      <c r="BD36" s="8">
        <v>0</v>
      </c>
      <c r="BE36" s="8">
        <v>0</v>
      </c>
      <c r="BF36" s="8">
        <v>0</v>
      </c>
      <c r="BG36" s="8">
        <v>3</v>
      </c>
      <c r="BH36" s="8">
        <v>0</v>
      </c>
      <c r="BI36" s="8">
        <v>30</v>
      </c>
      <c r="BJ36" s="8">
        <v>5</v>
      </c>
      <c r="BK36" s="8">
        <v>3</v>
      </c>
      <c r="BL36" s="8">
        <v>6</v>
      </c>
      <c r="BM36" s="8"/>
      <c r="BN36" s="31">
        <f t="shared" si="0"/>
        <v>3.2380952380952381</v>
      </c>
      <c r="BO36" s="31">
        <f t="shared" si="1"/>
        <v>0.79736967924774949</v>
      </c>
      <c r="BP36" s="34">
        <f t="shared" si="2"/>
        <v>1</v>
      </c>
      <c r="BR36" s="10">
        <v>0.54166666666666663</v>
      </c>
      <c r="BS36" s="8">
        <v>13</v>
      </c>
      <c r="BT36" s="8">
        <v>15</v>
      </c>
      <c r="BU36" s="8">
        <v>3</v>
      </c>
      <c r="BV36" s="8">
        <v>6</v>
      </c>
      <c r="BW36" s="8">
        <v>1</v>
      </c>
      <c r="BX36" s="8">
        <v>10</v>
      </c>
      <c r="BY36" s="8">
        <v>0</v>
      </c>
      <c r="BZ36" s="8">
        <v>0</v>
      </c>
      <c r="CA36" s="8">
        <v>1</v>
      </c>
      <c r="CB36" s="8">
        <v>0</v>
      </c>
      <c r="CC36" s="8"/>
      <c r="CD36" s="8">
        <v>13</v>
      </c>
      <c r="CE36" s="8">
        <v>9</v>
      </c>
      <c r="CF36" s="8">
        <v>0</v>
      </c>
      <c r="CG36" s="8">
        <v>10</v>
      </c>
      <c r="CH36" s="8">
        <v>12</v>
      </c>
      <c r="CI36" s="8">
        <v>21</v>
      </c>
      <c r="CJ36" s="8">
        <v>15</v>
      </c>
      <c r="CK36" s="8">
        <v>14</v>
      </c>
      <c r="CL36" s="8">
        <v>0</v>
      </c>
      <c r="CM36" s="8">
        <v>9</v>
      </c>
      <c r="CN36" s="8">
        <v>0</v>
      </c>
      <c r="CO36" s="8">
        <v>0</v>
      </c>
      <c r="CP36" s="8">
        <v>52</v>
      </c>
      <c r="CQ36" s="8">
        <v>2</v>
      </c>
      <c r="CR36" s="8">
        <v>16</v>
      </c>
      <c r="CS36" s="8">
        <v>2</v>
      </c>
      <c r="CT36" s="8">
        <v>11</v>
      </c>
      <c r="CU36" s="8">
        <v>5</v>
      </c>
      <c r="CV36" s="8">
        <v>15</v>
      </c>
      <c r="CW36" s="8">
        <v>3</v>
      </c>
      <c r="CX36" s="8">
        <v>6</v>
      </c>
      <c r="CY36" s="8">
        <v>2</v>
      </c>
      <c r="CZ36" s="8">
        <v>12</v>
      </c>
      <c r="DA36" s="8">
        <v>18</v>
      </c>
      <c r="DB36" s="8">
        <v>0</v>
      </c>
      <c r="DC36" s="8">
        <v>0</v>
      </c>
      <c r="DD36" s="8">
        <v>4</v>
      </c>
      <c r="DE36" s="8">
        <v>0</v>
      </c>
      <c r="DF36" s="8">
        <v>0</v>
      </c>
      <c r="DG36" s="8">
        <v>1</v>
      </c>
      <c r="DH36" s="8">
        <v>0</v>
      </c>
      <c r="DI36" s="8">
        <v>6</v>
      </c>
      <c r="DJ36" s="8">
        <v>0</v>
      </c>
      <c r="DK36" s="8">
        <v>3</v>
      </c>
      <c r="DL36" s="8">
        <v>0</v>
      </c>
      <c r="DM36" s="8">
        <v>0</v>
      </c>
      <c r="DN36" s="8">
        <v>14</v>
      </c>
      <c r="DO36" s="8">
        <v>32</v>
      </c>
      <c r="DP36" s="8">
        <v>1</v>
      </c>
      <c r="DQ36" s="8">
        <v>2</v>
      </c>
      <c r="DR36" s="8">
        <v>3</v>
      </c>
      <c r="DS36" s="8">
        <v>0</v>
      </c>
      <c r="DT36" s="8">
        <v>1</v>
      </c>
      <c r="DU36" s="8">
        <v>3</v>
      </c>
      <c r="DV36" s="8">
        <v>0</v>
      </c>
      <c r="DW36" s="8">
        <v>0</v>
      </c>
      <c r="DX36" s="8">
        <v>9</v>
      </c>
      <c r="DY36" s="8">
        <v>9</v>
      </c>
      <c r="DZ36" s="8">
        <v>2</v>
      </c>
      <c r="EA36" s="8">
        <v>16</v>
      </c>
      <c r="EB36" s="8">
        <v>15</v>
      </c>
      <c r="ED36" s="31">
        <f t="shared" si="3"/>
        <v>6.8360655737704921</v>
      </c>
      <c r="EE36" s="31">
        <f t="shared" si="4"/>
        <v>1.1613493960046932</v>
      </c>
      <c r="EF36" s="34">
        <f t="shared" si="5"/>
        <v>0.9838709677419355</v>
      </c>
    </row>
    <row r="37" spans="1:136" x14ac:dyDescent="0.45">
      <c r="A37" s="10">
        <v>0.5625</v>
      </c>
      <c r="B37" s="8">
        <v>0</v>
      </c>
      <c r="C37" s="8">
        <v>0</v>
      </c>
      <c r="D37" s="8">
        <v>0</v>
      </c>
      <c r="E37" s="8">
        <v>3</v>
      </c>
      <c r="F37" s="8">
        <v>30</v>
      </c>
      <c r="G37" s="8">
        <v>13</v>
      </c>
      <c r="H37" s="8">
        <v>6</v>
      </c>
      <c r="I37" s="8">
        <v>0</v>
      </c>
      <c r="J37" s="8">
        <v>7</v>
      </c>
      <c r="K37" s="8">
        <v>0</v>
      </c>
      <c r="L37" s="8">
        <v>0</v>
      </c>
      <c r="M37" s="8">
        <v>11</v>
      </c>
      <c r="N37" s="8">
        <v>0</v>
      </c>
      <c r="O37" s="8">
        <v>0</v>
      </c>
      <c r="P37" s="8">
        <v>14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12</v>
      </c>
      <c r="W37" s="8">
        <v>0</v>
      </c>
      <c r="X37" s="8">
        <v>20</v>
      </c>
      <c r="Y37" s="8">
        <v>0</v>
      </c>
      <c r="Z37" s="8">
        <v>24</v>
      </c>
      <c r="AA37" s="8">
        <v>0</v>
      </c>
      <c r="AB37" s="8">
        <v>4</v>
      </c>
      <c r="AC37" s="8">
        <v>9</v>
      </c>
      <c r="AD37" s="8">
        <v>2</v>
      </c>
      <c r="AE37" s="8">
        <v>1</v>
      </c>
      <c r="AF37" s="8">
        <v>0</v>
      </c>
      <c r="AG37" s="8">
        <v>0</v>
      </c>
      <c r="AH37" s="8">
        <v>0</v>
      </c>
      <c r="AI37" s="8">
        <v>8</v>
      </c>
      <c r="AJ37" s="8">
        <v>0</v>
      </c>
      <c r="AK37" s="8">
        <v>8</v>
      </c>
      <c r="AL37" s="8">
        <v>7</v>
      </c>
      <c r="AM37" s="8">
        <v>0</v>
      </c>
      <c r="AN37" s="8">
        <v>0</v>
      </c>
      <c r="AO37" s="8">
        <v>3</v>
      </c>
      <c r="AP37" s="8">
        <v>33</v>
      </c>
      <c r="AQ37" s="8">
        <v>0</v>
      </c>
      <c r="AR37" s="8">
        <v>3</v>
      </c>
      <c r="AS37" s="8">
        <v>1</v>
      </c>
      <c r="AT37" s="8">
        <v>5</v>
      </c>
      <c r="AU37" s="8">
        <v>12</v>
      </c>
      <c r="AV37" s="8">
        <v>8</v>
      </c>
      <c r="AW37" s="8">
        <v>0</v>
      </c>
      <c r="AX37" s="8">
        <v>0</v>
      </c>
      <c r="AY37" s="8">
        <v>4</v>
      </c>
      <c r="AZ37" s="8">
        <v>0</v>
      </c>
      <c r="BA37" s="8">
        <v>0</v>
      </c>
      <c r="BB37" s="8">
        <v>10</v>
      </c>
      <c r="BC37" s="8">
        <v>0</v>
      </c>
      <c r="BD37" s="8">
        <v>0</v>
      </c>
      <c r="BE37" s="8">
        <v>0</v>
      </c>
      <c r="BF37" s="8">
        <v>0</v>
      </c>
      <c r="BG37" s="8">
        <v>3</v>
      </c>
      <c r="BH37" s="8">
        <v>0</v>
      </c>
      <c r="BI37" s="8">
        <v>9</v>
      </c>
      <c r="BJ37" s="8">
        <v>10</v>
      </c>
      <c r="BK37" s="8">
        <v>1</v>
      </c>
      <c r="BL37" s="8">
        <v>6</v>
      </c>
      <c r="BM37" s="8"/>
      <c r="BN37" s="31">
        <f t="shared" si="0"/>
        <v>4.5555555555555554</v>
      </c>
      <c r="BO37" s="31">
        <f t="shared" si="1"/>
        <v>0.9129488291565746</v>
      </c>
      <c r="BP37" s="34">
        <f t="shared" si="2"/>
        <v>1</v>
      </c>
      <c r="BR37" s="10">
        <v>0.5625</v>
      </c>
      <c r="BS37" s="8">
        <v>6</v>
      </c>
      <c r="BT37" s="8">
        <v>3</v>
      </c>
      <c r="BU37" s="8">
        <v>8</v>
      </c>
      <c r="BV37" s="8">
        <v>0</v>
      </c>
      <c r="BW37" s="8">
        <v>0</v>
      </c>
      <c r="BX37" s="8">
        <v>5</v>
      </c>
      <c r="BY37" s="8">
        <v>0</v>
      </c>
      <c r="BZ37" s="8">
        <v>4</v>
      </c>
      <c r="CA37" s="8">
        <v>0</v>
      </c>
      <c r="CB37" s="8">
        <v>0</v>
      </c>
      <c r="CC37" s="8"/>
      <c r="CD37" s="8">
        <v>2</v>
      </c>
      <c r="CE37" s="8">
        <v>4</v>
      </c>
      <c r="CF37" s="8">
        <v>0</v>
      </c>
      <c r="CG37" s="8">
        <v>5</v>
      </c>
      <c r="CH37" s="8">
        <v>8</v>
      </c>
      <c r="CI37" s="8">
        <v>2</v>
      </c>
      <c r="CJ37" s="8">
        <v>13</v>
      </c>
      <c r="CK37" s="8">
        <v>19</v>
      </c>
      <c r="CL37" s="8">
        <v>0</v>
      </c>
      <c r="CM37" s="8">
        <v>33</v>
      </c>
      <c r="CN37" s="8">
        <v>0</v>
      </c>
      <c r="CO37" s="8">
        <v>0</v>
      </c>
      <c r="CP37" s="8">
        <v>22</v>
      </c>
      <c r="CQ37" s="8">
        <v>0</v>
      </c>
      <c r="CR37" s="8">
        <v>27</v>
      </c>
      <c r="CS37" s="8">
        <v>0</v>
      </c>
      <c r="CT37" s="8">
        <v>23</v>
      </c>
      <c r="CU37" s="8">
        <v>14</v>
      </c>
      <c r="CV37" s="8">
        <v>8</v>
      </c>
      <c r="CW37" s="8">
        <v>2</v>
      </c>
      <c r="CX37" s="8">
        <v>13</v>
      </c>
      <c r="CY37" s="8">
        <v>0</v>
      </c>
      <c r="CZ37" s="8">
        <v>21</v>
      </c>
      <c r="DA37" s="8">
        <v>28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1</v>
      </c>
      <c r="DI37" s="8">
        <v>0</v>
      </c>
      <c r="DJ37" s="8">
        <v>3</v>
      </c>
      <c r="DK37" s="8">
        <v>5</v>
      </c>
      <c r="DL37" s="8">
        <v>0</v>
      </c>
      <c r="DM37" s="8">
        <v>0</v>
      </c>
      <c r="DN37" s="8">
        <v>20</v>
      </c>
      <c r="DO37" s="8">
        <v>0</v>
      </c>
      <c r="DP37" s="8">
        <v>5</v>
      </c>
      <c r="DQ37" s="8">
        <v>0</v>
      </c>
      <c r="DR37" s="8">
        <v>11</v>
      </c>
      <c r="DS37" s="8">
        <v>0</v>
      </c>
      <c r="DT37" s="8">
        <v>6</v>
      </c>
      <c r="DU37" s="8">
        <v>1</v>
      </c>
      <c r="DV37" s="8">
        <v>7</v>
      </c>
      <c r="DW37" s="8">
        <v>0</v>
      </c>
      <c r="DX37" s="8">
        <v>4</v>
      </c>
      <c r="DY37" s="8">
        <v>10</v>
      </c>
      <c r="DZ37" s="8">
        <v>1</v>
      </c>
      <c r="EA37" s="8">
        <v>26</v>
      </c>
      <c r="EB37" s="8">
        <v>12</v>
      </c>
      <c r="ED37" s="31">
        <f t="shared" si="3"/>
        <v>6.2622950819672134</v>
      </c>
      <c r="EE37" s="31">
        <f t="shared" si="4"/>
        <v>1.1080681853869871</v>
      </c>
      <c r="EF37" s="34">
        <f t="shared" si="5"/>
        <v>0.9838709677419355</v>
      </c>
    </row>
    <row r="38" spans="1:136" x14ac:dyDescent="0.45">
      <c r="A38" s="10">
        <v>0.58333333333333337</v>
      </c>
      <c r="B38" s="8">
        <v>2</v>
      </c>
      <c r="C38" s="8">
        <v>0</v>
      </c>
      <c r="D38" s="8">
        <v>0</v>
      </c>
      <c r="E38" s="8">
        <v>14</v>
      </c>
      <c r="F38" s="8">
        <v>1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4</v>
      </c>
      <c r="N38" s="8">
        <v>0</v>
      </c>
      <c r="O38" s="8">
        <v>2</v>
      </c>
      <c r="P38" s="8">
        <v>9</v>
      </c>
      <c r="Q38" s="8">
        <v>0</v>
      </c>
      <c r="R38" s="8">
        <v>0</v>
      </c>
      <c r="S38" s="8">
        <v>0</v>
      </c>
      <c r="T38" s="8">
        <v>3</v>
      </c>
      <c r="U38" s="8">
        <v>8</v>
      </c>
      <c r="V38" s="8">
        <v>4</v>
      </c>
      <c r="W38" s="8">
        <v>0</v>
      </c>
      <c r="X38" s="8">
        <v>10</v>
      </c>
      <c r="Y38" s="8">
        <v>0</v>
      </c>
      <c r="Z38" s="8">
        <v>13</v>
      </c>
      <c r="AA38" s="8">
        <v>0</v>
      </c>
      <c r="AB38" s="8">
        <v>0</v>
      </c>
      <c r="AC38" s="8">
        <v>1</v>
      </c>
      <c r="AD38" s="8">
        <v>6</v>
      </c>
      <c r="AE38" s="8">
        <v>0</v>
      </c>
      <c r="AF38" s="8">
        <v>0</v>
      </c>
      <c r="AG38" s="8">
        <v>0</v>
      </c>
      <c r="AH38" s="8">
        <v>0</v>
      </c>
      <c r="AI38" s="8">
        <v>3</v>
      </c>
      <c r="AJ38" s="8">
        <v>0</v>
      </c>
      <c r="AK38" s="8">
        <v>2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1</v>
      </c>
      <c r="AT38" s="8">
        <v>0</v>
      </c>
      <c r="AU38" s="8">
        <v>0</v>
      </c>
      <c r="AV38" s="8">
        <v>0</v>
      </c>
      <c r="AW38" s="8">
        <v>5</v>
      </c>
      <c r="AX38" s="8">
        <v>0</v>
      </c>
      <c r="AY38" s="8">
        <v>5</v>
      </c>
      <c r="AZ38" s="8">
        <v>1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21</v>
      </c>
      <c r="BJ38" s="8">
        <v>2</v>
      </c>
      <c r="BK38" s="8">
        <v>7</v>
      </c>
      <c r="BL38" s="8">
        <v>0</v>
      </c>
      <c r="BM38" s="8"/>
      <c r="BN38" s="31">
        <f t="shared" si="0"/>
        <v>1.9682539682539681</v>
      </c>
      <c r="BO38" s="31">
        <f t="shared" si="1"/>
        <v>0.50899147994897942</v>
      </c>
      <c r="BP38" s="34">
        <f t="shared" si="2"/>
        <v>1</v>
      </c>
      <c r="BR38" s="10">
        <v>0.58333333333333337</v>
      </c>
      <c r="BS38" s="8">
        <v>10</v>
      </c>
      <c r="BT38" s="8">
        <v>6</v>
      </c>
      <c r="BU38" s="8">
        <v>2</v>
      </c>
      <c r="BV38" s="8">
        <v>0</v>
      </c>
      <c r="BW38" s="8">
        <v>0</v>
      </c>
      <c r="BX38" s="8">
        <v>6</v>
      </c>
      <c r="BY38" s="8">
        <v>0</v>
      </c>
      <c r="BZ38" s="8">
        <v>1</v>
      </c>
      <c r="CA38" s="8">
        <v>0</v>
      </c>
      <c r="CB38" s="8">
        <v>0</v>
      </c>
      <c r="CC38" s="8"/>
      <c r="CD38" s="8">
        <v>0</v>
      </c>
      <c r="CE38" s="8">
        <v>3</v>
      </c>
      <c r="CF38" s="8">
        <v>0</v>
      </c>
      <c r="CG38" s="8">
        <v>0</v>
      </c>
      <c r="CH38" s="8">
        <v>7</v>
      </c>
      <c r="CI38" s="8">
        <v>4</v>
      </c>
      <c r="CJ38" s="8">
        <v>9</v>
      </c>
      <c r="CK38" s="8">
        <v>8</v>
      </c>
      <c r="CL38" s="8">
        <v>0</v>
      </c>
      <c r="CM38" s="8">
        <v>0</v>
      </c>
      <c r="CN38" s="8">
        <v>0</v>
      </c>
      <c r="CO38" s="8">
        <v>0</v>
      </c>
      <c r="CP38" s="8">
        <v>37</v>
      </c>
      <c r="CQ38" s="8">
        <v>0</v>
      </c>
      <c r="CR38" s="8">
        <v>28</v>
      </c>
      <c r="CS38" s="8">
        <v>0</v>
      </c>
      <c r="CT38" s="8">
        <v>3</v>
      </c>
      <c r="CU38" s="8">
        <v>4</v>
      </c>
      <c r="CV38" s="8">
        <v>6</v>
      </c>
      <c r="CW38" s="8">
        <v>0</v>
      </c>
      <c r="CX38" s="8">
        <v>7</v>
      </c>
      <c r="CY38" s="8">
        <v>0</v>
      </c>
      <c r="CZ38" s="8">
        <v>13</v>
      </c>
      <c r="DA38" s="8">
        <v>7</v>
      </c>
      <c r="DB38" s="8">
        <v>0</v>
      </c>
      <c r="DC38" s="8">
        <v>0</v>
      </c>
      <c r="DD38" s="8">
        <v>6</v>
      </c>
      <c r="DE38" s="8">
        <v>0</v>
      </c>
      <c r="DF38" s="8">
        <v>0</v>
      </c>
      <c r="DG38" s="8">
        <v>0</v>
      </c>
      <c r="DH38" s="8">
        <v>0</v>
      </c>
      <c r="DI38" s="8">
        <v>3</v>
      </c>
      <c r="DJ38" s="8">
        <v>0</v>
      </c>
      <c r="DK38" s="8">
        <v>0</v>
      </c>
      <c r="DL38" s="8">
        <v>0</v>
      </c>
      <c r="DM38" s="8">
        <v>0</v>
      </c>
      <c r="DN38" s="8">
        <v>2</v>
      </c>
      <c r="DO38" s="8">
        <v>0</v>
      </c>
      <c r="DP38" s="8">
        <v>1</v>
      </c>
      <c r="DQ38" s="8">
        <v>3</v>
      </c>
      <c r="DR38" s="8">
        <v>0</v>
      </c>
      <c r="DS38" s="8">
        <v>0</v>
      </c>
      <c r="DT38" s="8">
        <v>8</v>
      </c>
      <c r="DU38" s="8">
        <v>2</v>
      </c>
      <c r="DV38" s="8">
        <v>10</v>
      </c>
      <c r="DW38" s="8">
        <v>5</v>
      </c>
      <c r="DX38" s="8">
        <v>16</v>
      </c>
      <c r="DY38" s="8">
        <v>10</v>
      </c>
      <c r="DZ38" s="8">
        <v>0</v>
      </c>
      <c r="EA38" s="8">
        <v>2</v>
      </c>
      <c r="EB38" s="8">
        <v>6</v>
      </c>
      <c r="ED38" s="31">
        <f t="shared" si="3"/>
        <v>3.8524590163934427</v>
      </c>
      <c r="EE38" s="31">
        <f t="shared" si="4"/>
        <v>0.84602447534444414</v>
      </c>
      <c r="EF38" s="34">
        <f t="shared" si="5"/>
        <v>0.9838709677419355</v>
      </c>
    </row>
    <row r="39" spans="1:136" x14ac:dyDescent="0.45">
      <c r="A39" s="10">
        <v>0.60416666666666663</v>
      </c>
      <c r="B39" s="8">
        <v>21</v>
      </c>
      <c r="C39" s="8">
        <v>0</v>
      </c>
      <c r="D39" s="8">
        <v>12</v>
      </c>
      <c r="E39" s="8">
        <v>24</v>
      </c>
      <c r="F39" s="8">
        <v>15</v>
      </c>
      <c r="G39" s="8">
        <v>0</v>
      </c>
      <c r="H39" s="8">
        <v>14</v>
      </c>
      <c r="I39" s="8">
        <v>1</v>
      </c>
      <c r="J39" s="8">
        <v>14</v>
      </c>
      <c r="K39" s="8">
        <v>16</v>
      </c>
      <c r="L39" s="8">
        <v>0</v>
      </c>
      <c r="M39" s="8">
        <v>15</v>
      </c>
      <c r="N39" s="8">
        <v>9</v>
      </c>
      <c r="O39" s="8">
        <v>30</v>
      </c>
      <c r="P39" s="8">
        <v>32</v>
      </c>
      <c r="Q39" s="8">
        <v>0</v>
      </c>
      <c r="R39" s="8">
        <v>23</v>
      </c>
      <c r="S39" s="8">
        <v>12</v>
      </c>
      <c r="T39" s="8">
        <v>0</v>
      </c>
      <c r="U39" s="8">
        <v>23</v>
      </c>
      <c r="V39" s="8">
        <v>22</v>
      </c>
      <c r="W39" s="8">
        <v>16</v>
      </c>
      <c r="X39" s="8">
        <v>23</v>
      </c>
      <c r="Y39" s="8">
        <v>12</v>
      </c>
      <c r="Z39" s="8">
        <v>16</v>
      </c>
      <c r="AA39" s="8">
        <v>15</v>
      </c>
      <c r="AB39" s="8">
        <v>0</v>
      </c>
      <c r="AC39" s="8">
        <v>14</v>
      </c>
      <c r="AD39" s="8">
        <v>5</v>
      </c>
      <c r="AE39" s="8">
        <v>12</v>
      </c>
      <c r="AF39" s="8">
        <v>1</v>
      </c>
      <c r="AG39" s="8">
        <v>0</v>
      </c>
      <c r="AH39" s="8">
        <v>2</v>
      </c>
      <c r="AI39" s="8">
        <v>3</v>
      </c>
      <c r="AJ39" s="8">
        <v>0</v>
      </c>
      <c r="AK39" s="8">
        <v>39</v>
      </c>
      <c r="AL39" s="8">
        <v>4</v>
      </c>
      <c r="AM39" s="8">
        <v>22</v>
      </c>
      <c r="AN39" s="8">
        <v>14</v>
      </c>
      <c r="AO39" s="8">
        <v>11</v>
      </c>
      <c r="AP39" s="8">
        <v>18</v>
      </c>
      <c r="AQ39" s="8">
        <v>0</v>
      </c>
      <c r="AR39" s="8">
        <v>24</v>
      </c>
      <c r="AS39" s="8">
        <v>14</v>
      </c>
      <c r="AT39" s="8">
        <v>13</v>
      </c>
      <c r="AU39" s="8">
        <v>0</v>
      </c>
      <c r="AV39" s="8">
        <v>15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1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2</v>
      </c>
      <c r="BJ39" s="8">
        <v>1</v>
      </c>
      <c r="BK39" s="8">
        <v>1</v>
      </c>
      <c r="BL39" s="8">
        <v>1</v>
      </c>
      <c r="BM39" s="8"/>
      <c r="BN39" s="31">
        <f t="shared" si="0"/>
        <v>9.2539682539682548</v>
      </c>
      <c r="BO39" s="31">
        <f t="shared" si="1"/>
        <v>1.2580449266072087</v>
      </c>
      <c r="BP39" s="34">
        <f t="shared" si="2"/>
        <v>1</v>
      </c>
      <c r="BR39" s="10">
        <v>0.60416666666666663</v>
      </c>
      <c r="BS39" s="8">
        <v>5</v>
      </c>
      <c r="BT39" s="8">
        <v>1</v>
      </c>
      <c r="BU39" s="8">
        <v>0</v>
      </c>
      <c r="BV39" s="8">
        <v>0</v>
      </c>
      <c r="BW39" s="8">
        <v>0</v>
      </c>
      <c r="BX39" s="8">
        <v>5</v>
      </c>
      <c r="BY39" s="8">
        <v>0</v>
      </c>
      <c r="BZ39" s="8">
        <v>0</v>
      </c>
      <c r="CA39" s="8">
        <v>0</v>
      </c>
      <c r="CB39" s="8">
        <v>0</v>
      </c>
      <c r="CC39" s="8"/>
      <c r="CD39" s="8">
        <v>1</v>
      </c>
      <c r="CE39" s="8">
        <v>2</v>
      </c>
      <c r="CF39" s="8">
        <v>0</v>
      </c>
      <c r="CG39" s="8">
        <v>0</v>
      </c>
      <c r="CH39" s="8">
        <v>3</v>
      </c>
      <c r="CI39" s="8">
        <v>12</v>
      </c>
      <c r="CJ39" s="8">
        <v>22</v>
      </c>
      <c r="CK39" s="8">
        <v>15</v>
      </c>
      <c r="CL39" s="8">
        <v>0</v>
      </c>
      <c r="CM39" s="8">
        <v>37</v>
      </c>
      <c r="CN39" s="8">
        <v>0</v>
      </c>
      <c r="CO39" s="8">
        <v>0</v>
      </c>
      <c r="CP39" s="8">
        <v>39</v>
      </c>
      <c r="CQ39" s="8">
        <v>1</v>
      </c>
      <c r="CR39" s="8">
        <v>27</v>
      </c>
      <c r="CS39" s="8">
        <v>6</v>
      </c>
      <c r="CT39" s="8">
        <v>10</v>
      </c>
      <c r="CU39" s="8">
        <v>2</v>
      </c>
      <c r="CV39" s="8">
        <v>6</v>
      </c>
      <c r="CW39" s="8">
        <v>12</v>
      </c>
      <c r="CX39" s="8">
        <v>13</v>
      </c>
      <c r="CY39" s="8">
        <v>1</v>
      </c>
      <c r="CZ39" s="8">
        <v>22</v>
      </c>
      <c r="DA39" s="8">
        <v>2</v>
      </c>
      <c r="DB39" s="8">
        <v>1</v>
      </c>
      <c r="DC39" s="8">
        <v>0</v>
      </c>
      <c r="DD39" s="8">
        <v>6</v>
      </c>
      <c r="DE39" s="8">
        <v>12</v>
      </c>
      <c r="DF39" s="8">
        <v>0</v>
      </c>
      <c r="DG39" s="8">
        <v>6</v>
      </c>
      <c r="DH39" s="8">
        <v>0</v>
      </c>
      <c r="DI39" s="8">
        <v>14</v>
      </c>
      <c r="DJ39" s="8">
        <v>6</v>
      </c>
      <c r="DK39" s="8">
        <v>7</v>
      </c>
      <c r="DL39" s="8">
        <v>6</v>
      </c>
      <c r="DM39" s="8">
        <v>0</v>
      </c>
      <c r="DN39" s="8">
        <v>6</v>
      </c>
      <c r="DO39" s="8">
        <v>0</v>
      </c>
      <c r="DP39" s="8">
        <v>0</v>
      </c>
      <c r="DQ39" s="8">
        <v>26</v>
      </c>
      <c r="DR39" s="8">
        <v>18</v>
      </c>
      <c r="DS39" s="8">
        <v>7</v>
      </c>
      <c r="DT39" s="8">
        <v>6</v>
      </c>
      <c r="DU39" s="8">
        <v>6</v>
      </c>
      <c r="DV39" s="8">
        <v>25</v>
      </c>
      <c r="DW39" s="8">
        <v>22</v>
      </c>
      <c r="DX39" s="8">
        <v>13</v>
      </c>
      <c r="DY39" s="8">
        <v>7</v>
      </c>
      <c r="DZ39" s="8">
        <v>15</v>
      </c>
      <c r="EA39" s="8">
        <v>42</v>
      </c>
      <c r="EB39" s="8">
        <v>12</v>
      </c>
      <c r="ED39" s="31">
        <f t="shared" si="3"/>
        <v>8.3114754098360653</v>
      </c>
      <c r="EE39" s="31">
        <f t="shared" si="4"/>
        <v>1.3278317474408345</v>
      </c>
      <c r="EF39" s="34">
        <f t="shared" si="5"/>
        <v>0.9838709677419355</v>
      </c>
    </row>
    <row r="40" spans="1:136" x14ac:dyDescent="0.45">
      <c r="A40" s="10">
        <v>0.625</v>
      </c>
      <c r="B40" s="8">
        <v>20</v>
      </c>
      <c r="C40" s="8">
        <v>0</v>
      </c>
      <c r="D40" s="8">
        <v>1</v>
      </c>
      <c r="E40" s="8">
        <v>7</v>
      </c>
      <c r="F40" s="8">
        <v>2</v>
      </c>
      <c r="G40" s="8">
        <v>2</v>
      </c>
      <c r="H40" s="8">
        <v>15</v>
      </c>
      <c r="I40" s="8">
        <v>1</v>
      </c>
      <c r="J40" s="8">
        <v>7</v>
      </c>
      <c r="K40" s="8">
        <v>0</v>
      </c>
      <c r="L40" s="8">
        <v>0</v>
      </c>
      <c r="M40" s="8">
        <v>5</v>
      </c>
      <c r="N40" s="8">
        <v>7</v>
      </c>
      <c r="O40" s="8">
        <v>14</v>
      </c>
      <c r="P40" s="8">
        <v>3</v>
      </c>
      <c r="Q40" s="8">
        <v>0</v>
      </c>
      <c r="R40" s="8">
        <v>6</v>
      </c>
      <c r="S40" s="8">
        <v>8</v>
      </c>
      <c r="T40" s="8">
        <v>0</v>
      </c>
      <c r="U40" s="8">
        <v>11</v>
      </c>
      <c r="V40" s="8">
        <v>23</v>
      </c>
      <c r="W40" s="8">
        <v>3</v>
      </c>
      <c r="X40" s="8">
        <v>0</v>
      </c>
      <c r="Y40" s="8">
        <v>0</v>
      </c>
      <c r="Z40" s="8">
        <v>24</v>
      </c>
      <c r="AA40" s="8">
        <v>4</v>
      </c>
      <c r="AB40" s="8">
        <v>0</v>
      </c>
      <c r="AC40" s="8">
        <v>14</v>
      </c>
      <c r="AD40" s="8">
        <v>21</v>
      </c>
      <c r="AE40" s="8">
        <v>28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1</v>
      </c>
      <c r="AL40" s="8">
        <v>19</v>
      </c>
      <c r="AM40" s="8">
        <v>2</v>
      </c>
      <c r="AN40" s="8">
        <v>4</v>
      </c>
      <c r="AO40" s="8">
        <v>4</v>
      </c>
      <c r="AP40" s="8">
        <v>10</v>
      </c>
      <c r="AQ40" s="8">
        <v>0</v>
      </c>
      <c r="AR40" s="8">
        <v>3</v>
      </c>
      <c r="AS40" s="8">
        <v>7</v>
      </c>
      <c r="AT40" s="8">
        <v>4</v>
      </c>
      <c r="AU40" s="8">
        <v>2</v>
      </c>
      <c r="AV40" s="8">
        <v>6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41</v>
      </c>
      <c r="BC40" s="8">
        <v>13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2</v>
      </c>
      <c r="BK40" s="8">
        <v>0</v>
      </c>
      <c r="BL40" s="8">
        <v>0</v>
      </c>
      <c r="BM40" s="8"/>
      <c r="BN40" s="31">
        <f t="shared" si="0"/>
        <v>5.4761904761904763</v>
      </c>
      <c r="BO40" s="31">
        <f t="shared" si="1"/>
        <v>1.0567262294670252</v>
      </c>
      <c r="BP40" s="34">
        <f t="shared" si="2"/>
        <v>1</v>
      </c>
      <c r="BR40" s="10">
        <v>0.625</v>
      </c>
      <c r="BS40" s="8">
        <v>3</v>
      </c>
      <c r="BT40" s="8">
        <v>0</v>
      </c>
      <c r="BU40" s="8">
        <v>4</v>
      </c>
      <c r="BV40" s="8">
        <v>0</v>
      </c>
      <c r="BW40" s="8">
        <v>0</v>
      </c>
      <c r="BX40" s="8">
        <v>2</v>
      </c>
      <c r="BY40" s="8">
        <v>0</v>
      </c>
      <c r="BZ40" s="8">
        <v>0</v>
      </c>
      <c r="CA40" s="8">
        <v>0</v>
      </c>
      <c r="CB40" s="8">
        <v>0</v>
      </c>
      <c r="CC40" s="8"/>
      <c r="CD40" s="8">
        <v>0</v>
      </c>
      <c r="CE40" s="8">
        <v>7</v>
      </c>
      <c r="CF40" s="8">
        <v>0</v>
      </c>
      <c r="CG40" s="8">
        <v>0</v>
      </c>
      <c r="CH40" s="8">
        <v>10</v>
      </c>
      <c r="CI40" s="8">
        <v>9</v>
      </c>
      <c r="CJ40" s="8">
        <v>21</v>
      </c>
      <c r="CK40" s="8">
        <v>10</v>
      </c>
      <c r="CL40" s="8">
        <v>0</v>
      </c>
      <c r="CM40" s="8">
        <v>19</v>
      </c>
      <c r="CN40" s="8">
        <v>0</v>
      </c>
      <c r="CO40" s="8">
        <v>0</v>
      </c>
      <c r="CP40" s="8">
        <v>48</v>
      </c>
      <c r="CQ40" s="8">
        <v>0</v>
      </c>
      <c r="CR40" s="8">
        <v>17</v>
      </c>
      <c r="CS40" s="8">
        <v>0</v>
      </c>
      <c r="CT40" s="8">
        <v>7</v>
      </c>
      <c r="CU40" s="8">
        <v>14</v>
      </c>
      <c r="CV40" s="8">
        <v>3</v>
      </c>
      <c r="CW40" s="8">
        <v>1</v>
      </c>
      <c r="CX40" s="8">
        <v>3</v>
      </c>
      <c r="CY40" s="8">
        <v>3</v>
      </c>
      <c r="CZ40" s="8">
        <v>12</v>
      </c>
      <c r="DA40" s="8">
        <v>13</v>
      </c>
      <c r="DB40" s="8">
        <v>7</v>
      </c>
      <c r="DC40" s="8">
        <v>0</v>
      </c>
      <c r="DD40" s="8">
        <v>8</v>
      </c>
      <c r="DE40" s="8">
        <v>13</v>
      </c>
      <c r="DF40" s="8">
        <v>0</v>
      </c>
      <c r="DG40" s="8">
        <v>6</v>
      </c>
      <c r="DH40" s="8">
        <v>0</v>
      </c>
      <c r="DI40" s="8">
        <v>8</v>
      </c>
      <c r="DJ40" s="8">
        <v>4</v>
      </c>
      <c r="DK40" s="8">
        <v>6</v>
      </c>
      <c r="DL40" s="8">
        <v>15</v>
      </c>
      <c r="DM40" s="8">
        <v>0</v>
      </c>
      <c r="DN40" s="8">
        <v>6</v>
      </c>
      <c r="DO40" s="8">
        <v>4</v>
      </c>
      <c r="DP40" s="8">
        <v>4</v>
      </c>
      <c r="DQ40" s="8">
        <v>4</v>
      </c>
      <c r="DR40" s="8">
        <v>14</v>
      </c>
      <c r="DS40" s="8">
        <v>2</v>
      </c>
      <c r="DT40" s="8">
        <v>5</v>
      </c>
      <c r="DU40" s="8">
        <v>1</v>
      </c>
      <c r="DV40" s="8">
        <v>15</v>
      </c>
      <c r="DW40" s="8">
        <v>0</v>
      </c>
      <c r="DX40" s="8">
        <v>0</v>
      </c>
      <c r="DY40" s="8">
        <v>0</v>
      </c>
      <c r="DZ40" s="8">
        <v>10</v>
      </c>
      <c r="EA40" s="8">
        <v>25</v>
      </c>
      <c r="EB40" s="8">
        <v>12</v>
      </c>
      <c r="ED40" s="31">
        <f t="shared" si="3"/>
        <v>6.1475409836065573</v>
      </c>
      <c r="EE40" s="31">
        <f t="shared" si="4"/>
        <v>1.0581032792189351</v>
      </c>
      <c r="EF40" s="34">
        <f t="shared" si="5"/>
        <v>0.9838709677419355</v>
      </c>
    </row>
    <row r="41" spans="1:136" x14ac:dyDescent="0.45">
      <c r="A41" s="10">
        <v>0.64583333333333337</v>
      </c>
      <c r="B41" s="8">
        <v>0</v>
      </c>
      <c r="C41" s="8">
        <v>0</v>
      </c>
      <c r="D41" s="8">
        <v>0</v>
      </c>
      <c r="E41" s="8">
        <v>0</v>
      </c>
      <c r="F41" s="8">
        <v>1</v>
      </c>
      <c r="G41" s="8">
        <v>4</v>
      </c>
      <c r="H41" s="8">
        <v>0</v>
      </c>
      <c r="I41" s="8">
        <v>4</v>
      </c>
      <c r="J41" s="8">
        <v>6</v>
      </c>
      <c r="K41" s="8">
        <v>0</v>
      </c>
      <c r="L41" s="8">
        <v>0</v>
      </c>
      <c r="M41" s="8">
        <v>9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2</v>
      </c>
      <c r="V41" s="8">
        <v>9</v>
      </c>
      <c r="W41" s="8">
        <v>0</v>
      </c>
      <c r="X41" s="8">
        <v>0</v>
      </c>
      <c r="Y41" s="8">
        <v>0</v>
      </c>
      <c r="Z41" s="8">
        <v>13</v>
      </c>
      <c r="AA41" s="8">
        <v>0</v>
      </c>
      <c r="AB41" s="8">
        <v>6</v>
      </c>
      <c r="AC41" s="8">
        <v>9</v>
      </c>
      <c r="AD41" s="8">
        <v>10</v>
      </c>
      <c r="AE41" s="8">
        <v>0</v>
      </c>
      <c r="AF41" s="8">
        <v>0</v>
      </c>
      <c r="AG41" s="8">
        <v>0</v>
      </c>
      <c r="AH41" s="8">
        <v>0</v>
      </c>
      <c r="AI41" s="8">
        <v>11</v>
      </c>
      <c r="AJ41" s="8">
        <v>0</v>
      </c>
      <c r="AK41" s="8">
        <v>0</v>
      </c>
      <c r="AL41" s="8">
        <v>4</v>
      </c>
      <c r="AM41" s="8">
        <v>9</v>
      </c>
      <c r="AN41" s="8">
        <v>0</v>
      </c>
      <c r="AO41" s="8">
        <v>3</v>
      </c>
      <c r="AP41" s="8">
        <v>7</v>
      </c>
      <c r="AQ41" s="8">
        <v>0</v>
      </c>
      <c r="AR41" s="8">
        <v>0</v>
      </c>
      <c r="AS41" s="8">
        <v>7</v>
      </c>
      <c r="AT41" s="8">
        <v>0</v>
      </c>
      <c r="AU41" s="8">
        <v>0</v>
      </c>
      <c r="AV41" s="8">
        <v>10</v>
      </c>
      <c r="AW41" s="8">
        <v>0</v>
      </c>
      <c r="AX41" s="8">
        <v>0</v>
      </c>
      <c r="AY41" s="8">
        <v>0</v>
      </c>
      <c r="AZ41" s="8">
        <v>0</v>
      </c>
      <c r="BA41" s="8">
        <v>5</v>
      </c>
      <c r="BB41" s="8">
        <v>7</v>
      </c>
      <c r="BC41" s="8">
        <v>13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3</v>
      </c>
      <c r="BK41" s="8">
        <v>0</v>
      </c>
      <c r="BL41" s="8">
        <v>14</v>
      </c>
      <c r="BM41" s="8"/>
      <c r="BN41" s="31">
        <f t="shared" si="0"/>
        <v>2.6349206349206349</v>
      </c>
      <c r="BO41" s="31">
        <f t="shared" si="1"/>
        <v>0.52010357160168108</v>
      </c>
      <c r="BP41" s="34">
        <f t="shared" si="2"/>
        <v>1</v>
      </c>
      <c r="BR41" s="10">
        <v>0.64583333333333337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2</v>
      </c>
      <c r="BY41" s="8">
        <v>0</v>
      </c>
      <c r="BZ41" s="8">
        <v>0</v>
      </c>
      <c r="CA41" s="8">
        <v>0</v>
      </c>
      <c r="CB41" s="8">
        <v>0</v>
      </c>
      <c r="CC41" s="8"/>
      <c r="CD41" s="8">
        <v>0</v>
      </c>
      <c r="CE41" s="8">
        <v>3</v>
      </c>
      <c r="CF41" s="8">
        <v>64</v>
      </c>
      <c r="CG41" s="8">
        <v>0</v>
      </c>
      <c r="CH41" s="8">
        <v>3</v>
      </c>
      <c r="CI41" s="8">
        <v>12</v>
      </c>
      <c r="CJ41" s="8">
        <v>14</v>
      </c>
      <c r="CK41" s="8">
        <v>0</v>
      </c>
      <c r="CL41" s="8">
        <v>0</v>
      </c>
      <c r="CM41" s="8">
        <v>25</v>
      </c>
      <c r="CN41" s="8">
        <v>0</v>
      </c>
      <c r="CO41" s="8">
        <v>0</v>
      </c>
      <c r="CP41" s="8">
        <v>42</v>
      </c>
      <c r="CQ41" s="8">
        <v>0</v>
      </c>
      <c r="CR41" s="8">
        <v>28</v>
      </c>
      <c r="CS41" s="8">
        <v>0</v>
      </c>
      <c r="CT41" s="8">
        <v>11</v>
      </c>
      <c r="CU41" s="8">
        <v>0</v>
      </c>
      <c r="CV41" s="8">
        <v>6</v>
      </c>
      <c r="CW41" s="8">
        <v>14</v>
      </c>
      <c r="CX41" s="8">
        <v>9</v>
      </c>
      <c r="CY41" s="8">
        <v>0</v>
      </c>
      <c r="CZ41" s="8">
        <v>13</v>
      </c>
      <c r="DA41" s="8">
        <v>15</v>
      </c>
      <c r="DB41" s="8">
        <v>1</v>
      </c>
      <c r="DC41" s="8">
        <v>0</v>
      </c>
      <c r="DD41" s="8">
        <v>0</v>
      </c>
      <c r="DE41" s="8">
        <v>21</v>
      </c>
      <c r="DF41" s="8">
        <v>0</v>
      </c>
      <c r="DG41" s="8">
        <v>0</v>
      </c>
      <c r="DH41" s="8">
        <v>0</v>
      </c>
      <c r="DI41" s="8">
        <v>2</v>
      </c>
      <c r="DJ41" s="8">
        <v>1</v>
      </c>
      <c r="DK41" s="8">
        <v>9</v>
      </c>
      <c r="DL41" s="8">
        <v>2</v>
      </c>
      <c r="DM41" s="8">
        <v>0</v>
      </c>
      <c r="DN41" s="8">
        <v>8</v>
      </c>
      <c r="DO41" s="8">
        <v>0</v>
      </c>
      <c r="DP41" s="8">
        <v>8</v>
      </c>
      <c r="DQ41" s="8">
        <v>5</v>
      </c>
      <c r="DR41" s="8">
        <v>14</v>
      </c>
      <c r="DS41" s="8">
        <v>5</v>
      </c>
      <c r="DT41" s="8">
        <v>10</v>
      </c>
      <c r="DU41" s="8">
        <v>5</v>
      </c>
      <c r="DV41" s="8">
        <v>7</v>
      </c>
      <c r="DW41" s="8">
        <v>0</v>
      </c>
      <c r="DX41" s="8">
        <v>7</v>
      </c>
      <c r="DY41" s="8">
        <v>2</v>
      </c>
      <c r="DZ41" s="8">
        <v>0</v>
      </c>
      <c r="EA41" s="8">
        <v>34</v>
      </c>
      <c r="EB41" s="8">
        <v>20</v>
      </c>
      <c r="ED41" s="31">
        <f t="shared" si="3"/>
        <v>6.918032786885246</v>
      </c>
      <c r="EE41" s="31">
        <f t="shared" si="4"/>
        <v>1.4994161125820304</v>
      </c>
      <c r="EF41" s="34">
        <f t="shared" si="5"/>
        <v>0.9838709677419355</v>
      </c>
    </row>
    <row r="42" spans="1:136" x14ac:dyDescent="0.45">
      <c r="A42" s="10">
        <v>0.66666666666666663</v>
      </c>
      <c r="B42" s="8">
        <v>0</v>
      </c>
      <c r="C42" s="8">
        <v>0</v>
      </c>
      <c r="D42" s="8">
        <v>0</v>
      </c>
      <c r="E42" s="8">
        <v>12</v>
      </c>
      <c r="F42" s="8">
        <v>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15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20</v>
      </c>
      <c r="AA42" s="8">
        <v>0</v>
      </c>
      <c r="AB42" s="8">
        <v>10</v>
      </c>
      <c r="AC42" s="8">
        <v>8</v>
      </c>
      <c r="AD42" s="8">
        <v>2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1</v>
      </c>
      <c r="AX42" s="8">
        <v>0</v>
      </c>
      <c r="AY42" s="8">
        <v>2</v>
      </c>
      <c r="AZ42" s="8">
        <v>0</v>
      </c>
      <c r="BA42" s="8">
        <v>7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3</v>
      </c>
      <c r="BK42" s="8">
        <v>1</v>
      </c>
      <c r="BL42" s="8">
        <v>0</v>
      </c>
      <c r="BM42" s="8"/>
      <c r="BN42" s="31">
        <f t="shared" si="0"/>
        <v>1.3492063492063493</v>
      </c>
      <c r="BO42" s="31">
        <f t="shared" si="1"/>
        <v>0.47796222707057323</v>
      </c>
      <c r="BP42" s="34">
        <f t="shared" si="2"/>
        <v>1</v>
      </c>
      <c r="BR42" s="10">
        <v>0.66666666666666663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3</v>
      </c>
      <c r="BZ42" s="8">
        <v>0</v>
      </c>
      <c r="CA42" s="8">
        <v>0</v>
      </c>
      <c r="CB42" s="8">
        <v>0</v>
      </c>
      <c r="CC42" s="8"/>
      <c r="CD42" s="8">
        <v>1</v>
      </c>
      <c r="CE42" s="8">
        <v>7</v>
      </c>
      <c r="CF42" s="8">
        <v>1</v>
      </c>
      <c r="CG42" s="8">
        <v>1</v>
      </c>
      <c r="CH42" s="8">
        <v>1</v>
      </c>
      <c r="CI42" s="8">
        <v>14</v>
      </c>
      <c r="CJ42" s="8">
        <v>11</v>
      </c>
      <c r="CK42" s="8">
        <v>6</v>
      </c>
      <c r="CL42" s="8">
        <v>0</v>
      </c>
      <c r="CM42" s="8">
        <v>31</v>
      </c>
      <c r="CN42" s="8">
        <v>0</v>
      </c>
      <c r="CO42" s="8">
        <v>0</v>
      </c>
      <c r="CP42" s="8">
        <v>17</v>
      </c>
      <c r="CQ42" s="8">
        <v>0</v>
      </c>
      <c r="CR42" s="8">
        <v>32</v>
      </c>
      <c r="CS42" s="8">
        <v>0</v>
      </c>
      <c r="CT42" s="8">
        <v>2</v>
      </c>
      <c r="CU42" s="8">
        <v>2</v>
      </c>
      <c r="CV42" s="8">
        <v>0</v>
      </c>
      <c r="CW42" s="8">
        <v>0</v>
      </c>
      <c r="CX42" s="8">
        <v>5</v>
      </c>
      <c r="CY42" s="8">
        <v>0</v>
      </c>
      <c r="CZ42" s="8">
        <v>19</v>
      </c>
      <c r="DA42" s="8">
        <v>7</v>
      </c>
      <c r="DB42" s="8">
        <v>1</v>
      </c>
      <c r="DC42" s="8">
        <v>0</v>
      </c>
      <c r="DD42" s="8">
        <v>0</v>
      </c>
      <c r="DE42" s="8">
        <v>0</v>
      </c>
      <c r="DF42" s="8">
        <v>3</v>
      </c>
      <c r="DG42" s="8">
        <v>0</v>
      </c>
      <c r="DH42" s="8">
        <v>1</v>
      </c>
      <c r="DI42" s="8">
        <v>1</v>
      </c>
      <c r="DJ42" s="8">
        <v>6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1</v>
      </c>
      <c r="DQ42" s="8">
        <v>0</v>
      </c>
      <c r="DR42" s="8">
        <v>4</v>
      </c>
      <c r="DS42" s="8">
        <v>0</v>
      </c>
      <c r="DT42" s="8">
        <v>4</v>
      </c>
      <c r="DU42" s="8">
        <v>0</v>
      </c>
      <c r="DV42" s="8">
        <v>15</v>
      </c>
      <c r="DW42" s="8">
        <v>0</v>
      </c>
      <c r="DX42" s="8">
        <v>18</v>
      </c>
      <c r="DY42" s="8">
        <v>2</v>
      </c>
      <c r="DZ42" s="8">
        <v>4</v>
      </c>
      <c r="EA42" s="8">
        <v>8</v>
      </c>
      <c r="EB42" s="8">
        <v>11</v>
      </c>
      <c r="ED42" s="31">
        <f t="shared" si="3"/>
        <v>3.918032786885246</v>
      </c>
      <c r="EE42" s="31">
        <f t="shared" si="4"/>
        <v>0.90996159228597973</v>
      </c>
      <c r="EF42" s="34">
        <f t="shared" si="5"/>
        <v>0.9838709677419355</v>
      </c>
    </row>
    <row r="43" spans="1:136" x14ac:dyDescent="0.45">
      <c r="A43" s="10">
        <v>0.6875</v>
      </c>
      <c r="B43" s="8">
        <v>0</v>
      </c>
      <c r="C43" s="8">
        <v>0</v>
      </c>
      <c r="D43" s="8">
        <v>0</v>
      </c>
      <c r="E43" s="8">
        <v>3</v>
      </c>
      <c r="F43" s="8">
        <v>1</v>
      </c>
      <c r="G43" s="8">
        <v>0</v>
      </c>
      <c r="H43" s="8">
        <v>0</v>
      </c>
      <c r="I43" s="8">
        <v>0</v>
      </c>
      <c r="J43" s="8">
        <v>2</v>
      </c>
      <c r="K43" s="8">
        <v>0</v>
      </c>
      <c r="L43" s="8">
        <v>0</v>
      </c>
      <c r="M43" s="8">
        <v>5</v>
      </c>
      <c r="N43" s="8">
        <v>1</v>
      </c>
      <c r="O43" s="8">
        <v>0</v>
      </c>
      <c r="P43" s="8">
        <v>0</v>
      </c>
      <c r="Q43" s="8">
        <v>0</v>
      </c>
      <c r="R43" s="8">
        <v>10</v>
      </c>
      <c r="S43" s="8">
        <v>0</v>
      </c>
      <c r="T43" s="8">
        <v>0</v>
      </c>
      <c r="U43" s="8">
        <v>5</v>
      </c>
      <c r="V43" s="8">
        <v>8</v>
      </c>
      <c r="W43" s="8">
        <v>0</v>
      </c>
      <c r="X43" s="8">
        <v>8</v>
      </c>
      <c r="Y43" s="8">
        <v>5</v>
      </c>
      <c r="Z43" s="8">
        <v>13</v>
      </c>
      <c r="AA43" s="8">
        <v>0</v>
      </c>
      <c r="AB43" s="8">
        <v>0</v>
      </c>
      <c r="AC43" s="8">
        <v>8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3</v>
      </c>
      <c r="AL43" s="8">
        <v>1</v>
      </c>
      <c r="AM43" s="8">
        <v>0</v>
      </c>
      <c r="AN43" s="8">
        <v>0</v>
      </c>
      <c r="AO43" s="8">
        <v>0</v>
      </c>
      <c r="AP43" s="8">
        <v>33</v>
      </c>
      <c r="AQ43" s="8">
        <v>0</v>
      </c>
      <c r="AR43" s="8">
        <v>0</v>
      </c>
      <c r="AS43" s="8">
        <v>0</v>
      </c>
      <c r="AT43" s="8">
        <v>24</v>
      </c>
      <c r="AU43" s="8">
        <v>0</v>
      </c>
      <c r="AV43" s="8">
        <v>0</v>
      </c>
      <c r="AW43" s="8">
        <v>2</v>
      </c>
      <c r="AX43" s="8">
        <v>11</v>
      </c>
      <c r="AY43" s="8">
        <v>7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14</v>
      </c>
      <c r="BK43" s="8">
        <v>3</v>
      </c>
      <c r="BL43" s="8">
        <v>0</v>
      </c>
      <c r="BM43" s="8"/>
      <c r="BN43" s="31">
        <f t="shared" si="0"/>
        <v>2.6666666666666665</v>
      </c>
      <c r="BO43" s="31">
        <f t="shared" si="1"/>
        <v>0.74329224328992682</v>
      </c>
      <c r="BP43" s="34">
        <f t="shared" si="2"/>
        <v>1</v>
      </c>
      <c r="BR43" s="10">
        <v>0.6875</v>
      </c>
      <c r="BS43" s="8">
        <v>0</v>
      </c>
      <c r="BT43" s="8">
        <v>0</v>
      </c>
      <c r="BU43" s="8">
        <v>4</v>
      </c>
      <c r="BV43" s="8">
        <v>0</v>
      </c>
      <c r="BW43" s="8">
        <v>0</v>
      </c>
      <c r="BX43" s="8">
        <v>4</v>
      </c>
      <c r="BY43" s="8">
        <v>0</v>
      </c>
      <c r="BZ43" s="8">
        <v>0</v>
      </c>
      <c r="CA43" s="8">
        <v>0</v>
      </c>
      <c r="CB43" s="8">
        <v>0</v>
      </c>
      <c r="CC43" s="8"/>
      <c r="CD43" s="8">
        <v>0</v>
      </c>
      <c r="CE43" s="8">
        <v>25</v>
      </c>
      <c r="CF43" s="8">
        <v>8</v>
      </c>
      <c r="CG43" s="8">
        <v>16</v>
      </c>
      <c r="CH43" s="8">
        <v>2</v>
      </c>
      <c r="CI43" s="8">
        <v>6</v>
      </c>
      <c r="CJ43" s="8">
        <v>17</v>
      </c>
      <c r="CK43" s="8">
        <v>12</v>
      </c>
      <c r="CL43" s="8">
        <v>0</v>
      </c>
      <c r="CM43" s="8">
        <v>25</v>
      </c>
      <c r="CN43" s="8">
        <v>0</v>
      </c>
      <c r="CO43" s="8">
        <v>12</v>
      </c>
      <c r="CP43" s="8">
        <v>40</v>
      </c>
      <c r="CQ43" s="8">
        <v>0</v>
      </c>
      <c r="CR43" s="8">
        <v>21</v>
      </c>
      <c r="CS43" s="8">
        <v>0</v>
      </c>
      <c r="CT43" s="8">
        <v>4</v>
      </c>
      <c r="CU43" s="8">
        <v>13</v>
      </c>
      <c r="CV43" s="8">
        <v>6</v>
      </c>
      <c r="CW43" s="8">
        <v>0</v>
      </c>
      <c r="CX43" s="8">
        <v>9</v>
      </c>
      <c r="CY43" s="8">
        <v>0</v>
      </c>
      <c r="CZ43" s="8">
        <v>7</v>
      </c>
      <c r="DA43" s="8">
        <v>1</v>
      </c>
      <c r="DB43" s="8">
        <v>0</v>
      </c>
      <c r="DC43" s="8">
        <v>0</v>
      </c>
      <c r="DD43" s="8">
        <v>6</v>
      </c>
      <c r="DE43" s="8">
        <v>0</v>
      </c>
      <c r="DF43" s="8">
        <v>0</v>
      </c>
      <c r="DG43" s="8">
        <v>0</v>
      </c>
      <c r="DH43" s="8">
        <v>0</v>
      </c>
      <c r="DI43" s="8">
        <v>4</v>
      </c>
      <c r="DJ43" s="8">
        <v>0</v>
      </c>
      <c r="DK43" s="8">
        <v>0</v>
      </c>
      <c r="DL43" s="8">
        <v>1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3</v>
      </c>
      <c r="DS43" s="8">
        <v>1</v>
      </c>
      <c r="DT43" s="8">
        <v>5</v>
      </c>
      <c r="DU43" s="8">
        <v>0</v>
      </c>
      <c r="DV43" s="8">
        <v>12</v>
      </c>
      <c r="DW43" s="8">
        <v>0</v>
      </c>
      <c r="DX43" s="8">
        <v>1</v>
      </c>
      <c r="DY43" s="8">
        <v>0</v>
      </c>
      <c r="DZ43" s="8">
        <v>0</v>
      </c>
      <c r="EA43" s="8">
        <v>5</v>
      </c>
      <c r="EB43" s="8">
        <v>1</v>
      </c>
      <c r="ED43" s="31">
        <f t="shared" si="3"/>
        <v>4.442622950819672</v>
      </c>
      <c r="EE43" s="31">
        <f t="shared" si="4"/>
        <v>1.0009625395358523</v>
      </c>
      <c r="EF43" s="34">
        <f t="shared" si="5"/>
        <v>0.9838709677419355</v>
      </c>
    </row>
    <row r="44" spans="1:136" x14ac:dyDescent="0.45">
      <c r="A44" s="10">
        <v>0.70833333333333337</v>
      </c>
      <c r="B44" s="8">
        <v>0</v>
      </c>
      <c r="C44" s="8">
        <v>0</v>
      </c>
      <c r="D44" s="8">
        <v>0</v>
      </c>
      <c r="E44" s="8">
        <v>0</v>
      </c>
      <c r="F44" s="8">
        <v>16</v>
      </c>
      <c r="G44" s="8">
        <v>0</v>
      </c>
      <c r="H44" s="8">
        <v>7</v>
      </c>
      <c r="I44" s="8">
        <v>0</v>
      </c>
      <c r="J44" s="8">
        <v>23</v>
      </c>
      <c r="K44" s="8">
        <v>0</v>
      </c>
      <c r="L44" s="8">
        <v>0</v>
      </c>
      <c r="M44" s="8">
        <v>4</v>
      </c>
      <c r="N44" s="8">
        <v>0</v>
      </c>
      <c r="O44" s="8">
        <v>9</v>
      </c>
      <c r="P44" s="8">
        <v>12</v>
      </c>
      <c r="Q44" s="8">
        <v>0</v>
      </c>
      <c r="R44" s="8">
        <v>5</v>
      </c>
      <c r="S44" s="8">
        <v>1</v>
      </c>
      <c r="T44" s="8">
        <v>0</v>
      </c>
      <c r="U44" s="8">
        <v>0</v>
      </c>
      <c r="V44" s="8">
        <v>22</v>
      </c>
      <c r="W44" s="8">
        <v>9</v>
      </c>
      <c r="X44" s="8">
        <v>6</v>
      </c>
      <c r="Y44" s="8">
        <v>32</v>
      </c>
      <c r="Z44" s="8">
        <v>4</v>
      </c>
      <c r="AA44" s="8">
        <v>10</v>
      </c>
      <c r="AB44" s="8">
        <v>0</v>
      </c>
      <c r="AC44" s="8">
        <v>4</v>
      </c>
      <c r="AD44" s="8">
        <v>12</v>
      </c>
      <c r="AE44" s="8">
        <v>15</v>
      </c>
      <c r="AF44" s="8">
        <v>0</v>
      </c>
      <c r="AG44" s="8">
        <v>0</v>
      </c>
      <c r="AH44" s="8">
        <v>0</v>
      </c>
      <c r="AI44" s="8">
        <v>3</v>
      </c>
      <c r="AJ44" s="8">
        <v>0</v>
      </c>
      <c r="AK44" s="8">
        <v>6</v>
      </c>
      <c r="AL44" s="8">
        <v>2</v>
      </c>
      <c r="AM44" s="8">
        <v>18</v>
      </c>
      <c r="AN44" s="8">
        <v>13</v>
      </c>
      <c r="AO44" s="8">
        <v>24</v>
      </c>
      <c r="AP44" s="8">
        <v>33</v>
      </c>
      <c r="AQ44" s="8">
        <v>0</v>
      </c>
      <c r="AR44" s="8">
        <v>0</v>
      </c>
      <c r="AS44" s="8">
        <v>16</v>
      </c>
      <c r="AT44" s="8">
        <v>23</v>
      </c>
      <c r="AU44" s="8">
        <v>12</v>
      </c>
      <c r="AV44" s="8">
        <v>12</v>
      </c>
      <c r="AW44" s="8">
        <v>7</v>
      </c>
      <c r="AX44" s="8">
        <v>0</v>
      </c>
      <c r="AY44" s="8">
        <v>2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11</v>
      </c>
      <c r="BK44" s="8">
        <v>3</v>
      </c>
      <c r="BL44" s="8">
        <v>5</v>
      </c>
      <c r="BM44" s="8"/>
      <c r="BN44" s="31">
        <f t="shared" si="0"/>
        <v>6.0476190476190474</v>
      </c>
      <c r="BO44" s="31">
        <f t="shared" si="1"/>
        <v>1.0626625525914952</v>
      </c>
      <c r="BP44" s="34">
        <f t="shared" si="2"/>
        <v>1</v>
      </c>
      <c r="BR44" s="10">
        <v>0.70833333333333337</v>
      </c>
      <c r="BS44" s="8">
        <v>0</v>
      </c>
      <c r="BT44" s="8">
        <v>0</v>
      </c>
      <c r="BU44" s="8">
        <v>30</v>
      </c>
      <c r="BV44" s="8">
        <v>0</v>
      </c>
      <c r="BW44" s="8">
        <v>0</v>
      </c>
      <c r="BX44" s="8">
        <v>7</v>
      </c>
      <c r="BY44" s="8">
        <v>0</v>
      </c>
      <c r="BZ44" s="8">
        <v>0</v>
      </c>
      <c r="CA44" s="8">
        <v>0</v>
      </c>
      <c r="CB44" s="8">
        <v>0</v>
      </c>
      <c r="CC44" s="8"/>
      <c r="CD44" s="8">
        <v>0</v>
      </c>
      <c r="CE44" s="8">
        <v>1</v>
      </c>
      <c r="CF44" s="8">
        <v>1</v>
      </c>
      <c r="CG44" s="8">
        <v>2</v>
      </c>
      <c r="CH44" s="8">
        <v>2</v>
      </c>
      <c r="CI44" s="8">
        <v>13</v>
      </c>
      <c r="CJ44" s="8">
        <v>20</v>
      </c>
      <c r="CK44" s="8">
        <v>16</v>
      </c>
      <c r="CL44" s="8">
        <v>0</v>
      </c>
      <c r="CM44" s="8">
        <v>29</v>
      </c>
      <c r="CN44" s="8">
        <v>3</v>
      </c>
      <c r="CO44" s="8">
        <v>2</v>
      </c>
      <c r="CP44" s="8">
        <v>46</v>
      </c>
      <c r="CQ44" s="8">
        <v>0</v>
      </c>
      <c r="CR44" s="8">
        <v>22</v>
      </c>
      <c r="CS44" s="8">
        <v>0</v>
      </c>
      <c r="CT44" s="8">
        <v>16</v>
      </c>
      <c r="CU44" s="8">
        <v>16</v>
      </c>
      <c r="CV44" s="8">
        <v>2</v>
      </c>
      <c r="CW44" s="8">
        <v>0</v>
      </c>
      <c r="CX44" s="8">
        <v>20</v>
      </c>
      <c r="CY44" s="8">
        <v>11</v>
      </c>
      <c r="CZ44" s="8">
        <v>21</v>
      </c>
      <c r="DA44" s="8">
        <v>18</v>
      </c>
      <c r="DB44" s="8">
        <v>6</v>
      </c>
      <c r="DC44" s="8">
        <v>0</v>
      </c>
      <c r="DD44" s="8">
        <v>7</v>
      </c>
      <c r="DE44" s="8">
        <v>0</v>
      </c>
      <c r="DF44" s="8">
        <v>7</v>
      </c>
      <c r="DG44" s="8">
        <v>0</v>
      </c>
      <c r="DH44" s="8">
        <v>0</v>
      </c>
      <c r="DI44" s="8">
        <v>13</v>
      </c>
      <c r="DJ44" s="8">
        <v>18</v>
      </c>
      <c r="DK44" s="8">
        <v>8</v>
      </c>
      <c r="DL44" s="8">
        <v>5</v>
      </c>
      <c r="DM44" s="8">
        <v>0</v>
      </c>
      <c r="DN44" s="8">
        <v>1</v>
      </c>
      <c r="DO44" s="8">
        <v>0</v>
      </c>
      <c r="DP44" s="8">
        <v>10</v>
      </c>
      <c r="DQ44" s="8">
        <v>0</v>
      </c>
      <c r="DR44" s="8">
        <v>17</v>
      </c>
      <c r="DS44" s="8">
        <v>8</v>
      </c>
      <c r="DT44" s="8">
        <v>4</v>
      </c>
      <c r="DU44" s="8">
        <v>10</v>
      </c>
      <c r="DV44" s="8">
        <v>15</v>
      </c>
      <c r="DW44" s="8">
        <v>3</v>
      </c>
      <c r="DX44" s="8">
        <v>0</v>
      </c>
      <c r="DY44" s="8">
        <v>0</v>
      </c>
      <c r="DZ44" s="8">
        <v>22</v>
      </c>
      <c r="EA44" s="8">
        <v>31</v>
      </c>
      <c r="EB44" s="8">
        <v>20</v>
      </c>
      <c r="ED44" s="31">
        <f t="shared" si="3"/>
        <v>8.2459016393442628</v>
      </c>
      <c r="EE44" s="31">
        <f t="shared" si="4"/>
        <v>1.3075350641956216</v>
      </c>
      <c r="EF44" s="34">
        <f t="shared" si="5"/>
        <v>0.9838709677419355</v>
      </c>
    </row>
    <row r="45" spans="1:136" x14ac:dyDescent="0.45">
      <c r="A45" s="10">
        <v>0.72916666666666663</v>
      </c>
      <c r="B45" s="8">
        <v>11</v>
      </c>
      <c r="C45" s="8">
        <v>0</v>
      </c>
      <c r="D45" s="8">
        <v>20</v>
      </c>
      <c r="E45" s="8">
        <v>32</v>
      </c>
      <c r="F45" s="8">
        <v>24</v>
      </c>
      <c r="G45" s="8">
        <v>0</v>
      </c>
      <c r="H45" s="8">
        <v>28</v>
      </c>
      <c r="I45" s="8">
        <v>15</v>
      </c>
      <c r="J45" s="8">
        <v>10</v>
      </c>
      <c r="K45" s="8">
        <v>12</v>
      </c>
      <c r="L45" s="8">
        <v>1</v>
      </c>
      <c r="M45" s="8">
        <v>13</v>
      </c>
      <c r="N45" s="8">
        <v>11</v>
      </c>
      <c r="O45" s="8">
        <v>0</v>
      </c>
      <c r="P45" s="8">
        <v>4</v>
      </c>
      <c r="Q45" s="8">
        <v>0</v>
      </c>
      <c r="R45" s="8">
        <v>14</v>
      </c>
      <c r="S45" s="8">
        <v>5</v>
      </c>
      <c r="T45" s="8">
        <v>0</v>
      </c>
      <c r="U45" s="8">
        <v>22</v>
      </c>
      <c r="V45" s="8">
        <v>11</v>
      </c>
      <c r="W45" s="8">
        <v>14</v>
      </c>
      <c r="X45" s="8">
        <v>22</v>
      </c>
      <c r="Y45" s="8">
        <v>34</v>
      </c>
      <c r="Z45" s="8">
        <v>18</v>
      </c>
      <c r="AA45" s="8">
        <v>39</v>
      </c>
      <c r="AB45" s="8">
        <v>8</v>
      </c>
      <c r="AC45" s="8">
        <v>30</v>
      </c>
      <c r="AD45" s="8">
        <v>25</v>
      </c>
      <c r="AE45" s="8">
        <v>36</v>
      </c>
      <c r="AF45" s="8">
        <v>0</v>
      </c>
      <c r="AG45" s="8">
        <v>0</v>
      </c>
      <c r="AH45" s="8">
        <v>27</v>
      </c>
      <c r="AI45" s="8">
        <v>10</v>
      </c>
      <c r="AJ45" s="8">
        <v>0</v>
      </c>
      <c r="AK45" s="8">
        <v>10</v>
      </c>
      <c r="AL45" s="8">
        <v>9</v>
      </c>
      <c r="AM45" s="8">
        <v>21</v>
      </c>
      <c r="AN45" s="8">
        <v>9</v>
      </c>
      <c r="AO45" s="8">
        <v>1</v>
      </c>
      <c r="AP45" s="8">
        <v>8</v>
      </c>
      <c r="AQ45" s="8">
        <v>19</v>
      </c>
      <c r="AR45" s="8">
        <v>20</v>
      </c>
      <c r="AS45" s="8">
        <v>11</v>
      </c>
      <c r="AT45" s="8">
        <v>13</v>
      </c>
      <c r="AU45" s="8">
        <v>1</v>
      </c>
      <c r="AV45" s="8">
        <v>6</v>
      </c>
      <c r="AW45" s="8">
        <v>4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3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12</v>
      </c>
      <c r="BK45" s="8">
        <v>30</v>
      </c>
      <c r="BL45" s="8">
        <v>10</v>
      </c>
      <c r="BM45" s="8"/>
      <c r="BN45" s="31">
        <f t="shared" si="0"/>
        <v>10.841269841269842</v>
      </c>
      <c r="BO45" s="31">
        <f t="shared" si="1"/>
        <v>1.3877539068190827</v>
      </c>
      <c r="BP45" s="34">
        <f t="shared" si="2"/>
        <v>1</v>
      </c>
      <c r="BR45" s="10">
        <v>0.72916666666666663</v>
      </c>
      <c r="BS45" s="8">
        <v>0</v>
      </c>
      <c r="BT45" s="8">
        <v>1</v>
      </c>
      <c r="BU45" s="8">
        <v>5</v>
      </c>
      <c r="BV45" s="8">
        <v>0</v>
      </c>
      <c r="BW45" s="8">
        <v>0</v>
      </c>
      <c r="BX45" s="8">
        <v>5</v>
      </c>
      <c r="BY45" s="8">
        <v>0</v>
      </c>
      <c r="BZ45" s="8">
        <v>0</v>
      </c>
      <c r="CA45" s="8">
        <v>0</v>
      </c>
      <c r="CB45" s="8">
        <v>0</v>
      </c>
      <c r="CC45" s="8"/>
      <c r="CD45" s="8">
        <v>0</v>
      </c>
      <c r="CE45" s="8">
        <v>11</v>
      </c>
      <c r="CF45" s="8">
        <v>0</v>
      </c>
      <c r="CG45" s="8">
        <v>10</v>
      </c>
      <c r="CH45" s="8">
        <v>4</v>
      </c>
      <c r="CI45" s="8">
        <v>21</v>
      </c>
      <c r="CJ45" s="8">
        <v>24</v>
      </c>
      <c r="CK45" s="8">
        <v>38</v>
      </c>
      <c r="CL45" s="8">
        <v>3</v>
      </c>
      <c r="CM45" s="8">
        <v>27</v>
      </c>
      <c r="CN45" s="8">
        <v>23</v>
      </c>
      <c r="CO45" s="8">
        <v>7</v>
      </c>
      <c r="CP45" s="8">
        <v>39</v>
      </c>
      <c r="CQ45" s="8">
        <v>0</v>
      </c>
      <c r="CR45" s="8">
        <v>27</v>
      </c>
      <c r="CS45" s="8">
        <v>1</v>
      </c>
      <c r="CT45" s="8">
        <v>7</v>
      </c>
      <c r="CU45" s="8">
        <v>17</v>
      </c>
      <c r="CV45" s="8">
        <v>11</v>
      </c>
      <c r="CW45" s="8">
        <v>8</v>
      </c>
      <c r="CX45" s="8">
        <v>8</v>
      </c>
      <c r="CY45" s="8">
        <v>14</v>
      </c>
      <c r="CZ45" s="8">
        <v>33</v>
      </c>
      <c r="DA45" s="8">
        <v>23</v>
      </c>
      <c r="DB45" s="8">
        <v>11</v>
      </c>
      <c r="DC45" s="8">
        <v>0</v>
      </c>
      <c r="DD45" s="8">
        <v>12</v>
      </c>
      <c r="DE45" s="8">
        <v>13</v>
      </c>
      <c r="DF45" s="8">
        <v>0</v>
      </c>
      <c r="DG45" s="8">
        <v>13</v>
      </c>
      <c r="DH45" s="8">
        <v>1</v>
      </c>
      <c r="DI45" s="8">
        <v>15</v>
      </c>
      <c r="DJ45" s="8">
        <v>17</v>
      </c>
      <c r="DK45" s="8">
        <v>26</v>
      </c>
      <c r="DL45" s="8">
        <v>2</v>
      </c>
      <c r="DM45" s="8">
        <v>0</v>
      </c>
      <c r="DN45" s="8">
        <v>10</v>
      </c>
      <c r="DO45" s="8">
        <v>1</v>
      </c>
      <c r="DP45" s="8">
        <v>0</v>
      </c>
      <c r="DQ45" s="8">
        <v>12</v>
      </c>
      <c r="DR45" s="8">
        <v>23</v>
      </c>
      <c r="DS45" s="8">
        <v>3</v>
      </c>
      <c r="DT45" s="8">
        <v>21</v>
      </c>
      <c r="DU45" s="8">
        <v>4</v>
      </c>
      <c r="DV45" s="8">
        <v>5</v>
      </c>
      <c r="DW45" s="8">
        <v>10</v>
      </c>
      <c r="DX45" s="8">
        <v>0</v>
      </c>
      <c r="DY45" s="8">
        <v>0</v>
      </c>
      <c r="DZ45" s="8">
        <v>17</v>
      </c>
      <c r="EA45" s="8">
        <v>46</v>
      </c>
      <c r="EB45" s="8">
        <v>28</v>
      </c>
      <c r="ED45" s="31">
        <f t="shared" si="3"/>
        <v>10.770491803278688</v>
      </c>
      <c r="EE45" s="31">
        <f t="shared" si="4"/>
        <v>1.477775880621238</v>
      </c>
      <c r="EF45" s="34">
        <f t="shared" si="5"/>
        <v>0.9838709677419355</v>
      </c>
    </row>
    <row r="46" spans="1:136" x14ac:dyDescent="0.45">
      <c r="A46" s="10">
        <v>0.75</v>
      </c>
      <c r="B46" s="8">
        <v>6</v>
      </c>
      <c r="C46" s="8">
        <v>0</v>
      </c>
      <c r="D46" s="8">
        <v>3</v>
      </c>
      <c r="E46" s="8">
        <v>8</v>
      </c>
      <c r="F46" s="8">
        <v>4</v>
      </c>
      <c r="G46" s="8">
        <v>0</v>
      </c>
      <c r="H46" s="8">
        <v>3</v>
      </c>
      <c r="I46" s="8">
        <v>1</v>
      </c>
      <c r="J46" s="8">
        <v>0</v>
      </c>
      <c r="K46" s="8">
        <v>0</v>
      </c>
      <c r="L46" s="8">
        <v>0</v>
      </c>
      <c r="M46" s="8">
        <v>9</v>
      </c>
      <c r="N46" s="8">
        <v>3</v>
      </c>
      <c r="O46" s="8">
        <v>7</v>
      </c>
      <c r="P46" s="8">
        <v>1</v>
      </c>
      <c r="Q46" s="8">
        <v>0</v>
      </c>
      <c r="R46" s="8">
        <v>9</v>
      </c>
      <c r="S46" s="8">
        <v>0</v>
      </c>
      <c r="T46" s="8">
        <v>0</v>
      </c>
      <c r="U46" s="8">
        <v>1</v>
      </c>
      <c r="V46" s="8">
        <v>3</v>
      </c>
      <c r="W46" s="8">
        <v>0</v>
      </c>
      <c r="X46" s="8">
        <v>0</v>
      </c>
      <c r="Y46" s="8">
        <v>10</v>
      </c>
      <c r="Z46" s="8">
        <v>12</v>
      </c>
      <c r="AA46" s="8">
        <v>6</v>
      </c>
      <c r="AB46" s="8">
        <v>0</v>
      </c>
      <c r="AC46" s="8">
        <v>7</v>
      </c>
      <c r="AD46" s="8">
        <v>7</v>
      </c>
      <c r="AE46" s="8">
        <v>0</v>
      </c>
      <c r="AF46" s="8">
        <v>0</v>
      </c>
      <c r="AG46" s="8">
        <v>0</v>
      </c>
      <c r="AH46" s="8">
        <v>29</v>
      </c>
      <c r="AI46" s="8">
        <v>0</v>
      </c>
      <c r="AJ46" s="8">
        <v>0</v>
      </c>
      <c r="AK46" s="8">
        <v>3</v>
      </c>
      <c r="AL46" s="8">
        <v>2</v>
      </c>
      <c r="AM46" s="8">
        <v>5</v>
      </c>
      <c r="AN46" s="8">
        <v>9</v>
      </c>
      <c r="AO46" s="8">
        <v>5</v>
      </c>
      <c r="AP46" s="8">
        <v>4</v>
      </c>
      <c r="AQ46" s="8">
        <v>9</v>
      </c>
      <c r="AR46" s="8">
        <v>11</v>
      </c>
      <c r="AS46" s="8">
        <v>2</v>
      </c>
      <c r="AT46" s="8">
        <v>8</v>
      </c>
      <c r="AU46" s="8">
        <v>1</v>
      </c>
      <c r="AV46" s="8">
        <v>2</v>
      </c>
      <c r="AW46" s="8">
        <v>7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5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12</v>
      </c>
      <c r="BK46" s="8">
        <v>2</v>
      </c>
      <c r="BL46" s="8">
        <v>7</v>
      </c>
      <c r="BM46" s="8"/>
      <c r="BN46" s="31">
        <f t="shared" si="0"/>
        <v>3.5396825396825395</v>
      </c>
      <c r="BO46" s="31">
        <f t="shared" si="1"/>
        <v>0.62003806963435892</v>
      </c>
      <c r="BP46" s="34">
        <f t="shared" si="2"/>
        <v>1</v>
      </c>
      <c r="BR46" s="10">
        <v>0.75</v>
      </c>
      <c r="BS46" s="8">
        <v>0</v>
      </c>
      <c r="BT46" s="8">
        <v>21</v>
      </c>
      <c r="BU46" s="8">
        <v>21</v>
      </c>
      <c r="BV46" s="8">
        <v>0</v>
      </c>
      <c r="BW46" s="8">
        <v>0</v>
      </c>
      <c r="BX46" s="8">
        <v>15</v>
      </c>
      <c r="BY46" s="8">
        <v>0</v>
      </c>
      <c r="BZ46" s="8">
        <v>0</v>
      </c>
      <c r="CA46" s="8">
        <v>0</v>
      </c>
      <c r="CB46" s="8">
        <v>0</v>
      </c>
      <c r="CC46" s="8"/>
      <c r="CD46" s="8">
        <v>0</v>
      </c>
      <c r="CE46" s="8">
        <v>18</v>
      </c>
      <c r="CF46" s="8">
        <v>0</v>
      </c>
      <c r="CG46" s="8">
        <v>16</v>
      </c>
      <c r="CH46" s="8">
        <v>4</v>
      </c>
      <c r="CI46" s="8">
        <v>25</v>
      </c>
      <c r="CJ46" s="8">
        <v>56</v>
      </c>
      <c r="CK46" s="8">
        <v>9</v>
      </c>
      <c r="CL46" s="8">
        <v>0</v>
      </c>
      <c r="CM46" s="8">
        <v>34</v>
      </c>
      <c r="CN46" s="8">
        <v>9</v>
      </c>
      <c r="CO46" s="8">
        <v>11</v>
      </c>
      <c r="CP46" s="8">
        <v>21</v>
      </c>
      <c r="CQ46" s="8">
        <v>0</v>
      </c>
      <c r="CR46" s="8">
        <v>6</v>
      </c>
      <c r="CS46" s="8">
        <v>2</v>
      </c>
      <c r="CT46" s="8">
        <v>4</v>
      </c>
      <c r="CU46" s="8">
        <v>3</v>
      </c>
      <c r="CV46" s="8">
        <v>0</v>
      </c>
      <c r="CW46" s="8">
        <v>1</v>
      </c>
      <c r="CX46" s="8">
        <v>9</v>
      </c>
      <c r="CY46" s="8">
        <v>1</v>
      </c>
      <c r="CZ46" s="8">
        <v>32</v>
      </c>
      <c r="DA46" s="8">
        <v>7</v>
      </c>
      <c r="DB46" s="8">
        <v>3</v>
      </c>
      <c r="DC46" s="8">
        <v>0</v>
      </c>
      <c r="DD46" s="8">
        <v>10</v>
      </c>
      <c r="DE46" s="8">
        <v>11</v>
      </c>
      <c r="DF46" s="8">
        <v>0</v>
      </c>
      <c r="DG46" s="8">
        <v>8</v>
      </c>
      <c r="DH46" s="8">
        <v>0</v>
      </c>
      <c r="DI46" s="8">
        <v>4</v>
      </c>
      <c r="DJ46" s="8">
        <v>2</v>
      </c>
      <c r="DK46" s="8">
        <v>3</v>
      </c>
      <c r="DL46" s="8">
        <v>4</v>
      </c>
      <c r="DM46" s="8">
        <v>0</v>
      </c>
      <c r="DN46" s="8">
        <v>9</v>
      </c>
      <c r="DO46" s="8">
        <v>1</v>
      </c>
      <c r="DP46" s="8">
        <v>4</v>
      </c>
      <c r="DQ46" s="8">
        <v>4</v>
      </c>
      <c r="DR46" s="8">
        <v>9</v>
      </c>
      <c r="DS46" s="8">
        <v>1</v>
      </c>
      <c r="DT46" s="8">
        <v>8</v>
      </c>
      <c r="DU46" s="8">
        <v>1</v>
      </c>
      <c r="DV46" s="8">
        <v>0</v>
      </c>
      <c r="DW46" s="8">
        <v>3</v>
      </c>
      <c r="DX46" s="8">
        <v>0</v>
      </c>
      <c r="DY46" s="8">
        <v>0</v>
      </c>
      <c r="DZ46" s="8">
        <v>2</v>
      </c>
      <c r="EA46" s="8">
        <v>24</v>
      </c>
      <c r="EB46" s="8">
        <v>15</v>
      </c>
      <c r="ED46" s="31">
        <f t="shared" si="3"/>
        <v>7.3934426229508201</v>
      </c>
      <c r="EE46" s="31">
        <f t="shared" si="4"/>
        <v>1.3473874109770134</v>
      </c>
      <c r="EF46" s="34">
        <f t="shared" si="5"/>
        <v>0.9838709677419355</v>
      </c>
    </row>
    <row r="47" spans="1:136" x14ac:dyDescent="0.45">
      <c r="A47" s="10">
        <v>0.77083333333333337</v>
      </c>
      <c r="B47" s="8">
        <v>6</v>
      </c>
      <c r="C47" s="8">
        <v>0</v>
      </c>
      <c r="D47" s="8">
        <v>0</v>
      </c>
      <c r="E47" s="8">
        <v>1</v>
      </c>
      <c r="F47" s="8">
        <v>3</v>
      </c>
      <c r="G47" s="8">
        <v>2</v>
      </c>
      <c r="H47" s="8">
        <v>1</v>
      </c>
      <c r="I47" s="8">
        <v>0</v>
      </c>
      <c r="J47" s="8">
        <v>0</v>
      </c>
      <c r="K47" s="8">
        <v>0</v>
      </c>
      <c r="L47" s="8">
        <v>1</v>
      </c>
      <c r="M47" s="8">
        <v>13</v>
      </c>
      <c r="N47" s="8">
        <v>0</v>
      </c>
      <c r="O47" s="8">
        <v>3</v>
      </c>
      <c r="P47" s="8">
        <v>1</v>
      </c>
      <c r="Q47" s="8">
        <v>26</v>
      </c>
      <c r="R47" s="8">
        <v>6</v>
      </c>
      <c r="S47" s="8">
        <v>6</v>
      </c>
      <c r="T47" s="8">
        <v>0</v>
      </c>
      <c r="U47" s="8">
        <v>0</v>
      </c>
      <c r="V47" s="8">
        <v>15</v>
      </c>
      <c r="W47" s="8">
        <v>0</v>
      </c>
      <c r="X47" s="8">
        <v>9</v>
      </c>
      <c r="Y47" s="8">
        <v>0</v>
      </c>
      <c r="Z47" s="8">
        <v>7</v>
      </c>
      <c r="AA47" s="8">
        <v>2</v>
      </c>
      <c r="AB47" s="8">
        <v>1</v>
      </c>
      <c r="AC47" s="8">
        <v>13</v>
      </c>
      <c r="AD47" s="8">
        <v>4</v>
      </c>
      <c r="AE47" s="8">
        <v>1</v>
      </c>
      <c r="AF47" s="8">
        <v>0</v>
      </c>
      <c r="AG47" s="8">
        <v>0</v>
      </c>
      <c r="AH47" s="8">
        <v>5</v>
      </c>
      <c r="AI47" s="8">
        <v>4</v>
      </c>
      <c r="AJ47" s="8">
        <v>0</v>
      </c>
      <c r="AK47" s="8">
        <v>2</v>
      </c>
      <c r="AL47" s="8">
        <v>2</v>
      </c>
      <c r="AM47" s="8">
        <v>1</v>
      </c>
      <c r="AN47" s="8">
        <v>0</v>
      </c>
      <c r="AO47" s="8">
        <v>0</v>
      </c>
      <c r="AP47" s="8">
        <v>1</v>
      </c>
      <c r="AQ47" s="8">
        <v>5</v>
      </c>
      <c r="AR47" s="8">
        <v>3</v>
      </c>
      <c r="AS47" s="8">
        <v>3</v>
      </c>
      <c r="AT47" s="8">
        <v>9</v>
      </c>
      <c r="AU47" s="8">
        <v>16</v>
      </c>
      <c r="AV47" s="8">
        <v>6</v>
      </c>
      <c r="AW47" s="8">
        <v>4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9</v>
      </c>
      <c r="BK47" s="8">
        <v>30</v>
      </c>
      <c r="BL47" s="8">
        <v>0</v>
      </c>
      <c r="BM47" s="8"/>
      <c r="BN47" s="31">
        <f t="shared" si="0"/>
        <v>3.5396825396825395</v>
      </c>
      <c r="BO47" s="31">
        <f t="shared" si="1"/>
        <v>0.75111298091568712</v>
      </c>
      <c r="BP47" s="34">
        <f t="shared" si="2"/>
        <v>1</v>
      </c>
      <c r="BR47" s="10">
        <v>0.77083333333333337</v>
      </c>
      <c r="BS47" s="8">
        <v>0</v>
      </c>
      <c r="BT47" s="8">
        <v>10</v>
      </c>
      <c r="BU47" s="8">
        <v>4</v>
      </c>
      <c r="BV47" s="8">
        <v>0</v>
      </c>
      <c r="BW47" s="8">
        <v>0</v>
      </c>
      <c r="BX47" s="8">
        <v>10</v>
      </c>
      <c r="BY47" s="8">
        <v>0</v>
      </c>
      <c r="BZ47" s="8">
        <v>0</v>
      </c>
      <c r="CA47" s="8">
        <v>0</v>
      </c>
      <c r="CB47" s="8">
        <v>0</v>
      </c>
      <c r="CC47" s="8"/>
      <c r="CD47" s="8">
        <v>2</v>
      </c>
      <c r="CE47" s="8">
        <v>20</v>
      </c>
      <c r="CF47" s="8">
        <v>0</v>
      </c>
      <c r="CG47" s="8">
        <v>5</v>
      </c>
      <c r="CH47" s="8">
        <v>2</v>
      </c>
      <c r="CI47" s="8">
        <v>37</v>
      </c>
      <c r="CJ47" s="8">
        <v>47</v>
      </c>
      <c r="CK47" s="8">
        <v>11</v>
      </c>
      <c r="CL47" s="8">
        <v>1</v>
      </c>
      <c r="CM47" s="8">
        <v>36</v>
      </c>
      <c r="CN47" s="8">
        <v>15</v>
      </c>
      <c r="CO47" s="8">
        <v>12</v>
      </c>
      <c r="CP47" s="8">
        <v>37</v>
      </c>
      <c r="CQ47" s="8">
        <v>0</v>
      </c>
      <c r="CR47" s="8">
        <v>39</v>
      </c>
      <c r="CS47" s="8">
        <v>2</v>
      </c>
      <c r="CT47" s="8">
        <v>6</v>
      </c>
      <c r="CU47" s="8">
        <v>5</v>
      </c>
      <c r="CV47" s="8">
        <v>0</v>
      </c>
      <c r="CW47" s="8">
        <v>0</v>
      </c>
      <c r="CX47" s="8">
        <v>15</v>
      </c>
      <c r="CY47" s="8">
        <v>2</v>
      </c>
      <c r="CZ47" s="8">
        <v>21</v>
      </c>
      <c r="DA47" s="8">
        <v>23</v>
      </c>
      <c r="DB47" s="8">
        <v>4</v>
      </c>
      <c r="DC47" s="8">
        <v>1</v>
      </c>
      <c r="DD47" s="8">
        <v>4</v>
      </c>
      <c r="DE47" s="8">
        <v>2</v>
      </c>
      <c r="DF47" s="8">
        <v>0</v>
      </c>
      <c r="DG47" s="8">
        <v>0</v>
      </c>
      <c r="DH47" s="8">
        <v>2</v>
      </c>
      <c r="DI47" s="8">
        <v>18</v>
      </c>
      <c r="DJ47" s="8">
        <v>0</v>
      </c>
      <c r="DK47" s="8">
        <v>3</v>
      </c>
      <c r="DL47" s="8">
        <v>6</v>
      </c>
      <c r="DM47" s="8">
        <v>4</v>
      </c>
      <c r="DN47" s="8">
        <v>0</v>
      </c>
      <c r="DO47" s="8">
        <v>0</v>
      </c>
      <c r="DP47" s="8">
        <v>8</v>
      </c>
      <c r="DQ47" s="8">
        <v>2</v>
      </c>
      <c r="DR47" s="8">
        <v>11</v>
      </c>
      <c r="DS47" s="8">
        <v>0</v>
      </c>
      <c r="DT47" s="8">
        <v>7</v>
      </c>
      <c r="DU47" s="8">
        <v>5</v>
      </c>
      <c r="DV47" s="8">
        <v>4</v>
      </c>
      <c r="DW47" s="8">
        <v>1</v>
      </c>
      <c r="DX47" s="8">
        <v>1</v>
      </c>
      <c r="DY47" s="8">
        <v>18</v>
      </c>
      <c r="DZ47" s="8">
        <v>1</v>
      </c>
      <c r="EA47" s="8">
        <v>37</v>
      </c>
      <c r="EB47" s="8">
        <v>18</v>
      </c>
      <c r="ED47" s="31">
        <f t="shared" si="3"/>
        <v>8.5081967213114762</v>
      </c>
      <c r="EE47" s="31">
        <f t="shared" si="4"/>
        <v>1.5219025608820997</v>
      </c>
      <c r="EF47" s="34">
        <f t="shared" si="5"/>
        <v>0.9838709677419355</v>
      </c>
    </row>
    <row r="48" spans="1:136" x14ac:dyDescent="0.45">
      <c r="A48" s="10">
        <v>0.79166666666666663</v>
      </c>
      <c r="B48" s="8">
        <v>9</v>
      </c>
      <c r="C48" s="8">
        <v>0</v>
      </c>
      <c r="D48" s="8">
        <v>1</v>
      </c>
      <c r="E48" s="8">
        <v>0</v>
      </c>
      <c r="F48" s="8">
        <v>10</v>
      </c>
      <c r="G48" s="8">
        <v>0</v>
      </c>
      <c r="H48" s="8">
        <v>1</v>
      </c>
      <c r="I48" s="8">
        <v>0</v>
      </c>
      <c r="J48" s="8">
        <v>1</v>
      </c>
      <c r="K48" s="8">
        <v>0</v>
      </c>
      <c r="L48" s="8">
        <v>0</v>
      </c>
      <c r="M48" s="8">
        <v>15</v>
      </c>
      <c r="N48" s="8">
        <v>1</v>
      </c>
      <c r="O48" s="8">
        <v>0</v>
      </c>
      <c r="P48" s="8">
        <v>0</v>
      </c>
      <c r="Q48" s="8">
        <v>31</v>
      </c>
      <c r="R48" s="8">
        <v>0</v>
      </c>
      <c r="S48" s="8">
        <v>1</v>
      </c>
      <c r="T48" s="8">
        <v>0</v>
      </c>
      <c r="U48" s="8">
        <v>1</v>
      </c>
      <c r="V48" s="8">
        <v>8</v>
      </c>
      <c r="W48" s="8">
        <v>1</v>
      </c>
      <c r="X48" s="8">
        <v>2</v>
      </c>
      <c r="Y48" s="8">
        <v>37</v>
      </c>
      <c r="Z48" s="8">
        <v>13</v>
      </c>
      <c r="AA48" s="8">
        <v>2</v>
      </c>
      <c r="AB48" s="8">
        <v>2</v>
      </c>
      <c r="AC48" s="8">
        <v>11</v>
      </c>
      <c r="AD48" s="8">
        <v>6</v>
      </c>
      <c r="AE48" s="8">
        <v>1</v>
      </c>
      <c r="AF48" s="8">
        <v>0</v>
      </c>
      <c r="AG48" s="8">
        <v>0</v>
      </c>
      <c r="AH48" s="8">
        <v>1</v>
      </c>
      <c r="AI48" s="8">
        <v>3</v>
      </c>
      <c r="AJ48" s="8">
        <v>0</v>
      </c>
      <c r="AK48" s="8">
        <v>3</v>
      </c>
      <c r="AL48" s="8">
        <v>5</v>
      </c>
      <c r="AM48" s="8">
        <v>1</v>
      </c>
      <c r="AN48" s="8">
        <v>0</v>
      </c>
      <c r="AO48" s="8">
        <v>4</v>
      </c>
      <c r="AP48" s="8">
        <v>0</v>
      </c>
      <c r="AQ48" s="8">
        <v>7</v>
      </c>
      <c r="AR48" s="8">
        <v>8</v>
      </c>
      <c r="AS48" s="8">
        <v>3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2</v>
      </c>
      <c r="BE48" s="8">
        <v>2</v>
      </c>
      <c r="BF48" s="8">
        <v>0</v>
      </c>
      <c r="BG48" s="8">
        <v>0</v>
      </c>
      <c r="BH48" s="8">
        <v>0</v>
      </c>
      <c r="BI48" s="8">
        <v>0</v>
      </c>
      <c r="BJ48" s="8">
        <v>7</v>
      </c>
      <c r="BK48" s="8">
        <v>9</v>
      </c>
      <c r="BL48" s="8">
        <v>0</v>
      </c>
      <c r="BM48" s="8"/>
      <c r="BN48" s="31">
        <f t="shared" si="0"/>
        <v>3.3333333333333335</v>
      </c>
      <c r="BO48" s="31">
        <f t="shared" si="1"/>
        <v>0.84181551055717907</v>
      </c>
      <c r="BP48" s="34">
        <f t="shared" si="2"/>
        <v>1</v>
      </c>
      <c r="BR48" s="10">
        <v>0.79166666666666663</v>
      </c>
      <c r="BS48" s="8">
        <v>0</v>
      </c>
      <c r="BT48" s="8">
        <v>23</v>
      </c>
      <c r="BU48" s="8">
        <v>1</v>
      </c>
      <c r="BV48" s="8">
        <v>0</v>
      </c>
      <c r="BW48" s="8">
        <v>0</v>
      </c>
      <c r="BX48" s="8">
        <v>18</v>
      </c>
      <c r="BY48" s="8">
        <v>0</v>
      </c>
      <c r="BZ48" s="8">
        <v>0</v>
      </c>
      <c r="CA48" s="8">
        <v>0</v>
      </c>
      <c r="CB48" s="8">
        <v>0</v>
      </c>
      <c r="CC48" s="8"/>
      <c r="CD48" s="8">
        <v>2</v>
      </c>
      <c r="CE48" s="8">
        <v>19</v>
      </c>
      <c r="CF48" s="8">
        <v>0</v>
      </c>
      <c r="CG48" s="8">
        <v>10</v>
      </c>
      <c r="CH48" s="8">
        <v>4</v>
      </c>
      <c r="CI48" s="8">
        <v>45</v>
      </c>
      <c r="CJ48" s="8">
        <v>58</v>
      </c>
      <c r="CK48" s="8">
        <v>33</v>
      </c>
      <c r="CL48" s="8">
        <v>17</v>
      </c>
      <c r="CM48" s="8">
        <v>38</v>
      </c>
      <c r="CN48" s="8">
        <v>14</v>
      </c>
      <c r="CO48" s="8">
        <v>11</v>
      </c>
      <c r="CP48" s="8">
        <v>19</v>
      </c>
      <c r="CQ48" s="8">
        <v>0</v>
      </c>
      <c r="CR48" s="8">
        <v>23</v>
      </c>
      <c r="CS48" s="8">
        <v>1</v>
      </c>
      <c r="CT48" s="8">
        <v>2</v>
      </c>
      <c r="CU48" s="8">
        <v>19</v>
      </c>
      <c r="CV48" s="8">
        <v>6</v>
      </c>
      <c r="CW48" s="8">
        <v>1</v>
      </c>
      <c r="CX48" s="8">
        <v>20</v>
      </c>
      <c r="CY48" s="8">
        <v>2</v>
      </c>
      <c r="CZ48" s="8">
        <v>32</v>
      </c>
      <c r="DA48" s="8">
        <v>24</v>
      </c>
      <c r="DB48" s="8">
        <v>3</v>
      </c>
      <c r="DC48" s="8">
        <v>2</v>
      </c>
      <c r="DD48" s="8">
        <v>10</v>
      </c>
      <c r="DE48" s="8">
        <v>13</v>
      </c>
      <c r="DF48" s="8">
        <v>0</v>
      </c>
      <c r="DG48" s="8">
        <v>4</v>
      </c>
      <c r="DH48" s="8">
        <v>1</v>
      </c>
      <c r="DI48" s="8">
        <v>3</v>
      </c>
      <c r="DJ48" s="8">
        <v>3</v>
      </c>
      <c r="DK48" s="8">
        <v>4</v>
      </c>
      <c r="DL48" s="8">
        <v>0</v>
      </c>
      <c r="DM48" s="8">
        <v>11</v>
      </c>
      <c r="DN48" s="8">
        <v>1</v>
      </c>
      <c r="DO48" s="8">
        <v>11</v>
      </c>
      <c r="DP48" s="8">
        <v>5</v>
      </c>
      <c r="DQ48" s="8">
        <v>5</v>
      </c>
      <c r="DR48" s="8">
        <v>15</v>
      </c>
      <c r="DS48" s="8">
        <v>3</v>
      </c>
      <c r="DT48" s="8">
        <v>30</v>
      </c>
      <c r="DU48" s="8">
        <v>1</v>
      </c>
      <c r="DV48" s="8">
        <v>3</v>
      </c>
      <c r="DW48" s="8">
        <v>0</v>
      </c>
      <c r="DX48" s="8">
        <v>16</v>
      </c>
      <c r="DY48" s="8">
        <v>8</v>
      </c>
      <c r="DZ48" s="8">
        <v>2</v>
      </c>
      <c r="EA48" s="8">
        <v>49</v>
      </c>
      <c r="EB48" s="8">
        <v>11</v>
      </c>
      <c r="ED48" s="31">
        <f t="shared" si="3"/>
        <v>10.754098360655737</v>
      </c>
      <c r="EE48" s="31">
        <f t="shared" si="4"/>
        <v>1.7115256571984507</v>
      </c>
      <c r="EF48" s="34">
        <f t="shared" si="5"/>
        <v>0.9838709677419355</v>
      </c>
    </row>
    <row r="49" spans="1:136" x14ac:dyDescent="0.45">
      <c r="A49" s="10">
        <v>0.8125</v>
      </c>
      <c r="B49" s="8">
        <v>27</v>
      </c>
      <c r="C49" s="8">
        <v>0</v>
      </c>
      <c r="D49" s="8">
        <v>0</v>
      </c>
      <c r="E49" s="8">
        <v>0</v>
      </c>
      <c r="F49" s="8">
        <v>13</v>
      </c>
      <c r="G49" s="8">
        <v>0</v>
      </c>
      <c r="H49" s="8">
        <v>1</v>
      </c>
      <c r="I49" s="8">
        <v>0</v>
      </c>
      <c r="J49" s="8">
        <v>0</v>
      </c>
      <c r="K49" s="8">
        <v>0</v>
      </c>
      <c r="L49" s="8">
        <v>0</v>
      </c>
      <c r="M49" s="8">
        <v>26</v>
      </c>
      <c r="N49" s="8">
        <v>1</v>
      </c>
      <c r="O49" s="8">
        <v>2</v>
      </c>
      <c r="P49" s="8">
        <v>5</v>
      </c>
      <c r="Q49" s="8">
        <v>0</v>
      </c>
      <c r="R49" s="8">
        <v>0</v>
      </c>
      <c r="S49" s="8">
        <v>7</v>
      </c>
      <c r="T49" s="8">
        <v>0</v>
      </c>
      <c r="U49" s="8">
        <v>7</v>
      </c>
      <c r="V49" s="8">
        <v>14</v>
      </c>
      <c r="W49" s="8">
        <v>0</v>
      </c>
      <c r="X49" s="8">
        <v>23</v>
      </c>
      <c r="Y49" s="8">
        <v>10</v>
      </c>
      <c r="Z49" s="8">
        <v>14</v>
      </c>
      <c r="AA49" s="8">
        <v>4</v>
      </c>
      <c r="AB49" s="8">
        <v>1</v>
      </c>
      <c r="AC49" s="8">
        <v>24</v>
      </c>
      <c r="AD49" s="8">
        <v>12</v>
      </c>
      <c r="AE49" s="8">
        <v>1</v>
      </c>
      <c r="AF49" s="8">
        <v>0</v>
      </c>
      <c r="AG49" s="8">
        <v>0</v>
      </c>
      <c r="AH49" s="8">
        <v>11</v>
      </c>
      <c r="AI49" s="8">
        <v>16</v>
      </c>
      <c r="AJ49" s="8">
        <v>1</v>
      </c>
      <c r="AK49" s="8">
        <v>6</v>
      </c>
      <c r="AL49" s="8">
        <v>27</v>
      </c>
      <c r="AM49" s="8">
        <v>14</v>
      </c>
      <c r="AN49" s="8">
        <v>1</v>
      </c>
      <c r="AO49" s="8">
        <v>7</v>
      </c>
      <c r="AP49" s="8">
        <v>0</v>
      </c>
      <c r="AQ49" s="8">
        <v>21</v>
      </c>
      <c r="AR49" s="8">
        <v>14</v>
      </c>
      <c r="AS49" s="8">
        <v>9</v>
      </c>
      <c r="AT49" s="8">
        <v>19</v>
      </c>
      <c r="AU49" s="8">
        <v>12</v>
      </c>
      <c r="AV49" s="8">
        <v>22</v>
      </c>
      <c r="AW49" s="8">
        <v>11</v>
      </c>
      <c r="AX49" s="8">
        <v>6</v>
      </c>
      <c r="AY49" s="8">
        <v>35</v>
      </c>
      <c r="AZ49" s="8">
        <v>5</v>
      </c>
      <c r="BA49" s="8">
        <v>0</v>
      </c>
      <c r="BB49" s="8">
        <v>0</v>
      </c>
      <c r="BC49" s="8">
        <v>0</v>
      </c>
      <c r="BD49" s="8">
        <v>34</v>
      </c>
      <c r="BE49" s="8">
        <v>23</v>
      </c>
      <c r="BF49" s="8">
        <v>13</v>
      </c>
      <c r="BG49" s="8">
        <v>0</v>
      </c>
      <c r="BH49" s="8">
        <v>0</v>
      </c>
      <c r="BI49" s="8">
        <v>16</v>
      </c>
      <c r="BJ49" s="8">
        <v>15</v>
      </c>
      <c r="BK49" s="8">
        <v>64</v>
      </c>
      <c r="BL49" s="8">
        <v>13</v>
      </c>
      <c r="BM49" s="8"/>
      <c r="BN49" s="31">
        <f t="shared" si="0"/>
        <v>9.6349206349206344</v>
      </c>
      <c r="BO49" s="31">
        <f t="shared" si="1"/>
        <v>1.4938518114811226</v>
      </c>
      <c r="BP49" s="34">
        <f t="shared" si="2"/>
        <v>1</v>
      </c>
      <c r="BR49" s="10">
        <v>0.8125</v>
      </c>
      <c r="BS49" s="8">
        <v>24</v>
      </c>
      <c r="BT49" s="8">
        <v>34</v>
      </c>
      <c r="BU49" s="8">
        <v>9</v>
      </c>
      <c r="BV49" s="8">
        <v>0</v>
      </c>
      <c r="BW49" s="8">
        <v>0</v>
      </c>
      <c r="BX49" s="8">
        <v>24</v>
      </c>
      <c r="BY49" s="8">
        <v>0</v>
      </c>
      <c r="BZ49" s="8">
        <v>11</v>
      </c>
      <c r="CA49" s="8">
        <v>0</v>
      </c>
      <c r="CB49" s="8">
        <v>0</v>
      </c>
      <c r="CC49" s="8"/>
      <c r="CD49" s="8">
        <v>11</v>
      </c>
      <c r="CE49" s="8">
        <v>30</v>
      </c>
      <c r="CF49" s="8">
        <v>30</v>
      </c>
      <c r="CG49" s="8">
        <v>36</v>
      </c>
      <c r="CH49" s="8">
        <v>23</v>
      </c>
      <c r="CI49" s="8">
        <v>65</v>
      </c>
      <c r="CJ49" s="8">
        <v>85</v>
      </c>
      <c r="CK49" s="8">
        <v>35</v>
      </c>
      <c r="CL49" s="8">
        <v>21</v>
      </c>
      <c r="CM49" s="8">
        <v>24</v>
      </c>
      <c r="CN49" s="8">
        <v>21</v>
      </c>
      <c r="CO49" s="8">
        <v>4</v>
      </c>
      <c r="CP49" s="8">
        <v>35</v>
      </c>
      <c r="CQ49" s="8">
        <v>3</v>
      </c>
      <c r="CR49" s="8">
        <v>12</v>
      </c>
      <c r="CS49" s="8">
        <v>8</v>
      </c>
      <c r="CT49" s="8">
        <v>22</v>
      </c>
      <c r="CU49" s="8">
        <v>23</v>
      </c>
      <c r="CV49" s="8">
        <v>25</v>
      </c>
      <c r="CW49" s="8">
        <v>7</v>
      </c>
      <c r="CX49" s="8">
        <v>28</v>
      </c>
      <c r="CY49" s="8">
        <v>8</v>
      </c>
      <c r="CZ49" s="8">
        <v>27</v>
      </c>
      <c r="DA49" s="8">
        <v>40</v>
      </c>
      <c r="DB49" s="8">
        <v>20</v>
      </c>
      <c r="DC49" s="8">
        <v>21</v>
      </c>
      <c r="DD49" s="8">
        <v>24</v>
      </c>
      <c r="DE49" s="8">
        <v>32</v>
      </c>
      <c r="DF49" s="8">
        <v>0</v>
      </c>
      <c r="DG49" s="8">
        <v>20</v>
      </c>
      <c r="DH49" s="8">
        <v>3</v>
      </c>
      <c r="DI49" s="8">
        <v>5</v>
      </c>
      <c r="DJ49" s="8">
        <v>0</v>
      </c>
      <c r="DK49" s="8">
        <v>16</v>
      </c>
      <c r="DL49" s="8">
        <v>27</v>
      </c>
      <c r="DM49" s="8">
        <v>13</v>
      </c>
      <c r="DN49" s="8">
        <v>17</v>
      </c>
      <c r="DO49" s="8">
        <v>21</v>
      </c>
      <c r="DP49" s="8">
        <v>8</v>
      </c>
      <c r="DQ49" s="8">
        <v>11</v>
      </c>
      <c r="DR49" s="8">
        <v>15</v>
      </c>
      <c r="DS49" s="8">
        <v>1</v>
      </c>
      <c r="DT49" s="8">
        <v>26</v>
      </c>
      <c r="DU49" s="8">
        <v>7</v>
      </c>
      <c r="DV49" s="8">
        <v>2</v>
      </c>
      <c r="DW49" s="8">
        <v>0</v>
      </c>
      <c r="DX49" s="8">
        <v>6</v>
      </c>
      <c r="DY49" s="8">
        <v>0</v>
      </c>
      <c r="DZ49" s="8">
        <v>4</v>
      </c>
      <c r="EA49" s="8">
        <v>58</v>
      </c>
      <c r="EB49" s="8">
        <v>8</v>
      </c>
      <c r="ED49" s="31">
        <f t="shared" si="3"/>
        <v>17.868852459016395</v>
      </c>
      <c r="EE49" s="31">
        <f t="shared" si="4"/>
        <v>2.1305064189068559</v>
      </c>
      <c r="EF49" s="34">
        <f t="shared" si="5"/>
        <v>0.9838709677419355</v>
      </c>
    </row>
    <row r="50" spans="1:136" x14ac:dyDescent="0.45">
      <c r="A50" s="9">
        <v>0.83333333333333337</v>
      </c>
      <c r="B50">
        <v>80</v>
      </c>
      <c r="C50">
        <v>48</v>
      </c>
      <c r="D50">
        <v>52</v>
      </c>
      <c r="E50">
        <v>42</v>
      </c>
      <c r="F50">
        <v>70</v>
      </c>
      <c r="G50">
        <v>96</v>
      </c>
      <c r="H50">
        <v>57</v>
      </c>
      <c r="I50">
        <v>58</v>
      </c>
      <c r="J50">
        <v>46</v>
      </c>
      <c r="K50">
        <v>72</v>
      </c>
      <c r="L50">
        <v>51</v>
      </c>
      <c r="M50">
        <v>71</v>
      </c>
      <c r="N50">
        <v>54</v>
      </c>
      <c r="O50">
        <v>74</v>
      </c>
      <c r="P50">
        <v>74</v>
      </c>
      <c r="Q50">
        <v>34</v>
      </c>
      <c r="R50">
        <v>102</v>
      </c>
      <c r="S50">
        <v>57</v>
      </c>
      <c r="T50">
        <v>45</v>
      </c>
      <c r="U50">
        <v>65</v>
      </c>
      <c r="V50">
        <v>55</v>
      </c>
      <c r="W50">
        <v>60</v>
      </c>
      <c r="X50">
        <v>90</v>
      </c>
      <c r="Y50">
        <v>40</v>
      </c>
      <c r="Z50">
        <v>59</v>
      </c>
      <c r="AA50">
        <v>99</v>
      </c>
      <c r="AB50">
        <v>86</v>
      </c>
      <c r="AC50">
        <v>92</v>
      </c>
      <c r="AD50">
        <v>58</v>
      </c>
      <c r="AE50">
        <v>56</v>
      </c>
      <c r="AF50">
        <v>34</v>
      </c>
      <c r="AG50">
        <v>42</v>
      </c>
      <c r="AH50">
        <v>85</v>
      </c>
      <c r="AI50">
        <v>88</v>
      </c>
      <c r="AJ50">
        <v>45</v>
      </c>
      <c r="AK50">
        <v>83</v>
      </c>
      <c r="AL50">
        <v>85</v>
      </c>
      <c r="AM50">
        <v>78</v>
      </c>
      <c r="AN50">
        <v>76</v>
      </c>
      <c r="AO50">
        <v>85</v>
      </c>
      <c r="AP50">
        <v>64</v>
      </c>
      <c r="AQ50">
        <v>67</v>
      </c>
      <c r="AR50">
        <v>65</v>
      </c>
      <c r="AS50">
        <v>67</v>
      </c>
      <c r="AT50">
        <v>67</v>
      </c>
      <c r="AU50">
        <v>60</v>
      </c>
      <c r="AV50">
        <v>60</v>
      </c>
      <c r="AW50">
        <v>56</v>
      </c>
      <c r="AX50">
        <v>61</v>
      </c>
      <c r="AY50">
        <v>73</v>
      </c>
      <c r="AZ50">
        <v>57</v>
      </c>
      <c r="BA50">
        <v>52</v>
      </c>
      <c r="BB50">
        <v>26</v>
      </c>
      <c r="BC50">
        <v>73</v>
      </c>
      <c r="BD50">
        <v>89</v>
      </c>
      <c r="BE50">
        <v>65</v>
      </c>
      <c r="BF50">
        <v>56</v>
      </c>
      <c r="BG50">
        <v>44</v>
      </c>
      <c r="BH50">
        <v>58</v>
      </c>
      <c r="BI50">
        <v>52</v>
      </c>
      <c r="BJ50">
        <v>51</v>
      </c>
      <c r="BK50">
        <v>74</v>
      </c>
      <c r="BL50">
        <v>51</v>
      </c>
      <c r="BN50" s="31">
        <f t="shared" si="0"/>
        <v>64</v>
      </c>
      <c r="BO50" s="31">
        <f t="shared" si="1"/>
        <v>2.1406030130784677</v>
      </c>
      <c r="BP50" s="34">
        <f t="shared" si="2"/>
        <v>1</v>
      </c>
      <c r="BR50" s="9">
        <v>0.83333333333333337</v>
      </c>
      <c r="BS50" s="8">
        <v>84</v>
      </c>
      <c r="BT50">
        <v>70</v>
      </c>
      <c r="BU50">
        <v>80</v>
      </c>
      <c r="BV50">
        <v>74</v>
      </c>
      <c r="BW50">
        <v>96</v>
      </c>
      <c r="BX50">
        <v>68</v>
      </c>
      <c r="BY50">
        <v>59</v>
      </c>
      <c r="BZ50">
        <v>65</v>
      </c>
      <c r="CA50">
        <v>74</v>
      </c>
      <c r="CB50">
        <v>55</v>
      </c>
      <c r="CD50">
        <v>87</v>
      </c>
      <c r="CE50">
        <v>104</v>
      </c>
      <c r="CF50">
        <v>69</v>
      </c>
      <c r="CG50">
        <v>87</v>
      </c>
      <c r="CH50">
        <v>48</v>
      </c>
      <c r="CI50">
        <v>120</v>
      </c>
      <c r="CJ50">
        <v>97</v>
      </c>
      <c r="CK50">
        <v>48</v>
      </c>
      <c r="CL50">
        <v>70</v>
      </c>
      <c r="CM50">
        <v>50</v>
      </c>
      <c r="CN50">
        <v>62</v>
      </c>
      <c r="CO50">
        <v>66</v>
      </c>
      <c r="CP50">
        <v>56</v>
      </c>
      <c r="CQ50">
        <v>78</v>
      </c>
      <c r="CR50">
        <v>20</v>
      </c>
      <c r="CS50">
        <v>67</v>
      </c>
      <c r="CT50">
        <v>82</v>
      </c>
      <c r="CU50">
        <v>82</v>
      </c>
      <c r="CV50">
        <v>87</v>
      </c>
      <c r="CW50">
        <v>100</v>
      </c>
      <c r="CX50">
        <v>73</v>
      </c>
      <c r="CY50">
        <v>69</v>
      </c>
      <c r="CZ50">
        <v>109</v>
      </c>
      <c r="DA50">
        <v>96</v>
      </c>
      <c r="DB50">
        <v>67</v>
      </c>
      <c r="DC50">
        <v>57</v>
      </c>
      <c r="DD50">
        <v>96</v>
      </c>
      <c r="DE50">
        <v>101</v>
      </c>
      <c r="DF50">
        <v>67</v>
      </c>
      <c r="DG50">
        <v>92</v>
      </c>
      <c r="DH50">
        <v>96</v>
      </c>
      <c r="DI50">
        <v>82</v>
      </c>
      <c r="DJ50">
        <v>81</v>
      </c>
      <c r="DK50">
        <v>70</v>
      </c>
      <c r="DL50">
        <v>66</v>
      </c>
      <c r="DM50">
        <v>47</v>
      </c>
      <c r="DN50">
        <v>94</v>
      </c>
      <c r="DO50">
        <v>116</v>
      </c>
      <c r="DP50">
        <v>77</v>
      </c>
      <c r="DQ50">
        <v>106</v>
      </c>
      <c r="DR50">
        <v>105</v>
      </c>
      <c r="DS50">
        <v>73</v>
      </c>
      <c r="DT50">
        <v>71</v>
      </c>
      <c r="DU50">
        <v>47</v>
      </c>
      <c r="DV50">
        <v>61</v>
      </c>
      <c r="DW50">
        <v>82</v>
      </c>
      <c r="DX50">
        <v>87</v>
      </c>
      <c r="DY50">
        <v>88</v>
      </c>
      <c r="DZ50">
        <v>84</v>
      </c>
      <c r="EA50">
        <v>114</v>
      </c>
      <c r="EB50">
        <v>74</v>
      </c>
      <c r="ED50" s="31">
        <f t="shared" si="3"/>
        <v>77.918032786885249</v>
      </c>
      <c r="EE50" s="31">
        <f t="shared" si="4"/>
        <v>2.5068534565149814</v>
      </c>
      <c r="EF50" s="34">
        <f t="shared" si="5"/>
        <v>0.9838709677419355</v>
      </c>
    </row>
    <row r="51" spans="1:136" x14ac:dyDescent="0.45">
      <c r="A51" s="9">
        <v>0.85416666666666663</v>
      </c>
      <c r="B51">
        <v>62</v>
      </c>
      <c r="C51">
        <v>67</v>
      </c>
      <c r="D51">
        <v>59</v>
      </c>
      <c r="E51">
        <v>48</v>
      </c>
      <c r="F51">
        <v>51</v>
      </c>
      <c r="G51">
        <v>84</v>
      </c>
      <c r="H51">
        <v>62</v>
      </c>
      <c r="I51">
        <v>75</v>
      </c>
      <c r="J51">
        <v>45</v>
      </c>
      <c r="K51">
        <v>65</v>
      </c>
      <c r="L51">
        <v>54</v>
      </c>
      <c r="M51">
        <v>70</v>
      </c>
      <c r="N51">
        <v>60</v>
      </c>
      <c r="O51">
        <v>80</v>
      </c>
      <c r="P51">
        <v>113</v>
      </c>
      <c r="Q51">
        <v>51</v>
      </c>
      <c r="R51">
        <v>75</v>
      </c>
      <c r="S51">
        <v>48</v>
      </c>
      <c r="T51">
        <v>62</v>
      </c>
      <c r="U51">
        <v>73</v>
      </c>
      <c r="V51">
        <v>56</v>
      </c>
      <c r="W51">
        <v>77</v>
      </c>
      <c r="X51">
        <v>99</v>
      </c>
      <c r="Y51">
        <v>62</v>
      </c>
      <c r="Z51">
        <v>66</v>
      </c>
      <c r="AA51">
        <v>93</v>
      </c>
      <c r="AB51">
        <v>78</v>
      </c>
      <c r="AC51">
        <v>102</v>
      </c>
      <c r="AD51">
        <v>38</v>
      </c>
      <c r="AE51">
        <v>55</v>
      </c>
      <c r="AF51">
        <v>65</v>
      </c>
      <c r="AG51">
        <v>61</v>
      </c>
      <c r="AH51">
        <v>93</v>
      </c>
      <c r="AI51">
        <v>86</v>
      </c>
      <c r="AJ51">
        <v>61</v>
      </c>
      <c r="AK51">
        <v>89</v>
      </c>
      <c r="AL51">
        <v>115</v>
      </c>
      <c r="AM51">
        <v>68</v>
      </c>
      <c r="AN51">
        <v>58</v>
      </c>
      <c r="AO51">
        <v>70</v>
      </c>
      <c r="AP51">
        <v>44</v>
      </c>
      <c r="AQ51">
        <v>67</v>
      </c>
      <c r="AR51">
        <v>54</v>
      </c>
      <c r="AS51">
        <v>58</v>
      </c>
      <c r="AT51">
        <v>69</v>
      </c>
      <c r="AU51">
        <v>69</v>
      </c>
      <c r="AV51">
        <v>50</v>
      </c>
      <c r="AW51">
        <v>86</v>
      </c>
      <c r="AX51">
        <v>69</v>
      </c>
      <c r="AY51">
        <v>83</v>
      </c>
      <c r="AZ51">
        <v>72</v>
      </c>
      <c r="BA51">
        <v>60</v>
      </c>
      <c r="BB51">
        <v>66</v>
      </c>
      <c r="BC51">
        <v>88</v>
      </c>
      <c r="BD51">
        <v>83</v>
      </c>
      <c r="BE51">
        <v>108</v>
      </c>
      <c r="BF51">
        <v>66</v>
      </c>
      <c r="BG51">
        <v>61</v>
      </c>
      <c r="BH51">
        <v>68</v>
      </c>
      <c r="BI51">
        <v>57</v>
      </c>
      <c r="BJ51">
        <v>59</v>
      </c>
      <c r="BK51">
        <v>72</v>
      </c>
      <c r="BL51">
        <v>109</v>
      </c>
      <c r="BN51" s="31">
        <f t="shared" si="0"/>
        <v>70.063492063492063</v>
      </c>
      <c r="BO51" s="31">
        <f t="shared" si="1"/>
        <v>2.1848607497006993</v>
      </c>
      <c r="BP51" s="34">
        <f t="shared" si="2"/>
        <v>1</v>
      </c>
      <c r="BR51" s="9">
        <v>0.85416666666666663</v>
      </c>
      <c r="BS51" s="8">
        <v>70</v>
      </c>
      <c r="BT51">
        <v>85</v>
      </c>
      <c r="BU51">
        <v>63</v>
      </c>
      <c r="BV51">
        <v>96</v>
      </c>
      <c r="BW51">
        <v>171</v>
      </c>
      <c r="BX51">
        <v>66</v>
      </c>
      <c r="BY51">
        <v>92</v>
      </c>
      <c r="BZ51">
        <v>70</v>
      </c>
      <c r="CA51">
        <v>75</v>
      </c>
      <c r="CB51">
        <v>71</v>
      </c>
      <c r="CD51">
        <v>106</v>
      </c>
      <c r="CE51">
        <v>115</v>
      </c>
      <c r="CF51">
        <v>84</v>
      </c>
      <c r="CG51">
        <v>100</v>
      </c>
      <c r="CH51">
        <v>48</v>
      </c>
      <c r="CI51">
        <v>97</v>
      </c>
      <c r="CJ51">
        <v>102</v>
      </c>
      <c r="CK51">
        <v>38</v>
      </c>
      <c r="CL51">
        <v>66</v>
      </c>
      <c r="CM51">
        <v>64</v>
      </c>
      <c r="CN51">
        <v>47</v>
      </c>
      <c r="CO51">
        <v>69</v>
      </c>
      <c r="CP51">
        <v>65</v>
      </c>
      <c r="CQ51">
        <v>90</v>
      </c>
      <c r="CR51">
        <v>26</v>
      </c>
      <c r="CS51">
        <v>81</v>
      </c>
      <c r="CT51">
        <v>85</v>
      </c>
      <c r="CU51">
        <v>74</v>
      </c>
      <c r="CV51">
        <v>84</v>
      </c>
      <c r="CW51">
        <v>87</v>
      </c>
      <c r="CX51">
        <v>85</v>
      </c>
      <c r="CY51">
        <v>68</v>
      </c>
      <c r="CZ51">
        <v>126</v>
      </c>
      <c r="DA51">
        <v>101</v>
      </c>
      <c r="DB51">
        <v>64</v>
      </c>
      <c r="DC51">
        <v>60</v>
      </c>
      <c r="DD51">
        <v>125</v>
      </c>
      <c r="DE51">
        <v>103</v>
      </c>
      <c r="DF51">
        <v>71</v>
      </c>
      <c r="DG51">
        <v>87</v>
      </c>
      <c r="DH51">
        <v>72</v>
      </c>
      <c r="DI51">
        <v>122</v>
      </c>
      <c r="DJ51">
        <v>78</v>
      </c>
      <c r="DK51">
        <v>74</v>
      </c>
      <c r="DL51">
        <v>76</v>
      </c>
      <c r="DM51">
        <v>64</v>
      </c>
      <c r="DN51">
        <v>98</v>
      </c>
      <c r="DO51">
        <v>141</v>
      </c>
      <c r="DP51">
        <v>82</v>
      </c>
      <c r="DQ51">
        <v>112</v>
      </c>
      <c r="DR51">
        <v>104</v>
      </c>
      <c r="DS51">
        <v>63</v>
      </c>
      <c r="DT51">
        <v>82</v>
      </c>
      <c r="DU51">
        <v>58</v>
      </c>
      <c r="DV51">
        <v>48</v>
      </c>
      <c r="DW51">
        <v>86</v>
      </c>
      <c r="DX51">
        <v>122</v>
      </c>
      <c r="DY51">
        <v>83</v>
      </c>
      <c r="DZ51">
        <v>91</v>
      </c>
      <c r="EA51">
        <v>124</v>
      </c>
      <c r="EB51">
        <v>102</v>
      </c>
      <c r="ED51" s="31">
        <f t="shared" si="3"/>
        <v>84.573770491803273</v>
      </c>
      <c r="EE51" s="31">
        <f t="shared" si="4"/>
        <v>3.2699542130443122</v>
      </c>
      <c r="EF51" s="34">
        <f t="shared" si="5"/>
        <v>0.9838709677419355</v>
      </c>
    </row>
    <row r="52" spans="1:136" x14ac:dyDescent="0.45">
      <c r="A52" s="9">
        <v>0.875</v>
      </c>
      <c r="B52">
        <v>28</v>
      </c>
      <c r="C52">
        <v>35</v>
      </c>
      <c r="D52">
        <v>30</v>
      </c>
      <c r="E52">
        <v>21</v>
      </c>
      <c r="F52">
        <v>17</v>
      </c>
      <c r="G52">
        <v>41</v>
      </c>
      <c r="H52">
        <v>36</v>
      </c>
      <c r="I52">
        <v>53</v>
      </c>
      <c r="J52">
        <v>22</v>
      </c>
      <c r="K52">
        <v>16</v>
      </c>
      <c r="L52">
        <v>15</v>
      </c>
      <c r="M52">
        <v>42</v>
      </c>
      <c r="N52">
        <v>16</v>
      </c>
      <c r="O52">
        <v>58</v>
      </c>
      <c r="P52">
        <v>53</v>
      </c>
      <c r="Q52">
        <v>35</v>
      </c>
      <c r="R52">
        <v>22</v>
      </c>
      <c r="S52">
        <v>26</v>
      </c>
      <c r="T52">
        <v>43</v>
      </c>
      <c r="U52">
        <v>24</v>
      </c>
      <c r="V52">
        <v>28</v>
      </c>
      <c r="W52">
        <v>84</v>
      </c>
      <c r="X52">
        <v>80</v>
      </c>
      <c r="Y52">
        <v>27</v>
      </c>
      <c r="Z52">
        <v>30</v>
      </c>
      <c r="AA52">
        <v>41</v>
      </c>
      <c r="AB52">
        <v>46</v>
      </c>
      <c r="AC52">
        <v>37</v>
      </c>
      <c r="AD52">
        <v>17</v>
      </c>
      <c r="AE52">
        <v>30</v>
      </c>
      <c r="AF52">
        <v>22</v>
      </c>
      <c r="AG52">
        <v>33</v>
      </c>
      <c r="AH52">
        <v>55</v>
      </c>
      <c r="AI52">
        <v>80</v>
      </c>
      <c r="AJ52">
        <v>28</v>
      </c>
      <c r="AK52">
        <v>37</v>
      </c>
      <c r="AL52">
        <v>69</v>
      </c>
      <c r="AM52">
        <v>18</v>
      </c>
      <c r="AN52">
        <v>14</v>
      </c>
      <c r="AO52">
        <v>17</v>
      </c>
      <c r="AP52">
        <v>11</v>
      </c>
      <c r="AQ52">
        <v>20</v>
      </c>
      <c r="AR52">
        <v>57</v>
      </c>
      <c r="AS52">
        <v>22</v>
      </c>
      <c r="AT52">
        <v>32</v>
      </c>
      <c r="AU52">
        <v>32</v>
      </c>
      <c r="AV52">
        <v>17</v>
      </c>
      <c r="AW52">
        <v>27</v>
      </c>
      <c r="AX52">
        <v>35</v>
      </c>
      <c r="AY52">
        <v>20</v>
      </c>
      <c r="AZ52">
        <v>5</v>
      </c>
      <c r="BA52">
        <v>37</v>
      </c>
      <c r="BB52">
        <v>37</v>
      </c>
      <c r="BC52">
        <v>38</v>
      </c>
      <c r="BD52">
        <v>49</v>
      </c>
      <c r="BE52">
        <v>96</v>
      </c>
      <c r="BF52">
        <v>20</v>
      </c>
      <c r="BG52">
        <v>18</v>
      </c>
      <c r="BH52">
        <v>56</v>
      </c>
      <c r="BI52">
        <v>3</v>
      </c>
      <c r="BJ52">
        <v>5</v>
      </c>
      <c r="BK52">
        <v>33</v>
      </c>
      <c r="BL52">
        <v>1</v>
      </c>
      <c r="BN52" s="31">
        <f t="shared" si="0"/>
        <v>33.285714285714285</v>
      </c>
      <c r="BO52" s="31">
        <f t="shared" si="1"/>
        <v>2.4937637088239328</v>
      </c>
      <c r="BP52" s="34">
        <f t="shared" si="2"/>
        <v>1</v>
      </c>
      <c r="BR52" s="9">
        <v>0.875</v>
      </c>
      <c r="BS52" s="8">
        <v>69</v>
      </c>
      <c r="BT52">
        <v>57</v>
      </c>
      <c r="BU52">
        <v>30</v>
      </c>
      <c r="BV52">
        <v>74</v>
      </c>
      <c r="BW52">
        <v>130</v>
      </c>
      <c r="BX52">
        <v>37</v>
      </c>
      <c r="BY52">
        <v>75</v>
      </c>
      <c r="BZ52">
        <v>77</v>
      </c>
      <c r="CA52">
        <v>55</v>
      </c>
      <c r="CB52">
        <v>49</v>
      </c>
      <c r="CD52">
        <v>84</v>
      </c>
      <c r="CE52">
        <v>77</v>
      </c>
      <c r="CF52">
        <v>36</v>
      </c>
      <c r="CG52">
        <v>67</v>
      </c>
      <c r="CH52">
        <v>50</v>
      </c>
      <c r="CI52">
        <v>50</v>
      </c>
      <c r="CJ52">
        <v>75</v>
      </c>
      <c r="CK52">
        <v>16</v>
      </c>
      <c r="CL52">
        <v>24</v>
      </c>
      <c r="CM52">
        <v>41</v>
      </c>
      <c r="CN52">
        <v>27</v>
      </c>
      <c r="CO52">
        <v>34</v>
      </c>
      <c r="CP52">
        <v>30</v>
      </c>
      <c r="CQ52">
        <v>55</v>
      </c>
      <c r="CR52">
        <v>20</v>
      </c>
      <c r="CS52">
        <v>35</v>
      </c>
      <c r="CT52">
        <v>55</v>
      </c>
      <c r="CU52">
        <v>51</v>
      </c>
      <c r="CV52">
        <v>67</v>
      </c>
      <c r="CW52">
        <v>56</v>
      </c>
      <c r="CX52">
        <v>52</v>
      </c>
      <c r="CY52">
        <v>45</v>
      </c>
      <c r="CZ52">
        <v>77</v>
      </c>
      <c r="DA52">
        <v>60</v>
      </c>
      <c r="DB52">
        <v>41</v>
      </c>
      <c r="DC52">
        <v>25</v>
      </c>
      <c r="DD52">
        <v>52</v>
      </c>
      <c r="DE52">
        <v>85</v>
      </c>
      <c r="DF52">
        <v>46</v>
      </c>
      <c r="DG52">
        <v>40</v>
      </c>
      <c r="DH52">
        <v>42</v>
      </c>
      <c r="DI52">
        <v>82</v>
      </c>
      <c r="DJ52">
        <v>32</v>
      </c>
      <c r="DK52">
        <v>33</v>
      </c>
      <c r="DL52">
        <v>62</v>
      </c>
      <c r="DM52">
        <v>40</v>
      </c>
      <c r="DN52">
        <v>93</v>
      </c>
      <c r="DO52">
        <v>88</v>
      </c>
      <c r="DP52">
        <v>43</v>
      </c>
      <c r="DQ52">
        <v>81</v>
      </c>
      <c r="DR52">
        <v>83</v>
      </c>
      <c r="DS52">
        <v>23</v>
      </c>
      <c r="DT52">
        <v>41</v>
      </c>
      <c r="DU52">
        <v>32</v>
      </c>
      <c r="DV52">
        <v>33</v>
      </c>
      <c r="DW52">
        <v>66</v>
      </c>
      <c r="DX52">
        <v>131</v>
      </c>
      <c r="DY52">
        <v>108</v>
      </c>
      <c r="DZ52">
        <v>55</v>
      </c>
      <c r="EA52">
        <v>82</v>
      </c>
      <c r="EB52">
        <v>94</v>
      </c>
      <c r="ED52" s="31">
        <f t="shared" si="3"/>
        <v>56.885245901639344</v>
      </c>
      <c r="EE52" s="31">
        <f t="shared" si="4"/>
        <v>3.2589597690543242</v>
      </c>
      <c r="EF52" s="34">
        <f t="shared" si="5"/>
        <v>0.9838709677419355</v>
      </c>
    </row>
    <row r="53" spans="1:136" x14ac:dyDescent="0.45">
      <c r="A53" s="9">
        <v>0.89583333333333337</v>
      </c>
      <c r="B53">
        <v>0</v>
      </c>
      <c r="C53">
        <v>36</v>
      </c>
      <c r="D53">
        <v>0</v>
      </c>
      <c r="E53">
        <v>0</v>
      </c>
      <c r="F53">
        <v>0</v>
      </c>
      <c r="G53">
        <v>1</v>
      </c>
      <c r="H53">
        <v>3</v>
      </c>
      <c r="I53">
        <v>29</v>
      </c>
      <c r="J53">
        <v>0</v>
      </c>
      <c r="K53">
        <v>0</v>
      </c>
      <c r="L53">
        <v>0</v>
      </c>
      <c r="M53">
        <v>5</v>
      </c>
      <c r="N53">
        <v>0</v>
      </c>
      <c r="O53">
        <v>15</v>
      </c>
      <c r="P53">
        <v>9</v>
      </c>
      <c r="Q53">
        <v>3</v>
      </c>
      <c r="R53">
        <v>0</v>
      </c>
      <c r="S53">
        <v>14</v>
      </c>
      <c r="T53">
        <v>12</v>
      </c>
      <c r="U53">
        <v>0</v>
      </c>
      <c r="V53">
        <v>2</v>
      </c>
      <c r="W53">
        <v>27</v>
      </c>
      <c r="X53">
        <v>24</v>
      </c>
      <c r="Y53">
        <v>0</v>
      </c>
      <c r="Z53">
        <v>12</v>
      </c>
      <c r="AA53">
        <v>1</v>
      </c>
      <c r="AB53">
        <v>14</v>
      </c>
      <c r="AC53">
        <v>2</v>
      </c>
      <c r="AD53">
        <v>8</v>
      </c>
      <c r="AE53">
        <v>5</v>
      </c>
      <c r="AF53">
        <v>0</v>
      </c>
      <c r="AG53">
        <v>0</v>
      </c>
      <c r="AH53">
        <v>64</v>
      </c>
      <c r="AI53">
        <v>19</v>
      </c>
      <c r="AJ53">
        <v>8</v>
      </c>
      <c r="AK53">
        <v>5</v>
      </c>
      <c r="AL53">
        <v>16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7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</v>
      </c>
      <c r="BB53">
        <v>1</v>
      </c>
      <c r="BC53">
        <v>0</v>
      </c>
      <c r="BD53">
        <v>0</v>
      </c>
      <c r="BE53">
        <v>1</v>
      </c>
      <c r="BF53">
        <v>0</v>
      </c>
      <c r="BG53">
        <v>9</v>
      </c>
      <c r="BH53">
        <v>0</v>
      </c>
      <c r="BI53">
        <v>0</v>
      </c>
      <c r="BJ53">
        <v>0</v>
      </c>
      <c r="BK53">
        <v>0</v>
      </c>
      <c r="BL53">
        <v>0</v>
      </c>
      <c r="BN53" s="31">
        <f t="shared" si="0"/>
        <v>6.0476190476190474</v>
      </c>
      <c r="BO53" s="31">
        <f t="shared" si="1"/>
        <v>1.4297741992510995</v>
      </c>
      <c r="BP53" s="34">
        <f t="shared" si="2"/>
        <v>1</v>
      </c>
      <c r="BR53" s="9">
        <v>0.89583333333333337</v>
      </c>
      <c r="BS53" s="8">
        <v>23</v>
      </c>
      <c r="BT53">
        <v>62</v>
      </c>
      <c r="BU53">
        <v>0</v>
      </c>
      <c r="BV53">
        <v>2</v>
      </c>
      <c r="BW53">
        <v>15</v>
      </c>
      <c r="BX53">
        <v>3</v>
      </c>
      <c r="BY53">
        <v>9</v>
      </c>
      <c r="BZ53">
        <v>4</v>
      </c>
      <c r="CA53">
        <v>43</v>
      </c>
      <c r="CB53">
        <v>4</v>
      </c>
      <c r="CD53">
        <v>11</v>
      </c>
      <c r="CE53">
        <v>31</v>
      </c>
      <c r="CF53">
        <v>0</v>
      </c>
      <c r="CG53">
        <v>18</v>
      </c>
      <c r="CH53">
        <v>13</v>
      </c>
      <c r="CI53">
        <v>32</v>
      </c>
      <c r="CJ53">
        <v>50</v>
      </c>
      <c r="CK53">
        <v>18</v>
      </c>
      <c r="CL53">
        <v>0</v>
      </c>
      <c r="CM53">
        <v>41</v>
      </c>
      <c r="CN53">
        <v>5</v>
      </c>
      <c r="CO53">
        <v>2</v>
      </c>
      <c r="CP53">
        <v>38</v>
      </c>
      <c r="CQ53">
        <v>28</v>
      </c>
      <c r="CR53">
        <v>17</v>
      </c>
      <c r="CS53">
        <v>1</v>
      </c>
      <c r="CT53">
        <v>27</v>
      </c>
      <c r="CU53">
        <v>57</v>
      </c>
      <c r="CV53">
        <v>9</v>
      </c>
      <c r="CW53">
        <v>3</v>
      </c>
      <c r="CX53">
        <v>20</v>
      </c>
      <c r="CY53">
        <v>3</v>
      </c>
      <c r="CZ53">
        <v>29</v>
      </c>
      <c r="DA53">
        <v>17</v>
      </c>
      <c r="DB53">
        <v>4</v>
      </c>
      <c r="DC53">
        <v>2</v>
      </c>
      <c r="DD53">
        <v>0</v>
      </c>
      <c r="DE53">
        <v>33</v>
      </c>
      <c r="DF53">
        <v>0</v>
      </c>
      <c r="DG53">
        <v>0</v>
      </c>
      <c r="DH53">
        <v>11</v>
      </c>
      <c r="DI53">
        <v>23</v>
      </c>
      <c r="DJ53">
        <v>0</v>
      </c>
      <c r="DK53">
        <v>0</v>
      </c>
      <c r="DL53">
        <v>16</v>
      </c>
      <c r="DM53">
        <v>11</v>
      </c>
      <c r="DN53">
        <v>25</v>
      </c>
      <c r="DO53">
        <v>9</v>
      </c>
      <c r="DP53">
        <v>7</v>
      </c>
      <c r="DQ53">
        <v>27</v>
      </c>
      <c r="DR53">
        <v>52</v>
      </c>
      <c r="DS53">
        <v>1</v>
      </c>
      <c r="DT53">
        <v>3</v>
      </c>
      <c r="DU53">
        <v>6</v>
      </c>
      <c r="DV53">
        <v>0</v>
      </c>
      <c r="DW53">
        <v>4</v>
      </c>
      <c r="DX53">
        <v>45</v>
      </c>
      <c r="DY53">
        <v>59</v>
      </c>
      <c r="DZ53">
        <v>6</v>
      </c>
      <c r="EA53">
        <v>28</v>
      </c>
      <c r="EB53">
        <v>9</v>
      </c>
      <c r="ED53" s="31">
        <f t="shared" si="3"/>
        <v>16.655737704918032</v>
      </c>
      <c r="EE53" s="31">
        <f t="shared" si="4"/>
        <v>2.1992156135086782</v>
      </c>
      <c r="EF53" s="34">
        <f t="shared" si="5"/>
        <v>0.9838709677419355</v>
      </c>
    </row>
    <row r="54" spans="1:136" x14ac:dyDescent="0.45">
      <c r="A54" s="9">
        <v>0.91666666666666663</v>
      </c>
      <c r="B54">
        <v>0</v>
      </c>
      <c r="C54">
        <v>4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2</v>
      </c>
      <c r="U54">
        <v>0</v>
      </c>
      <c r="V54">
        <v>0</v>
      </c>
      <c r="W54">
        <v>15</v>
      </c>
      <c r="X54">
        <v>2</v>
      </c>
      <c r="Y54">
        <v>0</v>
      </c>
      <c r="Z54">
        <v>1</v>
      </c>
      <c r="AA54">
        <v>0</v>
      </c>
      <c r="AB54">
        <v>2</v>
      </c>
      <c r="AC54">
        <v>4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8</v>
      </c>
      <c r="AJ54">
        <v>0</v>
      </c>
      <c r="AK54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1</v>
      </c>
      <c r="BH54">
        <v>0</v>
      </c>
      <c r="BI54">
        <v>0</v>
      </c>
      <c r="BJ54">
        <v>0</v>
      </c>
      <c r="BK54">
        <v>0</v>
      </c>
      <c r="BL54">
        <v>0</v>
      </c>
      <c r="BN54" s="31">
        <f t="shared" si="0"/>
        <v>0.8571428571428571</v>
      </c>
      <c r="BO54" s="31">
        <f t="shared" si="1"/>
        <v>0.34306615919351546</v>
      </c>
      <c r="BP54" s="34">
        <f t="shared" si="2"/>
        <v>1</v>
      </c>
      <c r="BR54" s="9">
        <v>0.91666666666666663</v>
      </c>
      <c r="BS54" s="8">
        <v>0</v>
      </c>
      <c r="BT54">
        <v>41</v>
      </c>
      <c r="BU54">
        <v>0</v>
      </c>
      <c r="BV54">
        <v>0</v>
      </c>
      <c r="BW54">
        <v>0</v>
      </c>
      <c r="BX54">
        <v>17</v>
      </c>
      <c r="BY54">
        <v>0</v>
      </c>
      <c r="BZ54">
        <v>0</v>
      </c>
      <c r="CA54">
        <v>0</v>
      </c>
      <c r="CB54">
        <v>5</v>
      </c>
      <c r="CD54">
        <v>9</v>
      </c>
      <c r="CE54">
        <v>0</v>
      </c>
      <c r="CF54">
        <v>0</v>
      </c>
      <c r="CG54">
        <v>0</v>
      </c>
      <c r="CH54">
        <v>0</v>
      </c>
      <c r="CI54">
        <v>8</v>
      </c>
      <c r="CJ54">
        <v>57</v>
      </c>
      <c r="CK54">
        <v>31</v>
      </c>
      <c r="CL54">
        <v>0</v>
      </c>
      <c r="CM54">
        <v>23</v>
      </c>
      <c r="CN54">
        <v>0</v>
      </c>
      <c r="CO54">
        <v>0</v>
      </c>
      <c r="CP54">
        <v>34</v>
      </c>
      <c r="CQ54">
        <v>4</v>
      </c>
      <c r="CR54">
        <v>9</v>
      </c>
      <c r="CS54">
        <v>0</v>
      </c>
      <c r="CT54">
        <v>11</v>
      </c>
      <c r="CU54">
        <v>17</v>
      </c>
      <c r="CV54">
        <v>0</v>
      </c>
      <c r="CW54">
        <v>0</v>
      </c>
      <c r="CX54">
        <v>7</v>
      </c>
      <c r="CY54">
        <v>0</v>
      </c>
      <c r="CZ54">
        <v>1</v>
      </c>
      <c r="DA54">
        <v>0</v>
      </c>
      <c r="DB54">
        <v>0</v>
      </c>
      <c r="DC54">
        <v>0</v>
      </c>
      <c r="DD54">
        <v>0</v>
      </c>
      <c r="DE54">
        <v>5</v>
      </c>
      <c r="DF54">
        <v>0</v>
      </c>
      <c r="DG54">
        <v>0</v>
      </c>
      <c r="DH54">
        <v>1</v>
      </c>
      <c r="DI54">
        <v>1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17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6</v>
      </c>
      <c r="DY54">
        <v>11</v>
      </c>
      <c r="DZ54">
        <v>0</v>
      </c>
      <c r="EA54">
        <v>3</v>
      </c>
      <c r="EB54">
        <v>0</v>
      </c>
      <c r="ED54" s="31">
        <f t="shared" si="3"/>
        <v>5.2131147540983607</v>
      </c>
      <c r="EE54" s="31">
        <f t="shared" si="4"/>
        <v>1.4234789128590195</v>
      </c>
      <c r="EF54" s="34">
        <f t="shared" si="5"/>
        <v>0.9838709677419355</v>
      </c>
    </row>
    <row r="55" spans="1:136" x14ac:dyDescent="0.45">
      <c r="A55" s="9">
        <v>0.9375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16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N55" s="31">
        <f t="shared" si="0"/>
        <v>0.61904761904761907</v>
      </c>
      <c r="BO55" s="31">
        <f t="shared" si="1"/>
        <v>0.44135234818988417</v>
      </c>
      <c r="BP55" s="34">
        <f t="shared" si="2"/>
        <v>1</v>
      </c>
      <c r="BR55" s="9">
        <v>0.9375</v>
      </c>
      <c r="BS55" s="8">
        <v>0</v>
      </c>
      <c r="BT55">
        <v>43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2</v>
      </c>
      <c r="CD55">
        <v>14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33</v>
      </c>
      <c r="CK55">
        <v>7</v>
      </c>
      <c r="CL55">
        <v>0</v>
      </c>
      <c r="CM55">
        <v>30</v>
      </c>
      <c r="CN55">
        <v>0</v>
      </c>
      <c r="CO55">
        <v>0</v>
      </c>
      <c r="CP55">
        <v>35</v>
      </c>
      <c r="CQ55">
        <v>2</v>
      </c>
      <c r="CR55">
        <v>6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29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13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8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1</v>
      </c>
      <c r="DZ55">
        <v>0</v>
      </c>
      <c r="EA55">
        <v>0</v>
      </c>
      <c r="EB55">
        <v>0</v>
      </c>
      <c r="ED55" s="31">
        <f t="shared" si="3"/>
        <v>3.6557377049180326</v>
      </c>
      <c r="EE55" s="31">
        <f t="shared" si="4"/>
        <v>1.2382530541758254</v>
      </c>
      <c r="EF55" s="34">
        <f t="shared" si="5"/>
        <v>0.9838709677419355</v>
      </c>
    </row>
    <row r="56" spans="1:136" x14ac:dyDescent="0.45">
      <c r="A56" s="9">
        <v>0.95833333333333337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N56" s="31">
        <f t="shared" si="0"/>
        <v>4.7619047619047616E-2</v>
      </c>
      <c r="BO56" s="31">
        <f t="shared" si="1"/>
        <v>4.7619047619047623E-2</v>
      </c>
      <c r="BP56" s="34">
        <f t="shared" si="2"/>
        <v>1</v>
      </c>
      <c r="BR56" s="9">
        <v>0.95833333333333337</v>
      </c>
      <c r="BS56" s="8">
        <v>5</v>
      </c>
      <c r="BT56">
        <v>40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>
        <v>11</v>
      </c>
      <c r="CE56">
        <v>3</v>
      </c>
      <c r="CF56">
        <v>0</v>
      </c>
      <c r="CG56">
        <v>1</v>
      </c>
      <c r="CH56">
        <v>0</v>
      </c>
      <c r="CI56">
        <v>0</v>
      </c>
      <c r="CJ56">
        <v>56</v>
      </c>
      <c r="CK56">
        <v>25</v>
      </c>
      <c r="CL56">
        <v>0</v>
      </c>
      <c r="CM56">
        <v>27</v>
      </c>
      <c r="CN56">
        <v>0</v>
      </c>
      <c r="CO56">
        <v>0</v>
      </c>
      <c r="CP56">
        <v>36</v>
      </c>
      <c r="CQ56">
        <v>1</v>
      </c>
      <c r="CR56">
        <v>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4</v>
      </c>
      <c r="DK56">
        <v>0</v>
      </c>
      <c r="DL56">
        <v>0</v>
      </c>
      <c r="DM56">
        <v>8</v>
      </c>
      <c r="DN56">
        <v>0</v>
      </c>
      <c r="DO56">
        <v>0</v>
      </c>
      <c r="DP56">
        <v>0</v>
      </c>
      <c r="DQ56">
        <v>0</v>
      </c>
      <c r="DR56">
        <v>2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D56" s="31">
        <f t="shared" si="3"/>
        <v>3.6557377049180326</v>
      </c>
      <c r="EE56" s="31">
        <f t="shared" si="4"/>
        <v>1.3650367288042118</v>
      </c>
      <c r="EF56" s="34">
        <f t="shared" si="5"/>
        <v>0.9838709677419355</v>
      </c>
    </row>
    <row r="57" spans="1:136" x14ac:dyDescent="0.45">
      <c r="A57" s="9">
        <v>0.97916666666666663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N57" s="31">
        <f t="shared" si="0"/>
        <v>0.17460317460317459</v>
      </c>
      <c r="BO57" s="31">
        <f t="shared" si="1"/>
        <v>0.17460317460317459</v>
      </c>
      <c r="BP57" s="34">
        <f t="shared" si="2"/>
        <v>1</v>
      </c>
      <c r="BR57" s="9">
        <v>0.97916666666666663</v>
      </c>
      <c r="BS57" s="8">
        <v>2</v>
      </c>
      <c r="BT57">
        <v>40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>
        <v>5</v>
      </c>
      <c r="CE57">
        <v>0</v>
      </c>
      <c r="CF57">
        <v>0</v>
      </c>
      <c r="CG57">
        <v>1</v>
      </c>
      <c r="CH57">
        <v>0</v>
      </c>
      <c r="CI57">
        <v>0</v>
      </c>
      <c r="CJ57">
        <v>44</v>
      </c>
      <c r="CK57">
        <v>21</v>
      </c>
      <c r="CL57">
        <v>0</v>
      </c>
      <c r="CM57">
        <v>23</v>
      </c>
      <c r="CN57">
        <v>0</v>
      </c>
      <c r="CO57">
        <v>0</v>
      </c>
      <c r="CP57">
        <v>28</v>
      </c>
      <c r="CQ57">
        <v>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8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16</v>
      </c>
      <c r="DK57">
        <v>0</v>
      </c>
      <c r="DL57">
        <v>5</v>
      </c>
      <c r="DM57">
        <v>2</v>
      </c>
      <c r="DN57">
        <v>0</v>
      </c>
      <c r="DO57">
        <v>0</v>
      </c>
      <c r="DP57">
        <v>0</v>
      </c>
      <c r="DQ57">
        <v>0</v>
      </c>
      <c r="DR57">
        <v>1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D57" s="31">
        <f t="shared" si="3"/>
        <v>3.3</v>
      </c>
      <c r="EE57" s="31">
        <f t="shared" si="4"/>
        <v>1.1909024257136358</v>
      </c>
      <c r="EF57" s="34">
        <f t="shared" si="5"/>
        <v>0.967741935483871</v>
      </c>
    </row>
    <row r="58" spans="1:136" x14ac:dyDescent="0.45">
      <c r="A58" s="9">
        <v>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</v>
      </c>
      <c r="AK58">
        <v>0</v>
      </c>
      <c r="AL58">
        <v>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N58" s="31">
        <f t="shared" si="0"/>
        <v>0.12698412698412698</v>
      </c>
      <c r="BO58" s="31">
        <f t="shared" si="1"/>
        <v>9.189383523643789E-2</v>
      </c>
      <c r="BP58" s="34">
        <f t="shared" si="2"/>
        <v>1</v>
      </c>
      <c r="BR58" s="9">
        <v>0</v>
      </c>
      <c r="BS58" s="8">
        <v>0</v>
      </c>
      <c r="BT58">
        <v>45</v>
      </c>
      <c r="BU58">
        <v>2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46</v>
      </c>
      <c r="CK58">
        <v>6</v>
      </c>
      <c r="CL58">
        <v>0</v>
      </c>
      <c r="CM58">
        <v>30</v>
      </c>
      <c r="CN58">
        <v>0</v>
      </c>
      <c r="CO58">
        <v>0</v>
      </c>
      <c r="CP58">
        <v>8</v>
      </c>
      <c r="CQ58">
        <v>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10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D58" s="31">
        <f t="shared" si="3"/>
        <v>2.6</v>
      </c>
      <c r="EE58" s="31">
        <f t="shared" si="4"/>
        <v>1.1727123420891141</v>
      </c>
      <c r="EF58" s="34">
        <f t="shared" si="5"/>
        <v>0.967741935483871</v>
      </c>
    </row>
    <row r="59" spans="1:136" x14ac:dyDescent="0.45">
      <c r="A59" s="9">
        <v>2.0833333333333332E-2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31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14</v>
      </c>
      <c r="AL59">
        <v>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N59" s="31">
        <f t="shared" si="0"/>
        <v>0.73015873015873012</v>
      </c>
      <c r="BO59" s="31">
        <f t="shared" si="1"/>
        <v>0.53653338605384959</v>
      </c>
      <c r="BP59" s="34">
        <f t="shared" si="2"/>
        <v>1</v>
      </c>
      <c r="BR59" s="9">
        <v>2.0833333333333332E-2</v>
      </c>
      <c r="BS59" s="8">
        <v>0</v>
      </c>
      <c r="BT59">
        <v>31</v>
      </c>
      <c r="BU59">
        <v>3</v>
      </c>
      <c r="BV59">
        <v>0</v>
      </c>
      <c r="BW59">
        <v>0</v>
      </c>
      <c r="BX59">
        <v>1</v>
      </c>
      <c r="BY59">
        <v>0</v>
      </c>
      <c r="BZ59">
        <v>0</v>
      </c>
      <c r="CA59">
        <v>0</v>
      </c>
      <c r="CB59">
        <v>0</v>
      </c>
      <c r="CD59">
        <v>6</v>
      </c>
      <c r="CE59">
        <v>0</v>
      </c>
      <c r="CF59">
        <v>0</v>
      </c>
      <c r="CG59">
        <v>0</v>
      </c>
      <c r="CH59">
        <v>0</v>
      </c>
      <c r="CI59">
        <v>43</v>
      </c>
      <c r="CJ59">
        <v>59</v>
      </c>
      <c r="CK59">
        <v>9</v>
      </c>
      <c r="CL59">
        <v>0</v>
      </c>
      <c r="CM59">
        <v>35</v>
      </c>
      <c r="CN59">
        <v>0</v>
      </c>
      <c r="CO59">
        <v>0</v>
      </c>
      <c r="CP59">
        <v>10</v>
      </c>
      <c r="CQ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2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D59" s="31">
        <f t="shared" si="3"/>
        <v>3.3333333333333335</v>
      </c>
      <c r="EE59" s="31">
        <f t="shared" si="4"/>
        <v>1.4143467212230085</v>
      </c>
      <c r="EF59" s="34">
        <f t="shared" si="5"/>
        <v>0.967741935483871</v>
      </c>
    </row>
    <row r="60" spans="1:136" x14ac:dyDescent="0.45">
      <c r="A60" s="9">
        <v>4.1666666666666664E-2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</v>
      </c>
      <c r="AL60">
        <v>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N60" s="31">
        <f t="shared" si="0"/>
        <v>0.1111111111111111</v>
      </c>
      <c r="BO60" s="31">
        <f t="shared" si="1"/>
        <v>7.1952902866970356E-2</v>
      </c>
      <c r="BP60" s="34">
        <f t="shared" si="2"/>
        <v>1</v>
      </c>
      <c r="BR60" s="9">
        <v>4.1666666666666664E-2</v>
      </c>
      <c r="BS60" s="8">
        <v>0</v>
      </c>
      <c r="BT60">
        <v>37</v>
      </c>
      <c r="BU60">
        <v>3</v>
      </c>
      <c r="BV60">
        <v>0</v>
      </c>
      <c r="BW60">
        <v>0</v>
      </c>
      <c r="BX60">
        <v>10</v>
      </c>
      <c r="BY60">
        <v>0</v>
      </c>
      <c r="BZ60">
        <v>0</v>
      </c>
      <c r="CA60">
        <v>0</v>
      </c>
      <c r="CB60">
        <v>0</v>
      </c>
      <c r="CD60">
        <v>4</v>
      </c>
      <c r="CE60">
        <v>0</v>
      </c>
      <c r="CF60">
        <v>0</v>
      </c>
      <c r="CG60">
        <v>2</v>
      </c>
      <c r="CH60">
        <v>0</v>
      </c>
      <c r="CI60">
        <v>27</v>
      </c>
      <c r="CJ60">
        <v>51</v>
      </c>
      <c r="CK60">
        <v>12</v>
      </c>
      <c r="CL60">
        <v>0</v>
      </c>
      <c r="CM60">
        <v>30</v>
      </c>
      <c r="CN60">
        <v>0</v>
      </c>
      <c r="CO60">
        <v>0</v>
      </c>
      <c r="CP60">
        <v>5</v>
      </c>
      <c r="CQ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39</v>
      </c>
      <c r="CY60">
        <v>0</v>
      </c>
      <c r="CZ60">
        <v>1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2</v>
      </c>
      <c r="DY60">
        <v>0</v>
      </c>
      <c r="DZ60">
        <v>0</v>
      </c>
      <c r="EA60">
        <v>0</v>
      </c>
      <c r="EB60">
        <v>0</v>
      </c>
      <c r="ED60" s="31">
        <f t="shared" si="3"/>
        <v>3.7166666666666668</v>
      </c>
      <c r="EE60" s="31">
        <f t="shared" si="4"/>
        <v>1.3648309981400599</v>
      </c>
      <c r="EF60" s="34">
        <f t="shared" si="5"/>
        <v>0.967741935483871</v>
      </c>
    </row>
    <row r="61" spans="1:136" x14ac:dyDescent="0.45">
      <c r="A61" s="9">
        <v>6.25E-2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</v>
      </c>
      <c r="AL61">
        <v>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N61" s="31">
        <f t="shared" si="0"/>
        <v>0.25396825396825395</v>
      </c>
      <c r="BO61" s="31">
        <f t="shared" si="1"/>
        <v>0.15341855303678448</v>
      </c>
      <c r="BP61" s="34">
        <f t="shared" si="2"/>
        <v>1</v>
      </c>
      <c r="BR61" s="9">
        <v>6.25E-2</v>
      </c>
      <c r="BS61" s="8">
        <v>0</v>
      </c>
      <c r="BT61">
        <v>32</v>
      </c>
      <c r="BU61">
        <v>0</v>
      </c>
      <c r="BV61">
        <v>0</v>
      </c>
      <c r="BW61">
        <v>0</v>
      </c>
      <c r="BX61">
        <v>4</v>
      </c>
      <c r="BY61">
        <v>0</v>
      </c>
      <c r="BZ61">
        <v>0</v>
      </c>
      <c r="CA61">
        <v>0</v>
      </c>
      <c r="CB61">
        <v>0</v>
      </c>
      <c r="CD61">
        <v>4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45</v>
      </c>
      <c r="CK61">
        <v>16</v>
      </c>
      <c r="CL61">
        <v>0</v>
      </c>
      <c r="CM61">
        <v>36</v>
      </c>
      <c r="CN61">
        <v>0</v>
      </c>
      <c r="CO61">
        <v>0</v>
      </c>
      <c r="CQ61">
        <v>3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18</v>
      </c>
      <c r="CY61">
        <v>0</v>
      </c>
      <c r="CZ61">
        <v>4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2</v>
      </c>
      <c r="DY61">
        <v>0</v>
      </c>
      <c r="DZ61">
        <v>0</v>
      </c>
      <c r="EA61">
        <v>0</v>
      </c>
      <c r="EB61">
        <v>0</v>
      </c>
      <c r="ED61" s="31">
        <f t="shared" si="3"/>
        <v>2.7796610169491527</v>
      </c>
      <c r="EE61" s="31">
        <f t="shared" si="4"/>
        <v>1.1505767609688</v>
      </c>
      <c r="EF61" s="34">
        <f t="shared" si="5"/>
        <v>0.95161290322580649</v>
      </c>
    </row>
    <row r="62" spans="1:136" x14ac:dyDescent="0.45">
      <c r="A62" s="9">
        <v>8.3333333333333329E-2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</v>
      </c>
      <c r="AL62">
        <v>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3</v>
      </c>
      <c r="BC62">
        <v>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N62" s="31">
        <f t="shared" si="0"/>
        <v>0.34920634920634919</v>
      </c>
      <c r="BO62" s="31">
        <f t="shared" si="1"/>
        <v>0.17404369703787745</v>
      </c>
      <c r="BP62" s="34">
        <f t="shared" si="2"/>
        <v>1</v>
      </c>
      <c r="BR62" s="9">
        <v>8.3333333333333329E-2</v>
      </c>
      <c r="BS62" s="8">
        <v>0</v>
      </c>
      <c r="BT62">
        <v>34</v>
      </c>
      <c r="BU62">
        <v>0</v>
      </c>
      <c r="BV62">
        <v>0</v>
      </c>
      <c r="BW62">
        <v>0</v>
      </c>
      <c r="BX62">
        <v>19</v>
      </c>
      <c r="BY62">
        <v>0</v>
      </c>
      <c r="BZ62">
        <v>0</v>
      </c>
      <c r="CA62">
        <v>27</v>
      </c>
      <c r="CB62">
        <v>0</v>
      </c>
      <c r="CD62">
        <v>1</v>
      </c>
      <c r="CE62">
        <v>0</v>
      </c>
      <c r="CF62">
        <v>0</v>
      </c>
      <c r="CG62">
        <v>7</v>
      </c>
      <c r="CH62">
        <v>0</v>
      </c>
      <c r="CI62">
        <v>10</v>
      </c>
      <c r="CJ62">
        <v>21</v>
      </c>
      <c r="CK62">
        <v>17</v>
      </c>
      <c r="CL62">
        <v>0</v>
      </c>
      <c r="CM62">
        <v>33</v>
      </c>
      <c r="CN62">
        <v>0</v>
      </c>
      <c r="CO62">
        <v>0</v>
      </c>
      <c r="CQ62">
        <v>0</v>
      </c>
      <c r="CS62">
        <v>0</v>
      </c>
      <c r="CT62">
        <v>0</v>
      </c>
      <c r="CU62">
        <v>0</v>
      </c>
      <c r="CV62">
        <v>0</v>
      </c>
      <c r="CW62">
        <v>3</v>
      </c>
      <c r="CX62">
        <v>4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1</v>
      </c>
      <c r="DY62">
        <v>0</v>
      </c>
      <c r="DZ62">
        <v>0</v>
      </c>
      <c r="EA62">
        <v>0</v>
      </c>
      <c r="EB62">
        <v>0</v>
      </c>
      <c r="ED62" s="31">
        <f t="shared" si="3"/>
        <v>3</v>
      </c>
      <c r="EE62" s="31">
        <f t="shared" si="4"/>
        <v>1.041230670493297</v>
      </c>
      <c r="EF62" s="34">
        <f t="shared" si="5"/>
        <v>0.95161290322580649</v>
      </c>
    </row>
    <row r="63" spans="1:136" x14ac:dyDescent="0.45">
      <c r="A63" s="9">
        <v>0.10416666666666667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3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6</v>
      </c>
      <c r="BC63">
        <v>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N63" s="31">
        <f t="shared" si="0"/>
        <v>0.22222222222222221</v>
      </c>
      <c r="BO63" s="31">
        <f t="shared" si="1"/>
        <v>0.12278648318469154</v>
      </c>
      <c r="BP63" s="34">
        <f t="shared" si="2"/>
        <v>1</v>
      </c>
      <c r="BR63" s="9">
        <v>0.10416666666666667</v>
      </c>
      <c r="BS63" s="8">
        <v>0</v>
      </c>
      <c r="BT63">
        <v>44</v>
      </c>
      <c r="BU63">
        <v>0</v>
      </c>
      <c r="BV63">
        <v>0</v>
      </c>
      <c r="BW63">
        <v>0</v>
      </c>
      <c r="BX63">
        <v>29</v>
      </c>
      <c r="BY63">
        <v>0</v>
      </c>
      <c r="BZ63">
        <v>0</v>
      </c>
      <c r="CA63">
        <v>42</v>
      </c>
      <c r="CB63">
        <v>0</v>
      </c>
      <c r="CD63">
        <v>0</v>
      </c>
      <c r="CE63">
        <v>0</v>
      </c>
      <c r="CF63">
        <v>5</v>
      </c>
      <c r="CG63">
        <v>21</v>
      </c>
      <c r="CH63">
        <v>0</v>
      </c>
      <c r="CI63">
        <v>36</v>
      </c>
      <c r="CJ63">
        <v>12</v>
      </c>
      <c r="CK63">
        <v>13</v>
      </c>
      <c r="CL63">
        <v>0</v>
      </c>
      <c r="CM63">
        <v>29</v>
      </c>
      <c r="CN63">
        <v>0</v>
      </c>
      <c r="CO63">
        <v>0</v>
      </c>
      <c r="CQ63">
        <v>0</v>
      </c>
      <c r="CS63">
        <v>0</v>
      </c>
      <c r="CT63">
        <v>1</v>
      </c>
      <c r="CU63">
        <v>0</v>
      </c>
      <c r="CV63">
        <v>0</v>
      </c>
      <c r="CW63">
        <v>7</v>
      </c>
      <c r="CX63">
        <v>25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D63" s="31">
        <f t="shared" si="3"/>
        <v>4.4745762711864403</v>
      </c>
      <c r="EE63" s="31">
        <f t="shared" si="4"/>
        <v>1.4251961490404939</v>
      </c>
      <c r="EF63" s="34">
        <f t="shared" si="5"/>
        <v>0.95161290322580649</v>
      </c>
    </row>
    <row r="64" spans="1:136" x14ac:dyDescent="0.45">
      <c r="A64" s="9">
        <v>0.125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4</v>
      </c>
      <c r="AD64">
        <v>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N64" s="31">
        <f t="shared" si="0"/>
        <v>0.20634920634920634</v>
      </c>
      <c r="BO64" s="31">
        <f t="shared" si="1"/>
        <v>0.11792438185336954</v>
      </c>
      <c r="BP64" s="34">
        <f t="shared" si="2"/>
        <v>1</v>
      </c>
      <c r="BR64" s="9">
        <v>0.125</v>
      </c>
      <c r="BS64" s="8">
        <v>0</v>
      </c>
      <c r="BT64">
        <v>32</v>
      </c>
      <c r="BU64">
        <v>0</v>
      </c>
      <c r="BV64">
        <v>0</v>
      </c>
      <c r="BW64">
        <v>0</v>
      </c>
      <c r="BX64">
        <v>13</v>
      </c>
      <c r="BY64">
        <v>6</v>
      </c>
      <c r="BZ64">
        <v>0</v>
      </c>
      <c r="CA64">
        <v>30</v>
      </c>
      <c r="CB64">
        <v>0</v>
      </c>
      <c r="CD64">
        <v>0</v>
      </c>
      <c r="CE64">
        <v>0</v>
      </c>
      <c r="CF64">
        <v>2</v>
      </c>
      <c r="CG64">
        <v>35</v>
      </c>
      <c r="CH64">
        <v>0</v>
      </c>
      <c r="CI64">
        <v>60</v>
      </c>
      <c r="CJ64">
        <v>3</v>
      </c>
      <c r="CK64">
        <v>9</v>
      </c>
      <c r="CL64">
        <v>0</v>
      </c>
      <c r="CM64">
        <v>28</v>
      </c>
      <c r="CN64">
        <v>34</v>
      </c>
      <c r="CO64">
        <v>0</v>
      </c>
      <c r="CQ64">
        <v>0</v>
      </c>
      <c r="CS64">
        <v>0</v>
      </c>
      <c r="CT64">
        <v>2</v>
      </c>
      <c r="CU64">
        <v>0</v>
      </c>
      <c r="CV64">
        <v>0</v>
      </c>
      <c r="CW64">
        <v>2</v>
      </c>
      <c r="CX64">
        <v>25</v>
      </c>
      <c r="CY64">
        <v>4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D64" s="31">
        <f t="shared" si="3"/>
        <v>4.8305084745762707</v>
      </c>
      <c r="EE64" s="31">
        <f t="shared" si="4"/>
        <v>1.553667357376568</v>
      </c>
      <c r="EF64" s="34">
        <f t="shared" si="5"/>
        <v>0.95161290322580649</v>
      </c>
    </row>
    <row r="65" spans="1:136" x14ac:dyDescent="0.45">
      <c r="A65" s="9">
        <v>0.14583333333333334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17</v>
      </c>
      <c r="AD65">
        <v>6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31</v>
      </c>
      <c r="AT65">
        <v>0</v>
      </c>
      <c r="AU65">
        <v>0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</v>
      </c>
      <c r="BD65">
        <v>0</v>
      </c>
      <c r="BE65">
        <v>0</v>
      </c>
      <c r="BF65">
        <v>0</v>
      </c>
      <c r="BG65">
        <v>8</v>
      </c>
      <c r="BH65">
        <v>0</v>
      </c>
      <c r="BI65">
        <v>0</v>
      </c>
      <c r="BJ65">
        <v>0</v>
      </c>
      <c r="BK65">
        <v>0</v>
      </c>
      <c r="BL65">
        <v>0</v>
      </c>
      <c r="BN65" s="31">
        <f t="shared" si="0"/>
        <v>1.1428571428571428</v>
      </c>
      <c r="BO65" s="31">
        <f t="shared" si="1"/>
        <v>0.58783413670616547</v>
      </c>
      <c r="BP65" s="34">
        <f t="shared" si="2"/>
        <v>1</v>
      </c>
      <c r="BR65" s="9">
        <v>0.14583333333333334</v>
      </c>
      <c r="BS65" s="8">
        <v>0</v>
      </c>
      <c r="BT65">
        <v>42</v>
      </c>
      <c r="BU65">
        <v>0</v>
      </c>
      <c r="BV65">
        <v>0</v>
      </c>
      <c r="BW65">
        <v>0</v>
      </c>
      <c r="BX65">
        <v>39</v>
      </c>
      <c r="BY65">
        <v>0</v>
      </c>
      <c r="BZ65">
        <v>0</v>
      </c>
      <c r="CA65">
        <v>39</v>
      </c>
      <c r="CB65">
        <v>0</v>
      </c>
      <c r="CD65">
        <v>12</v>
      </c>
      <c r="CE65">
        <v>0</v>
      </c>
      <c r="CF65">
        <v>0</v>
      </c>
      <c r="CG65">
        <v>33</v>
      </c>
      <c r="CH65">
        <v>0</v>
      </c>
      <c r="CI65">
        <v>28</v>
      </c>
      <c r="CJ65">
        <v>6</v>
      </c>
      <c r="CK65">
        <v>4</v>
      </c>
      <c r="CL65">
        <v>0</v>
      </c>
      <c r="CM65">
        <v>31</v>
      </c>
      <c r="CN65">
        <v>11</v>
      </c>
      <c r="CO65">
        <v>0</v>
      </c>
      <c r="CQ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39</v>
      </c>
      <c r="CY65">
        <v>1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D65" s="31">
        <f t="shared" si="3"/>
        <v>4.8305084745762707</v>
      </c>
      <c r="EE65" s="31">
        <f t="shared" si="4"/>
        <v>1.5387366337479329</v>
      </c>
      <c r="EF65" s="34">
        <f t="shared" si="5"/>
        <v>0.95161290322580649</v>
      </c>
    </row>
    <row r="66" spans="1:136" x14ac:dyDescent="0.45">
      <c r="A66" s="9">
        <v>0.16666666666666666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</v>
      </c>
      <c r="AA66">
        <v>0</v>
      </c>
      <c r="AB66">
        <v>0</v>
      </c>
      <c r="AC66">
        <v>1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N66" s="31">
        <f t="shared" ref="BN66:BN121" si="6">AVERAGE(B66:BL66)</f>
        <v>0.33333333333333331</v>
      </c>
      <c r="BO66" s="31">
        <f t="shared" ref="BO66:BO121" si="7">STDEV(B66:BL66)/SQRT(COUNTA(B66:BL66))</f>
        <v>0.17527682734987293</v>
      </c>
      <c r="BP66" s="34">
        <f t="shared" si="2"/>
        <v>1</v>
      </c>
      <c r="BR66" s="9">
        <v>0.16666666666666666</v>
      </c>
      <c r="BS66" s="8">
        <v>0</v>
      </c>
      <c r="BT66">
        <v>37</v>
      </c>
      <c r="BU66">
        <v>0</v>
      </c>
      <c r="BV66">
        <v>0</v>
      </c>
      <c r="BW66">
        <v>0</v>
      </c>
      <c r="BX66">
        <v>29</v>
      </c>
      <c r="BY66">
        <v>0</v>
      </c>
      <c r="BZ66">
        <v>0</v>
      </c>
      <c r="CA66">
        <v>65</v>
      </c>
      <c r="CB66">
        <v>0</v>
      </c>
      <c r="CD66">
        <v>5</v>
      </c>
      <c r="CE66">
        <v>0</v>
      </c>
      <c r="CF66">
        <v>8</v>
      </c>
      <c r="CG66">
        <v>24</v>
      </c>
      <c r="CH66">
        <v>0</v>
      </c>
      <c r="CI66">
        <v>40</v>
      </c>
      <c r="CJ66">
        <v>16</v>
      </c>
      <c r="CL66">
        <v>0</v>
      </c>
      <c r="CM66">
        <v>30</v>
      </c>
      <c r="CN66">
        <v>14</v>
      </c>
      <c r="CO66">
        <v>0</v>
      </c>
      <c r="CQ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29</v>
      </c>
      <c r="CY66">
        <v>2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D66" s="31">
        <f t="shared" si="3"/>
        <v>5.1551724137931032</v>
      </c>
      <c r="EE66" s="31">
        <f t="shared" si="4"/>
        <v>1.6822265306750201</v>
      </c>
      <c r="EF66" s="34">
        <f t="shared" si="5"/>
        <v>0.93548387096774188</v>
      </c>
    </row>
    <row r="67" spans="1:136" x14ac:dyDescent="0.45">
      <c r="A67" s="9">
        <v>0.1875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8</v>
      </c>
      <c r="AA67">
        <v>0</v>
      </c>
      <c r="AB67">
        <v>0</v>
      </c>
      <c r="AC67">
        <v>0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11</v>
      </c>
      <c r="BC67">
        <v>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N67" s="31">
        <f t="shared" si="6"/>
        <v>0.50793650793650791</v>
      </c>
      <c r="BO67" s="31">
        <f t="shared" si="7"/>
        <v>0.25687975262416429</v>
      </c>
      <c r="BP67" s="34">
        <f t="shared" ref="BP67:BP121" si="8">COUNT(B67:BL67)/63</f>
        <v>1</v>
      </c>
      <c r="BR67" s="9">
        <v>0.1875</v>
      </c>
      <c r="BS67" s="8">
        <v>0</v>
      </c>
      <c r="BT67">
        <v>34</v>
      </c>
      <c r="BU67">
        <v>0</v>
      </c>
      <c r="BV67">
        <v>0</v>
      </c>
      <c r="BW67">
        <v>0</v>
      </c>
      <c r="BX67">
        <v>23</v>
      </c>
      <c r="BY67">
        <v>2</v>
      </c>
      <c r="BZ67">
        <v>0</v>
      </c>
      <c r="CA67">
        <v>60</v>
      </c>
      <c r="CB67">
        <v>0</v>
      </c>
      <c r="CD67">
        <v>18</v>
      </c>
      <c r="CE67">
        <v>0</v>
      </c>
      <c r="CF67">
        <v>0</v>
      </c>
      <c r="CG67">
        <v>28</v>
      </c>
      <c r="CH67">
        <v>0</v>
      </c>
      <c r="CI67">
        <v>28</v>
      </c>
      <c r="CJ67">
        <v>17</v>
      </c>
      <c r="CL67">
        <v>0</v>
      </c>
      <c r="CM67">
        <v>19</v>
      </c>
      <c r="CN67">
        <v>7</v>
      </c>
      <c r="CO67">
        <v>10</v>
      </c>
      <c r="CQ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45</v>
      </c>
      <c r="CY67">
        <v>8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D67" s="31">
        <f t="shared" ref="ED67:ED121" si="9">AVERAGE(BS67:EB67)</f>
        <v>5.1551724137931032</v>
      </c>
      <c r="EE67" s="31">
        <f t="shared" ref="EE67:EE121" si="10">STDEV(BS67:EB67)/SQRT(COUNTA(BS67:EB67))</f>
        <v>1.606061138312844</v>
      </c>
      <c r="EF67" s="34">
        <f t="shared" ref="EF67:EF121" si="11">COUNT(BS67:EB67)/62</f>
        <v>0.93548387096774188</v>
      </c>
    </row>
    <row r="68" spans="1:136" x14ac:dyDescent="0.45">
      <c r="A68" s="9">
        <v>0.20833333333333334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5</v>
      </c>
      <c r="AA68">
        <v>0</v>
      </c>
      <c r="AB68">
        <v>0</v>
      </c>
      <c r="AC68">
        <v>8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17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N68" s="31">
        <f t="shared" si="6"/>
        <v>1.2063492063492063</v>
      </c>
      <c r="BO68" s="31">
        <f t="shared" si="7"/>
        <v>0.78424016215041759</v>
      </c>
      <c r="BP68" s="34">
        <f t="shared" si="8"/>
        <v>1</v>
      </c>
      <c r="BR68" s="9">
        <v>0.20833333333333334</v>
      </c>
      <c r="BS68" s="8">
        <v>0</v>
      </c>
      <c r="BT68">
        <v>35</v>
      </c>
      <c r="BU68">
        <v>0</v>
      </c>
      <c r="BV68">
        <v>0</v>
      </c>
      <c r="BW68">
        <v>0</v>
      </c>
      <c r="BX68">
        <v>33</v>
      </c>
      <c r="BY68">
        <v>15</v>
      </c>
      <c r="BZ68">
        <v>0</v>
      </c>
      <c r="CA68">
        <v>61</v>
      </c>
      <c r="CB68">
        <v>0</v>
      </c>
      <c r="CD68">
        <v>14</v>
      </c>
      <c r="CE68">
        <v>0</v>
      </c>
      <c r="CF68">
        <v>0</v>
      </c>
      <c r="CG68">
        <v>22</v>
      </c>
      <c r="CH68">
        <v>0</v>
      </c>
      <c r="CI68">
        <v>40</v>
      </c>
      <c r="CJ68">
        <v>7</v>
      </c>
      <c r="CL68">
        <v>0</v>
      </c>
      <c r="CM68">
        <v>6</v>
      </c>
      <c r="CN68">
        <v>3</v>
      </c>
      <c r="CO68">
        <v>2</v>
      </c>
      <c r="CQ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9</v>
      </c>
      <c r="CY68">
        <v>32</v>
      </c>
      <c r="CZ68">
        <v>0</v>
      </c>
      <c r="DA68">
        <v>0</v>
      </c>
      <c r="DB68">
        <v>0</v>
      </c>
      <c r="DC68">
        <v>0</v>
      </c>
      <c r="DD68">
        <v>8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0</v>
      </c>
      <c r="DX68">
        <v>0</v>
      </c>
      <c r="DY68">
        <v>0</v>
      </c>
      <c r="DZ68">
        <v>0</v>
      </c>
      <c r="EA68">
        <v>1</v>
      </c>
      <c r="EB68">
        <v>0</v>
      </c>
      <c r="ED68" s="31">
        <f t="shared" si="9"/>
        <v>4.9827586206896548</v>
      </c>
      <c r="EE68" s="31">
        <f t="shared" si="10"/>
        <v>1.5910539714461778</v>
      </c>
      <c r="EF68" s="34">
        <f t="shared" si="11"/>
        <v>0.93548387096774188</v>
      </c>
    </row>
    <row r="69" spans="1:136" x14ac:dyDescent="0.45">
      <c r="A69" s="9">
        <v>0.22916666666666666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3</v>
      </c>
      <c r="V69">
        <v>0</v>
      </c>
      <c r="W69">
        <v>2</v>
      </c>
      <c r="X69">
        <v>2</v>
      </c>
      <c r="Y69">
        <v>0</v>
      </c>
      <c r="Z69">
        <v>13</v>
      </c>
      <c r="AA69">
        <v>1</v>
      </c>
      <c r="AB69">
        <v>0</v>
      </c>
      <c r="AC69">
        <v>29</v>
      </c>
      <c r="AD69">
        <v>9</v>
      </c>
      <c r="AE69">
        <v>0</v>
      </c>
      <c r="AF69">
        <v>13</v>
      </c>
      <c r="AG69">
        <v>8</v>
      </c>
      <c r="AH69">
        <v>22</v>
      </c>
      <c r="AI69">
        <v>10</v>
      </c>
      <c r="AJ69">
        <v>7</v>
      </c>
      <c r="AK69">
        <v>28</v>
      </c>
      <c r="AL69">
        <v>22</v>
      </c>
      <c r="AM69">
        <v>0</v>
      </c>
      <c r="AN69">
        <v>0</v>
      </c>
      <c r="AO69">
        <v>0</v>
      </c>
      <c r="AP69">
        <v>1</v>
      </c>
      <c r="AQ69">
        <v>0</v>
      </c>
      <c r="AR69">
        <v>3</v>
      </c>
      <c r="AS69">
        <v>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</v>
      </c>
      <c r="BB69">
        <v>0</v>
      </c>
      <c r="BC69">
        <v>9</v>
      </c>
      <c r="BD69">
        <v>0</v>
      </c>
      <c r="BE69">
        <v>2</v>
      </c>
      <c r="BF69">
        <v>4</v>
      </c>
      <c r="BG69">
        <v>0</v>
      </c>
      <c r="BH69">
        <v>0</v>
      </c>
      <c r="BI69">
        <v>0</v>
      </c>
      <c r="BJ69">
        <v>0</v>
      </c>
      <c r="BK69">
        <v>60</v>
      </c>
      <c r="BL69">
        <v>5</v>
      </c>
      <c r="BN69" s="31">
        <f t="shared" si="6"/>
        <v>5.6031746031746028</v>
      </c>
      <c r="BO69" s="31">
        <f t="shared" si="7"/>
        <v>1.5272804598170258</v>
      </c>
      <c r="BP69" s="34">
        <f t="shared" si="8"/>
        <v>1</v>
      </c>
      <c r="BR69" s="9">
        <v>0.22916666666666666</v>
      </c>
      <c r="BS69" s="8">
        <v>12</v>
      </c>
      <c r="BT69">
        <v>21</v>
      </c>
      <c r="BU69">
        <v>0</v>
      </c>
      <c r="BV69">
        <v>12</v>
      </c>
      <c r="BW69">
        <v>0</v>
      </c>
      <c r="BX69">
        <v>37</v>
      </c>
      <c r="BY69">
        <v>30</v>
      </c>
      <c r="BZ69">
        <v>30</v>
      </c>
      <c r="CA69">
        <v>50</v>
      </c>
      <c r="CB69">
        <v>0</v>
      </c>
      <c r="CD69">
        <v>48</v>
      </c>
      <c r="CE69">
        <v>1</v>
      </c>
      <c r="CF69">
        <v>26</v>
      </c>
      <c r="CG69">
        <v>43</v>
      </c>
      <c r="CH69">
        <v>3</v>
      </c>
      <c r="CI69">
        <v>42</v>
      </c>
      <c r="CJ69">
        <v>2</v>
      </c>
      <c r="CL69">
        <v>0</v>
      </c>
      <c r="CN69">
        <v>50</v>
      </c>
      <c r="CO69">
        <v>0</v>
      </c>
      <c r="CQ69">
        <v>9</v>
      </c>
      <c r="CS69">
        <v>0</v>
      </c>
      <c r="CT69">
        <v>23</v>
      </c>
      <c r="CU69">
        <v>8</v>
      </c>
      <c r="CV69">
        <v>5</v>
      </c>
      <c r="CW69">
        <v>1</v>
      </c>
      <c r="CX69">
        <v>25</v>
      </c>
      <c r="CY69">
        <v>58</v>
      </c>
      <c r="CZ69">
        <v>18</v>
      </c>
      <c r="DA69">
        <v>1</v>
      </c>
      <c r="DB69">
        <v>0</v>
      </c>
      <c r="DC69">
        <v>20</v>
      </c>
      <c r="DD69">
        <v>28</v>
      </c>
      <c r="DE69">
        <v>3</v>
      </c>
      <c r="DF69">
        <v>0</v>
      </c>
      <c r="DG69">
        <v>0</v>
      </c>
      <c r="DH69">
        <v>0</v>
      </c>
      <c r="DI69">
        <v>24</v>
      </c>
      <c r="DJ69">
        <v>0</v>
      </c>
      <c r="DK69">
        <v>2</v>
      </c>
      <c r="DL69">
        <v>0</v>
      </c>
      <c r="DM69">
        <v>0</v>
      </c>
      <c r="DN69">
        <v>0</v>
      </c>
      <c r="DO69">
        <v>5</v>
      </c>
      <c r="DP69">
        <v>1</v>
      </c>
      <c r="DQ69">
        <v>0</v>
      </c>
      <c r="DR69">
        <v>1</v>
      </c>
      <c r="DS69">
        <v>11</v>
      </c>
      <c r="DT69">
        <v>1</v>
      </c>
      <c r="DU69">
        <v>1</v>
      </c>
      <c r="DV69">
        <v>1</v>
      </c>
      <c r="DW69">
        <v>18</v>
      </c>
      <c r="DX69">
        <v>0</v>
      </c>
      <c r="DY69">
        <v>37</v>
      </c>
      <c r="DZ69">
        <v>12</v>
      </c>
      <c r="EA69">
        <v>53</v>
      </c>
      <c r="EB69">
        <v>8</v>
      </c>
      <c r="ED69" s="31">
        <f t="shared" si="9"/>
        <v>13.701754385964913</v>
      </c>
      <c r="EE69" s="31">
        <f t="shared" si="10"/>
        <v>2.2702672427622561</v>
      </c>
      <c r="EF69" s="34">
        <f t="shared" si="11"/>
        <v>0.91935483870967738</v>
      </c>
    </row>
    <row r="70" spans="1:136" x14ac:dyDescent="0.45">
      <c r="A70" s="9">
        <v>0.25</v>
      </c>
      <c r="B70">
        <v>0</v>
      </c>
      <c r="C70">
        <v>0</v>
      </c>
      <c r="D70">
        <v>2</v>
      </c>
      <c r="E70">
        <v>5</v>
      </c>
      <c r="F70">
        <v>0</v>
      </c>
      <c r="G70">
        <v>0</v>
      </c>
      <c r="H70">
        <v>17</v>
      </c>
      <c r="I70">
        <v>0</v>
      </c>
      <c r="J70">
        <v>43</v>
      </c>
      <c r="K70">
        <v>0</v>
      </c>
      <c r="L70">
        <v>0</v>
      </c>
      <c r="M70">
        <v>11</v>
      </c>
      <c r="N70">
        <v>0</v>
      </c>
      <c r="O70">
        <v>2</v>
      </c>
      <c r="P70">
        <v>0</v>
      </c>
      <c r="Q70">
        <v>0</v>
      </c>
      <c r="R70">
        <v>24</v>
      </c>
      <c r="S70">
        <v>19</v>
      </c>
      <c r="T70">
        <v>2</v>
      </c>
      <c r="U70">
        <v>39</v>
      </c>
      <c r="V70">
        <v>55</v>
      </c>
      <c r="W70">
        <v>23</v>
      </c>
      <c r="X70">
        <v>0</v>
      </c>
      <c r="Y70">
        <v>0</v>
      </c>
      <c r="Z70">
        <v>17</v>
      </c>
      <c r="AA70">
        <v>32</v>
      </c>
      <c r="AB70">
        <v>19</v>
      </c>
      <c r="AC70">
        <v>20</v>
      </c>
      <c r="AD70">
        <v>0</v>
      </c>
      <c r="AE70">
        <v>18</v>
      </c>
      <c r="AF70">
        <v>4</v>
      </c>
      <c r="AG70">
        <v>42</v>
      </c>
      <c r="AH70">
        <v>21</v>
      </c>
      <c r="AI70">
        <v>20</v>
      </c>
      <c r="AJ70">
        <v>0</v>
      </c>
      <c r="AK70">
        <v>53</v>
      </c>
      <c r="AL70">
        <v>2</v>
      </c>
      <c r="AM70">
        <v>19</v>
      </c>
      <c r="AN70">
        <v>0</v>
      </c>
      <c r="AO70">
        <v>25</v>
      </c>
      <c r="AP70">
        <v>58</v>
      </c>
      <c r="AQ70">
        <v>3</v>
      </c>
      <c r="AR70">
        <v>6</v>
      </c>
      <c r="AS70">
        <v>27</v>
      </c>
      <c r="AT70">
        <v>1</v>
      </c>
      <c r="AU70">
        <v>2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28</v>
      </c>
      <c r="BB70">
        <v>1</v>
      </c>
      <c r="BC70">
        <v>2</v>
      </c>
      <c r="BD70">
        <v>0</v>
      </c>
      <c r="BE70">
        <v>41</v>
      </c>
      <c r="BF70">
        <v>33</v>
      </c>
      <c r="BG70">
        <v>0</v>
      </c>
      <c r="BH70">
        <v>0</v>
      </c>
      <c r="BI70">
        <v>0</v>
      </c>
      <c r="BJ70">
        <v>0</v>
      </c>
      <c r="BK70">
        <v>4</v>
      </c>
      <c r="BL70">
        <v>5</v>
      </c>
      <c r="BN70" s="31">
        <f t="shared" si="6"/>
        <v>11.873015873015873</v>
      </c>
      <c r="BO70" s="31">
        <f t="shared" si="7"/>
        <v>2.0237317134123782</v>
      </c>
      <c r="BP70" s="34">
        <f t="shared" si="8"/>
        <v>1</v>
      </c>
      <c r="BR70" s="9">
        <v>0.25</v>
      </c>
      <c r="BS70" s="8">
        <v>40</v>
      </c>
      <c r="BT70">
        <v>40</v>
      </c>
      <c r="BU70">
        <v>0</v>
      </c>
      <c r="BV70">
        <v>41</v>
      </c>
      <c r="BW70">
        <v>0</v>
      </c>
      <c r="BX70">
        <v>18</v>
      </c>
      <c r="BY70">
        <v>37</v>
      </c>
      <c r="BZ70">
        <v>46</v>
      </c>
      <c r="CA70">
        <v>79</v>
      </c>
      <c r="CB70">
        <v>1</v>
      </c>
      <c r="CD70">
        <v>57</v>
      </c>
      <c r="CE70">
        <v>58</v>
      </c>
      <c r="CF70">
        <v>58</v>
      </c>
      <c r="CG70">
        <v>44</v>
      </c>
      <c r="CH70">
        <v>50</v>
      </c>
      <c r="CI70">
        <v>56</v>
      </c>
      <c r="CL70">
        <v>19</v>
      </c>
      <c r="CN70">
        <v>25</v>
      </c>
      <c r="CO70">
        <v>8</v>
      </c>
      <c r="CQ70">
        <v>3</v>
      </c>
      <c r="CS70">
        <v>19</v>
      </c>
      <c r="CT70">
        <v>61</v>
      </c>
      <c r="CU70">
        <v>25</v>
      </c>
      <c r="CV70">
        <v>36</v>
      </c>
      <c r="CW70">
        <v>3</v>
      </c>
      <c r="CX70">
        <v>16</v>
      </c>
      <c r="CY70">
        <v>35</v>
      </c>
      <c r="CZ70">
        <v>22</v>
      </c>
      <c r="DA70">
        <v>13</v>
      </c>
      <c r="DB70">
        <v>3</v>
      </c>
      <c r="DC70">
        <v>10</v>
      </c>
      <c r="DD70">
        <v>76</v>
      </c>
      <c r="DE70">
        <v>45</v>
      </c>
      <c r="DF70">
        <v>0</v>
      </c>
      <c r="DG70">
        <v>7</v>
      </c>
      <c r="DH70">
        <v>1</v>
      </c>
      <c r="DI70">
        <v>45</v>
      </c>
      <c r="DJ70">
        <v>22</v>
      </c>
      <c r="DK70">
        <v>9</v>
      </c>
      <c r="DL70">
        <v>0</v>
      </c>
      <c r="DM70">
        <v>0</v>
      </c>
      <c r="DN70">
        <v>0</v>
      </c>
      <c r="DO70">
        <v>47</v>
      </c>
      <c r="DP70">
        <v>26</v>
      </c>
      <c r="DQ70">
        <v>34</v>
      </c>
      <c r="DR70">
        <v>48</v>
      </c>
      <c r="DS70">
        <v>1</v>
      </c>
      <c r="DT70">
        <v>18</v>
      </c>
      <c r="DU70">
        <v>37</v>
      </c>
      <c r="DV70">
        <v>2</v>
      </c>
      <c r="DW70">
        <v>25</v>
      </c>
      <c r="DX70">
        <v>42</v>
      </c>
      <c r="DY70">
        <v>70</v>
      </c>
      <c r="DZ70">
        <v>26</v>
      </c>
      <c r="EA70">
        <v>61</v>
      </c>
      <c r="EB70">
        <v>55</v>
      </c>
      <c r="ED70" s="31">
        <f t="shared" si="9"/>
        <v>28.928571428571427</v>
      </c>
      <c r="EE70" s="31">
        <f t="shared" si="10"/>
        <v>3.0218744873736405</v>
      </c>
      <c r="EF70" s="34">
        <f t="shared" si="11"/>
        <v>0.90322580645161288</v>
      </c>
    </row>
    <row r="71" spans="1:136" x14ac:dyDescent="0.45">
      <c r="A71" s="9">
        <v>0.27083333333333331</v>
      </c>
      <c r="B71">
        <v>0</v>
      </c>
      <c r="C71">
        <v>0</v>
      </c>
      <c r="D71">
        <v>0</v>
      </c>
      <c r="E71">
        <v>1</v>
      </c>
      <c r="F71">
        <v>5</v>
      </c>
      <c r="G71">
        <v>17</v>
      </c>
      <c r="H71">
        <v>13</v>
      </c>
      <c r="I71">
        <v>1</v>
      </c>
      <c r="J71">
        <v>0</v>
      </c>
      <c r="K71">
        <v>0</v>
      </c>
      <c r="L71">
        <v>0</v>
      </c>
      <c r="M71">
        <v>24</v>
      </c>
      <c r="N71">
        <v>31</v>
      </c>
      <c r="O71">
        <v>31</v>
      </c>
      <c r="P71">
        <v>0</v>
      </c>
      <c r="Q71">
        <v>0</v>
      </c>
      <c r="R71">
        <v>1</v>
      </c>
      <c r="S71">
        <v>36</v>
      </c>
      <c r="T71">
        <v>12</v>
      </c>
      <c r="U71">
        <v>26</v>
      </c>
      <c r="V71">
        <v>21</v>
      </c>
      <c r="W71">
        <v>43</v>
      </c>
      <c r="X71">
        <v>24</v>
      </c>
      <c r="Y71">
        <v>0</v>
      </c>
      <c r="Z71">
        <v>10</v>
      </c>
      <c r="AA71">
        <v>16</v>
      </c>
      <c r="AB71">
        <v>17</v>
      </c>
      <c r="AC71">
        <v>25</v>
      </c>
      <c r="AD71">
        <v>10</v>
      </c>
      <c r="AE71">
        <v>42</v>
      </c>
      <c r="AF71">
        <v>12</v>
      </c>
      <c r="AG71">
        <v>23</v>
      </c>
      <c r="AH71">
        <v>19</v>
      </c>
      <c r="AI71">
        <v>20</v>
      </c>
      <c r="AJ71">
        <v>6</v>
      </c>
      <c r="AK71">
        <v>12</v>
      </c>
      <c r="AL71">
        <v>16</v>
      </c>
      <c r="AM71">
        <v>3</v>
      </c>
      <c r="AN71">
        <v>67</v>
      </c>
      <c r="AO71">
        <v>1</v>
      </c>
      <c r="AP71">
        <v>6</v>
      </c>
      <c r="AQ71">
        <v>2</v>
      </c>
      <c r="AR71">
        <v>10</v>
      </c>
      <c r="AS71">
        <v>12</v>
      </c>
      <c r="AT71">
        <v>12</v>
      </c>
      <c r="AU71">
        <v>3</v>
      </c>
      <c r="AV71">
        <v>25</v>
      </c>
      <c r="AW71">
        <v>0</v>
      </c>
      <c r="AX71">
        <v>18</v>
      </c>
      <c r="AY71">
        <v>11</v>
      </c>
      <c r="AZ71">
        <v>0</v>
      </c>
      <c r="BA71">
        <v>0</v>
      </c>
      <c r="BB71">
        <v>26</v>
      </c>
      <c r="BC71">
        <v>16</v>
      </c>
      <c r="BD71">
        <v>15</v>
      </c>
      <c r="BE71">
        <v>0</v>
      </c>
      <c r="BF71">
        <v>9</v>
      </c>
      <c r="BG71">
        <v>0</v>
      </c>
      <c r="BH71">
        <v>3</v>
      </c>
      <c r="BI71">
        <v>0</v>
      </c>
      <c r="BJ71">
        <v>0</v>
      </c>
      <c r="BK71">
        <v>9</v>
      </c>
      <c r="BL71">
        <v>0</v>
      </c>
      <c r="BN71" s="31">
        <f t="shared" si="6"/>
        <v>12.095238095238095</v>
      </c>
      <c r="BO71" s="31">
        <f t="shared" si="7"/>
        <v>1.6848036628468563</v>
      </c>
      <c r="BP71" s="34">
        <f t="shared" si="8"/>
        <v>1</v>
      </c>
      <c r="BR71" s="9">
        <v>0.27083333333333331</v>
      </c>
      <c r="BS71" s="8">
        <v>49</v>
      </c>
      <c r="BT71">
        <v>26</v>
      </c>
      <c r="BU71">
        <v>0</v>
      </c>
      <c r="BV71">
        <v>45</v>
      </c>
      <c r="BW71">
        <v>0</v>
      </c>
      <c r="BX71">
        <v>55</v>
      </c>
      <c r="BY71">
        <v>41</v>
      </c>
      <c r="BZ71">
        <v>42</v>
      </c>
      <c r="CA71">
        <v>67</v>
      </c>
      <c r="CB71">
        <v>46</v>
      </c>
      <c r="CD71">
        <v>59</v>
      </c>
      <c r="CE71">
        <v>54</v>
      </c>
      <c r="CF71">
        <v>49</v>
      </c>
      <c r="CG71">
        <v>38</v>
      </c>
      <c r="CH71">
        <v>31</v>
      </c>
      <c r="CI71">
        <v>67</v>
      </c>
      <c r="CL71">
        <v>28</v>
      </c>
      <c r="CN71">
        <v>33</v>
      </c>
      <c r="CO71">
        <v>8</v>
      </c>
      <c r="CQ71">
        <v>29</v>
      </c>
      <c r="CS71">
        <v>29</v>
      </c>
      <c r="CT71">
        <v>33</v>
      </c>
      <c r="CU71">
        <v>13</v>
      </c>
      <c r="CV71">
        <v>39</v>
      </c>
      <c r="CW71">
        <v>55</v>
      </c>
      <c r="CX71">
        <v>12</v>
      </c>
      <c r="CY71">
        <v>49</v>
      </c>
      <c r="CZ71">
        <v>55</v>
      </c>
      <c r="DA71">
        <v>48</v>
      </c>
      <c r="DB71">
        <v>21</v>
      </c>
      <c r="DC71">
        <v>102</v>
      </c>
      <c r="DD71">
        <v>47</v>
      </c>
      <c r="DE71">
        <v>65</v>
      </c>
      <c r="DF71">
        <v>7</v>
      </c>
      <c r="DG71">
        <v>5</v>
      </c>
      <c r="DH71">
        <v>22</v>
      </c>
      <c r="DI71">
        <v>31</v>
      </c>
      <c r="DJ71">
        <v>46</v>
      </c>
      <c r="DK71">
        <v>19</v>
      </c>
      <c r="DL71">
        <v>15</v>
      </c>
      <c r="DM71">
        <v>1</v>
      </c>
      <c r="DN71">
        <v>44</v>
      </c>
      <c r="DO71">
        <v>58</v>
      </c>
      <c r="DP71">
        <v>32</v>
      </c>
      <c r="DQ71">
        <v>45</v>
      </c>
      <c r="DR71">
        <v>62</v>
      </c>
      <c r="DS71">
        <v>17</v>
      </c>
      <c r="DT71">
        <v>28</v>
      </c>
      <c r="DU71">
        <v>37</v>
      </c>
      <c r="DV71">
        <v>27</v>
      </c>
      <c r="DW71">
        <v>38</v>
      </c>
      <c r="DX71">
        <v>61</v>
      </c>
      <c r="DY71">
        <v>62</v>
      </c>
      <c r="DZ71">
        <v>51</v>
      </c>
      <c r="EA71">
        <v>60</v>
      </c>
      <c r="EB71">
        <v>59</v>
      </c>
      <c r="ED71" s="31">
        <f t="shared" si="9"/>
        <v>38.607142857142854</v>
      </c>
      <c r="EE71" s="31">
        <f t="shared" si="10"/>
        <v>2.747688352078602</v>
      </c>
      <c r="EF71" s="34">
        <f t="shared" si="11"/>
        <v>0.90322580645161288</v>
      </c>
    </row>
    <row r="72" spans="1:136" x14ac:dyDescent="0.45">
      <c r="A72" s="9">
        <v>0.29166666666666669</v>
      </c>
      <c r="B72">
        <v>32</v>
      </c>
      <c r="C72">
        <v>0</v>
      </c>
      <c r="D72">
        <v>0</v>
      </c>
      <c r="E72">
        <v>0</v>
      </c>
      <c r="F72">
        <v>2</v>
      </c>
      <c r="G72">
        <v>0</v>
      </c>
      <c r="H72">
        <v>23</v>
      </c>
      <c r="I72">
        <v>32</v>
      </c>
      <c r="J72">
        <v>12</v>
      </c>
      <c r="K72">
        <v>0</v>
      </c>
      <c r="L72">
        <v>0</v>
      </c>
      <c r="M72">
        <v>20</v>
      </c>
      <c r="N72">
        <v>32</v>
      </c>
      <c r="O72">
        <v>22</v>
      </c>
      <c r="P72">
        <v>25</v>
      </c>
      <c r="Q72">
        <v>1</v>
      </c>
      <c r="R72">
        <v>0</v>
      </c>
      <c r="S72">
        <v>6</v>
      </c>
      <c r="T72">
        <v>4</v>
      </c>
      <c r="U72">
        <v>14</v>
      </c>
      <c r="V72">
        <v>16</v>
      </c>
      <c r="W72">
        <v>43</v>
      </c>
      <c r="X72">
        <v>17</v>
      </c>
      <c r="Y72">
        <v>0</v>
      </c>
      <c r="Z72">
        <v>15</v>
      </c>
      <c r="AA72">
        <v>20</v>
      </c>
      <c r="AB72">
        <v>10</v>
      </c>
      <c r="AC72">
        <v>34</v>
      </c>
      <c r="AD72">
        <v>10</v>
      </c>
      <c r="AE72">
        <v>22</v>
      </c>
      <c r="AF72">
        <v>7</v>
      </c>
      <c r="AG72">
        <v>0</v>
      </c>
      <c r="AH72">
        <v>22</v>
      </c>
      <c r="AI72">
        <v>32</v>
      </c>
      <c r="AJ72">
        <v>20</v>
      </c>
      <c r="AK72">
        <v>10</v>
      </c>
      <c r="AL72">
        <v>2</v>
      </c>
      <c r="AM72">
        <v>24</v>
      </c>
      <c r="AN72">
        <v>34</v>
      </c>
      <c r="AO72">
        <v>2</v>
      </c>
      <c r="AP72">
        <v>6</v>
      </c>
      <c r="AQ72">
        <v>5</v>
      </c>
      <c r="AR72">
        <v>12</v>
      </c>
      <c r="AS72">
        <v>5</v>
      </c>
      <c r="AT72">
        <v>5</v>
      </c>
      <c r="AU72">
        <v>16</v>
      </c>
      <c r="AV72">
        <v>21</v>
      </c>
      <c r="AW72">
        <v>2</v>
      </c>
      <c r="AX72">
        <v>4</v>
      </c>
      <c r="AY72">
        <v>10</v>
      </c>
      <c r="AZ72">
        <v>7</v>
      </c>
      <c r="BA72">
        <v>0</v>
      </c>
      <c r="BB72">
        <v>33</v>
      </c>
      <c r="BC72">
        <v>11</v>
      </c>
      <c r="BD72">
        <v>11</v>
      </c>
      <c r="BE72">
        <v>0</v>
      </c>
      <c r="BF72">
        <v>5</v>
      </c>
      <c r="BG72">
        <v>0</v>
      </c>
      <c r="BH72">
        <v>39</v>
      </c>
      <c r="BI72">
        <v>0</v>
      </c>
      <c r="BJ72">
        <v>0</v>
      </c>
      <c r="BK72">
        <v>11</v>
      </c>
      <c r="BL72">
        <v>2</v>
      </c>
      <c r="BN72" s="31">
        <f t="shared" si="6"/>
        <v>12.222222222222221</v>
      </c>
      <c r="BO72" s="31">
        <f t="shared" si="7"/>
        <v>1.5073542951282894</v>
      </c>
      <c r="BP72" s="34">
        <f t="shared" si="8"/>
        <v>1</v>
      </c>
      <c r="BR72" s="9">
        <v>0.29166666666666669</v>
      </c>
      <c r="BS72" s="8">
        <v>55</v>
      </c>
      <c r="BT72">
        <v>20</v>
      </c>
      <c r="BU72">
        <v>0</v>
      </c>
      <c r="BV72">
        <v>38</v>
      </c>
      <c r="BW72">
        <v>31</v>
      </c>
      <c r="BX72">
        <v>25</v>
      </c>
      <c r="BY72">
        <v>37</v>
      </c>
      <c r="BZ72">
        <v>39</v>
      </c>
      <c r="CA72">
        <v>42</v>
      </c>
      <c r="CB72">
        <v>46</v>
      </c>
      <c r="CD72">
        <v>53</v>
      </c>
      <c r="CE72">
        <v>53</v>
      </c>
      <c r="CF72">
        <v>45</v>
      </c>
      <c r="CG72">
        <v>34</v>
      </c>
      <c r="CH72">
        <v>26</v>
      </c>
      <c r="CI72">
        <v>48</v>
      </c>
      <c r="CL72">
        <v>20</v>
      </c>
      <c r="CN72">
        <v>32</v>
      </c>
      <c r="CO72">
        <v>10</v>
      </c>
      <c r="CQ72">
        <v>21</v>
      </c>
      <c r="CS72">
        <v>41</v>
      </c>
      <c r="CT72">
        <v>28</v>
      </c>
      <c r="CU72">
        <v>10</v>
      </c>
      <c r="CV72">
        <v>25</v>
      </c>
      <c r="CW72">
        <v>27</v>
      </c>
      <c r="CX72">
        <v>14</v>
      </c>
      <c r="CY72">
        <v>38</v>
      </c>
      <c r="CZ72">
        <v>53</v>
      </c>
      <c r="DA72">
        <v>39</v>
      </c>
      <c r="DB72">
        <v>21</v>
      </c>
      <c r="DC72">
        <v>24</v>
      </c>
      <c r="DD72">
        <v>52</v>
      </c>
      <c r="DE72">
        <v>45</v>
      </c>
      <c r="DF72">
        <v>33</v>
      </c>
      <c r="DG72">
        <v>0</v>
      </c>
      <c r="DH72">
        <v>25</v>
      </c>
      <c r="DI72">
        <v>41</v>
      </c>
      <c r="DJ72">
        <v>29</v>
      </c>
      <c r="DK72">
        <v>17</v>
      </c>
      <c r="DL72">
        <v>31</v>
      </c>
      <c r="DM72">
        <v>9</v>
      </c>
      <c r="DN72">
        <v>39</v>
      </c>
      <c r="DO72">
        <v>54</v>
      </c>
      <c r="DP72">
        <v>26</v>
      </c>
      <c r="DQ72">
        <v>40</v>
      </c>
      <c r="DR72">
        <v>63</v>
      </c>
      <c r="DS72">
        <v>16</v>
      </c>
      <c r="DT72">
        <v>28</v>
      </c>
      <c r="DU72">
        <v>14</v>
      </c>
      <c r="DV72">
        <v>14</v>
      </c>
      <c r="DW72">
        <v>39</v>
      </c>
      <c r="DX72">
        <v>72</v>
      </c>
      <c r="DY72">
        <v>63</v>
      </c>
      <c r="DZ72">
        <v>33</v>
      </c>
      <c r="EA72">
        <v>67</v>
      </c>
      <c r="EB72">
        <v>55</v>
      </c>
      <c r="ED72" s="31">
        <f t="shared" si="9"/>
        <v>33.928571428571431</v>
      </c>
      <c r="EE72" s="31">
        <f t="shared" si="10"/>
        <v>2.2140133892028686</v>
      </c>
      <c r="EF72" s="34">
        <f t="shared" si="11"/>
        <v>0.90322580645161288</v>
      </c>
    </row>
    <row r="73" spans="1:136" x14ac:dyDescent="0.45">
      <c r="A73" s="9">
        <v>0.3125</v>
      </c>
      <c r="B73">
        <v>25</v>
      </c>
      <c r="C73">
        <v>0</v>
      </c>
      <c r="D73">
        <v>27</v>
      </c>
      <c r="E73">
        <v>0</v>
      </c>
      <c r="F73">
        <v>169</v>
      </c>
      <c r="G73">
        <v>0</v>
      </c>
      <c r="H73">
        <v>17</v>
      </c>
      <c r="I73">
        <v>4</v>
      </c>
      <c r="J73">
        <v>8</v>
      </c>
      <c r="K73">
        <v>11</v>
      </c>
      <c r="L73">
        <v>0</v>
      </c>
      <c r="M73">
        <v>7</v>
      </c>
      <c r="N73">
        <v>2</v>
      </c>
      <c r="O73">
        <v>21</v>
      </c>
      <c r="P73">
        <v>6</v>
      </c>
      <c r="Q73">
        <v>10</v>
      </c>
      <c r="R73">
        <v>2</v>
      </c>
      <c r="S73">
        <v>0</v>
      </c>
      <c r="T73">
        <v>7</v>
      </c>
      <c r="U73">
        <v>0</v>
      </c>
      <c r="V73">
        <v>10</v>
      </c>
      <c r="W73">
        <v>20</v>
      </c>
      <c r="X73">
        <v>4</v>
      </c>
      <c r="Y73">
        <v>0</v>
      </c>
      <c r="Z73">
        <v>11</v>
      </c>
      <c r="AA73">
        <v>16</v>
      </c>
      <c r="AB73">
        <v>9</v>
      </c>
      <c r="AC73">
        <v>33</v>
      </c>
      <c r="AD73">
        <v>5</v>
      </c>
      <c r="AE73">
        <v>0</v>
      </c>
      <c r="AF73">
        <v>4</v>
      </c>
      <c r="AG73">
        <v>0</v>
      </c>
      <c r="AH73">
        <v>17</v>
      </c>
      <c r="AI73">
        <v>18</v>
      </c>
      <c r="AJ73">
        <v>0</v>
      </c>
      <c r="AK73">
        <v>6</v>
      </c>
      <c r="AL73">
        <v>10</v>
      </c>
      <c r="AM73">
        <v>0</v>
      </c>
      <c r="AN73">
        <v>1</v>
      </c>
      <c r="AO73">
        <v>18</v>
      </c>
      <c r="AP73">
        <v>5</v>
      </c>
      <c r="AQ73">
        <v>6</v>
      </c>
      <c r="AR73">
        <v>7</v>
      </c>
      <c r="AS73">
        <v>0</v>
      </c>
      <c r="AT73">
        <v>3</v>
      </c>
      <c r="AU73">
        <v>28</v>
      </c>
      <c r="AV73">
        <v>22</v>
      </c>
      <c r="AW73">
        <v>6</v>
      </c>
      <c r="AX73">
        <v>0</v>
      </c>
      <c r="AY73">
        <v>9</v>
      </c>
      <c r="AZ73">
        <v>0</v>
      </c>
      <c r="BA73">
        <v>8</v>
      </c>
      <c r="BB73">
        <v>2</v>
      </c>
      <c r="BC73">
        <v>5</v>
      </c>
      <c r="BD73">
        <v>59</v>
      </c>
      <c r="BE73">
        <v>0</v>
      </c>
      <c r="BF73">
        <v>16</v>
      </c>
      <c r="BG73">
        <v>0</v>
      </c>
      <c r="BH73">
        <v>11</v>
      </c>
      <c r="BI73">
        <v>0</v>
      </c>
      <c r="BJ73">
        <v>0</v>
      </c>
      <c r="BK73">
        <v>14</v>
      </c>
      <c r="BL73">
        <v>11</v>
      </c>
      <c r="BN73" s="31">
        <f t="shared" si="6"/>
        <v>11.269841269841271</v>
      </c>
      <c r="BO73" s="31">
        <f t="shared" si="7"/>
        <v>2.8638866194341674</v>
      </c>
      <c r="BP73" s="34">
        <f t="shared" si="8"/>
        <v>1</v>
      </c>
      <c r="BR73" s="9">
        <v>0.3125</v>
      </c>
      <c r="BS73" s="8">
        <v>33</v>
      </c>
      <c r="BT73">
        <v>11</v>
      </c>
      <c r="BU73">
        <v>0</v>
      </c>
      <c r="BV73">
        <v>35</v>
      </c>
      <c r="BW73">
        <v>19</v>
      </c>
      <c r="BX73">
        <v>33</v>
      </c>
      <c r="BY73">
        <v>42</v>
      </c>
      <c r="BZ73">
        <v>32</v>
      </c>
      <c r="CA73">
        <v>59</v>
      </c>
      <c r="CB73">
        <v>31</v>
      </c>
      <c r="CD73">
        <v>57</v>
      </c>
      <c r="CE73">
        <v>41</v>
      </c>
      <c r="CF73">
        <v>43</v>
      </c>
      <c r="CG73">
        <v>40</v>
      </c>
      <c r="CH73">
        <v>20</v>
      </c>
      <c r="CI73">
        <v>51</v>
      </c>
      <c r="CL73">
        <v>22</v>
      </c>
      <c r="CN73">
        <v>40</v>
      </c>
      <c r="CO73">
        <v>2</v>
      </c>
      <c r="CQ73">
        <v>4</v>
      </c>
      <c r="CS73">
        <v>34</v>
      </c>
      <c r="CT73">
        <v>37</v>
      </c>
      <c r="CU73">
        <v>4</v>
      </c>
      <c r="CV73">
        <v>25</v>
      </c>
      <c r="CW73">
        <v>31</v>
      </c>
      <c r="CX73">
        <v>13</v>
      </c>
      <c r="CY73">
        <v>57</v>
      </c>
      <c r="CZ73">
        <v>42</v>
      </c>
      <c r="DA73">
        <v>51</v>
      </c>
      <c r="DB73">
        <v>13</v>
      </c>
      <c r="DC73">
        <v>38</v>
      </c>
      <c r="DD73">
        <v>50</v>
      </c>
      <c r="DE73">
        <v>56</v>
      </c>
      <c r="DF73">
        <v>27</v>
      </c>
      <c r="DG73">
        <v>35</v>
      </c>
      <c r="DH73">
        <v>28</v>
      </c>
      <c r="DI73">
        <v>28</v>
      </c>
      <c r="DJ73">
        <v>64</v>
      </c>
      <c r="DK73">
        <v>22</v>
      </c>
      <c r="DL73">
        <v>30</v>
      </c>
      <c r="DM73">
        <v>18</v>
      </c>
      <c r="DN73">
        <v>31</v>
      </c>
      <c r="DO73">
        <v>42</v>
      </c>
      <c r="DP73">
        <v>21</v>
      </c>
      <c r="DQ73">
        <v>48</v>
      </c>
      <c r="DR73">
        <v>61</v>
      </c>
      <c r="DS73">
        <v>18</v>
      </c>
      <c r="DT73">
        <v>18</v>
      </c>
      <c r="DU73">
        <v>36</v>
      </c>
      <c r="DV73">
        <v>16</v>
      </c>
      <c r="DW73">
        <v>21</v>
      </c>
      <c r="DX73">
        <v>75</v>
      </c>
      <c r="DY73">
        <v>48</v>
      </c>
      <c r="DZ73">
        <v>30</v>
      </c>
      <c r="EA73">
        <v>86</v>
      </c>
      <c r="EB73">
        <v>35</v>
      </c>
      <c r="ED73" s="31">
        <f t="shared" si="9"/>
        <v>34</v>
      </c>
      <c r="EE73" s="31">
        <f t="shared" si="10"/>
        <v>2.3924936727243344</v>
      </c>
      <c r="EF73" s="34">
        <f t="shared" si="11"/>
        <v>0.90322580645161288</v>
      </c>
    </row>
    <row r="74" spans="1:136" x14ac:dyDescent="0.45">
      <c r="A74" s="10">
        <v>0.33333333333333331</v>
      </c>
      <c r="B74" s="8">
        <v>24</v>
      </c>
      <c r="C74" s="8">
        <v>1</v>
      </c>
      <c r="D74" s="8">
        <v>1</v>
      </c>
      <c r="E74" s="8">
        <v>4</v>
      </c>
      <c r="F74" s="8">
        <v>23</v>
      </c>
      <c r="G74" s="8">
        <v>6</v>
      </c>
      <c r="H74" s="8">
        <v>18</v>
      </c>
      <c r="I74" s="8">
        <v>6</v>
      </c>
      <c r="J74" s="8">
        <v>0</v>
      </c>
      <c r="K74" s="8">
        <v>0</v>
      </c>
      <c r="L74" s="8">
        <v>0</v>
      </c>
      <c r="M74" s="8">
        <v>27</v>
      </c>
      <c r="N74" s="8">
        <v>9</v>
      </c>
      <c r="O74" s="8">
        <v>3</v>
      </c>
      <c r="P74" s="8">
        <v>7</v>
      </c>
      <c r="Q74" s="8">
        <v>23</v>
      </c>
      <c r="R74" s="8">
        <v>9</v>
      </c>
      <c r="S74" s="8">
        <v>0</v>
      </c>
      <c r="T74" s="8">
        <v>10</v>
      </c>
      <c r="U74" s="8">
        <v>16</v>
      </c>
      <c r="V74" s="8">
        <v>20</v>
      </c>
      <c r="W74" s="8">
        <v>4</v>
      </c>
      <c r="X74" s="8">
        <v>24</v>
      </c>
      <c r="Y74" s="8">
        <v>0</v>
      </c>
      <c r="Z74" s="8">
        <v>13</v>
      </c>
      <c r="AA74" s="8">
        <v>6</v>
      </c>
      <c r="AB74" s="8">
        <v>4</v>
      </c>
      <c r="AC74" s="8">
        <v>24</v>
      </c>
      <c r="AD74" s="8">
        <v>8</v>
      </c>
      <c r="AE74" s="8">
        <v>6</v>
      </c>
      <c r="AF74" s="8">
        <v>9</v>
      </c>
      <c r="AG74" s="8">
        <v>8</v>
      </c>
      <c r="AH74" s="8">
        <v>2</v>
      </c>
      <c r="AI74" s="8">
        <v>22</v>
      </c>
      <c r="AJ74" s="8">
        <v>2</v>
      </c>
      <c r="AK74" s="8">
        <v>7</v>
      </c>
      <c r="AL74" s="8">
        <v>4</v>
      </c>
      <c r="AM74" s="8">
        <v>24</v>
      </c>
      <c r="AN74" s="8">
        <v>1</v>
      </c>
      <c r="AO74" s="8">
        <v>14</v>
      </c>
      <c r="AP74" s="8">
        <v>6</v>
      </c>
      <c r="AQ74" s="8">
        <v>0</v>
      </c>
      <c r="AR74" s="8">
        <v>1</v>
      </c>
      <c r="AS74" s="8">
        <v>3</v>
      </c>
      <c r="AT74" s="8">
        <v>3</v>
      </c>
      <c r="AU74" s="8">
        <v>16</v>
      </c>
      <c r="AV74" s="8">
        <v>16</v>
      </c>
      <c r="AW74" s="8">
        <v>16</v>
      </c>
      <c r="AX74" s="8">
        <v>21</v>
      </c>
      <c r="AY74" s="8">
        <v>12</v>
      </c>
      <c r="AZ74" s="8">
        <v>5</v>
      </c>
      <c r="BA74" s="8">
        <v>16</v>
      </c>
      <c r="BB74" s="8">
        <v>14</v>
      </c>
      <c r="BC74" s="8">
        <v>9</v>
      </c>
      <c r="BD74" s="8">
        <v>16</v>
      </c>
      <c r="BE74" s="8">
        <v>19</v>
      </c>
      <c r="BF74" s="8">
        <v>7</v>
      </c>
      <c r="BG74" s="8">
        <v>3</v>
      </c>
      <c r="BH74" s="8">
        <v>8</v>
      </c>
      <c r="BI74" s="8">
        <v>1</v>
      </c>
      <c r="BJ74" s="8">
        <v>1</v>
      </c>
      <c r="BK74" s="8">
        <v>7</v>
      </c>
      <c r="BL74" s="8">
        <v>8</v>
      </c>
      <c r="BM74" s="8"/>
      <c r="BN74" s="31">
        <f t="shared" si="6"/>
        <v>9.4761904761904763</v>
      </c>
      <c r="BO74" s="31">
        <f t="shared" si="7"/>
        <v>0.99662953320185621</v>
      </c>
      <c r="BP74" s="34">
        <f t="shared" si="8"/>
        <v>1</v>
      </c>
      <c r="BR74" s="10">
        <v>0.33333333333333331</v>
      </c>
      <c r="BS74" s="8">
        <v>42</v>
      </c>
      <c r="BT74" s="8">
        <v>21</v>
      </c>
      <c r="BU74" s="8">
        <v>4</v>
      </c>
      <c r="BV74" s="8">
        <v>37</v>
      </c>
      <c r="BW74" s="8">
        <v>15</v>
      </c>
      <c r="BX74" s="8">
        <v>34</v>
      </c>
      <c r="BY74" s="8">
        <v>41</v>
      </c>
      <c r="BZ74" s="8">
        <v>47</v>
      </c>
      <c r="CA74" s="8">
        <v>44</v>
      </c>
      <c r="CB74" s="8">
        <v>20</v>
      </c>
      <c r="CC74" s="8"/>
      <c r="CD74" s="8">
        <v>58</v>
      </c>
      <c r="CE74" s="8">
        <v>57</v>
      </c>
      <c r="CF74" s="8">
        <v>52</v>
      </c>
      <c r="CG74" s="8">
        <v>30</v>
      </c>
      <c r="CH74" s="8">
        <v>28</v>
      </c>
      <c r="CI74" s="8">
        <v>37</v>
      </c>
      <c r="CJ74" s="8"/>
      <c r="CK74" s="8"/>
      <c r="CL74" s="8">
        <v>34</v>
      </c>
      <c r="CM74" s="8"/>
      <c r="CN74" s="8">
        <v>37</v>
      </c>
      <c r="CO74" s="8">
        <v>3</v>
      </c>
      <c r="CP74" s="8"/>
      <c r="CQ74" s="8">
        <v>23</v>
      </c>
      <c r="CR74" s="8"/>
      <c r="CS74" s="8">
        <v>29</v>
      </c>
      <c r="CT74" s="8">
        <v>38</v>
      </c>
      <c r="CU74" s="8">
        <v>13</v>
      </c>
      <c r="CV74" s="8">
        <v>19</v>
      </c>
      <c r="CW74" s="8">
        <v>22</v>
      </c>
      <c r="CX74" s="8">
        <v>27</v>
      </c>
      <c r="CY74" s="8">
        <v>35</v>
      </c>
      <c r="CZ74" s="8">
        <v>37</v>
      </c>
      <c r="DA74" s="8">
        <v>38</v>
      </c>
      <c r="DB74" s="8">
        <v>10</v>
      </c>
      <c r="DC74" s="8">
        <v>25</v>
      </c>
      <c r="DD74" s="8">
        <v>45</v>
      </c>
      <c r="DE74" s="8">
        <v>35</v>
      </c>
      <c r="DF74" s="8">
        <v>18</v>
      </c>
      <c r="DG74" s="8">
        <v>12</v>
      </c>
      <c r="DH74" s="8">
        <v>24</v>
      </c>
      <c r="DI74" s="8">
        <v>29</v>
      </c>
      <c r="DJ74" s="8">
        <v>27</v>
      </c>
      <c r="DK74" s="8">
        <v>14</v>
      </c>
      <c r="DL74" s="8">
        <v>15</v>
      </c>
      <c r="DM74" s="8">
        <v>10</v>
      </c>
      <c r="DN74" s="8">
        <v>8</v>
      </c>
      <c r="DO74" s="8">
        <v>28</v>
      </c>
      <c r="DP74" s="8">
        <v>21</v>
      </c>
      <c r="DQ74" s="8">
        <v>54</v>
      </c>
      <c r="DR74" s="8">
        <v>51</v>
      </c>
      <c r="DS74" s="8">
        <v>15</v>
      </c>
      <c r="DT74" s="8">
        <v>41</v>
      </c>
      <c r="DU74" s="8">
        <v>21</v>
      </c>
      <c r="DV74" s="8">
        <v>21</v>
      </c>
      <c r="DW74" s="8">
        <v>17</v>
      </c>
      <c r="DX74" s="8">
        <v>36</v>
      </c>
      <c r="DY74" s="8">
        <v>63</v>
      </c>
      <c r="DZ74" s="8">
        <v>14</v>
      </c>
      <c r="EA74" s="8">
        <v>76</v>
      </c>
      <c r="EB74" s="8">
        <v>37</v>
      </c>
      <c r="ED74" s="31">
        <f t="shared" si="9"/>
        <v>30.160714285714285</v>
      </c>
      <c r="EE74" s="31">
        <f t="shared" si="10"/>
        <v>2.0822030019604028</v>
      </c>
      <c r="EF74" s="34">
        <f t="shared" si="11"/>
        <v>0.90322580645161288</v>
      </c>
    </row>
    <row r="75" spans="1:136" x14ac:dyDescent="0.45">
      <c r="A75" s="10">
        <v>0.35416666666666669</v>
      </c>
      <c r="B75" s="8">
        <v>29</v>
      </c>
      <c r="C75" s="8">
        <v>28</v>
      </c>
      <c r="D75" s="8">
        <v>0</v>
      </c>
      <c r="E75" s="8">
        <v>0</v>
      </c>
      <c r="F75" s="8">
        <v>0</v>
      </c>
      <c r="G75" s="8">
        <v>0</v>
      </c>
      <c r="H75" s="8">
        <v>20</v>
      </c>
      <c r="I75" s="8">
        <v>6</v>
      </c>
      <c r="J75" s="8">
        <v>4</v>
      </c>
      <c r="K75" s="8">
        <v>3</v>
      </c>
      <c r="L75" s="8">
        <v>0</v>
      </c>
      <c r="M75" s="8">
        <v>15</v>
      </c>
      <c r="N75" s="8">
        <v>10</v>
      </c>
      <c r="O75" s="8">
        <v>8</v>
      </c>
      <c r="P75" s="8">
        <v>2</v>
      </c>
      <c r="Q75" s="8">
        <v>0</v>
      </c>
      <c r="R75" s="8">
        <v>2</v>
      </c>
      <c r="S75" s="8">
        <v>3</v>
      </c>
      <c r="T75" s="8">
        <v>13</v>
      </c>
      <c r="U75" s="8">
        <v>5</v>
      </c>
      <c r="V75" s="8">
        <v>16</v>
      </c>
      <c r="W75" s="8">
        <v>20</v>
      </c>
      <c r="X75" s="8">
        <v>22</v>
      </c>
      <c r="Y75" s="8">
        <v>1</v>
      </c>
      <c r="Z75" s="8">
        <v>47</v>
      </c>
      <c r="AA75" s="8">
        <v>13</v>
      </c>
      <c r="AB75" s="8">
        <v>0</v>
      </c>
      <c r="AC75" s="8">
        <v>14</v>
      </c>
      <c r="AD75" s="8">
        <v>10</v>
      </c>
      <c r="AE75" s="8">
        <v>6</v>
      </c>
      <c r="AF75" s="8">
        <v>8</v>
      </c>
      <c r="AG75" s="8">
        <v>3</v>
      </c>
      <c r="AH75" s="8">
        <v>4</v>
      </c>
      <c r="AI75" s="8">
        <v>10</v>
      </c>
      <c r="AJ75" s="8">
        <v>0</v>
      </c>
      <c r="AK75" s="8">
        <v>9</v>
      </c>
      <c r="AL75" s="8">
        <v>3</v>
      </c>
      <c r="AM75" s="8">
        <v>5</v>
      </c>
      <c r="AN75" s="8">
        <v>3</v>
      </c>
      <c r="AO75" s="8">
        <v>2</v>
      </c>
      <c r="AP75" s="8">
        <v>1</v>
      </c>
      <c r="AQ75" s="8">
        <v>16</v>
      </c>
      <c r="AR75" s="8">
        <v>10</v>
      </c>
      <c r="AS75" s="8">
        <v>1</v>
      </c>
      <c r="AT75" s="8">
        <v>6</v>
      </c>
      <c r="AU75" s="8">
        <v>34</v>
      </c>
      <c r="AV75" s="8">
        <v>15</v>
      </c>
      <c r="AW75" s="8">
        <v>28</v>
      </c>
      <c r="AX75" s="8">
        <v>10</v>
      </c>
      <c r="AY75" s="8">
        <v>24</v>
      </c>
      <c r="AZ75" s="8">
        <v>2</v>
      </c>
      <c r="BA75" s="8">
        <v>4</v>
      </c>
      <c r="BB75" s="8">
        <v>1</v>
      </c>
      <c r="BC75" s="8">
        <v>4</v>
      </c>
      <c r="BD75" s="8">
        <v>9</v>
      </c>
      <c r="BE75" s="8">
        <v>7</v>
      </c>
      <c r="BF75" s="8">
        <v>2</v>
      </c>
      <c r="BG75" s="8">
        <v>24</v>
      </c>
      <c r="BH75" s="8">
        <v>4</v>
      </c>
      <c r="BI75" s="8">
        <v>0</v>
      </c>
      <c r="BJ75" s="8">
        <v>0</v>
      </c>
      <c r="BK75" s="8">
        <v>1</v>
      </c>
      <c r="BL75" s="8">
        <v>5</v>
      </c>
      <c r="BM75" s="8"/>
      <c r="BN75" s="31">
        <f t="shared" si="6"/>
        <v>8.7619047619047628</v>
      </c>
      <c r="BO75" s="31">
        <f t="shared" si="7"/>
        <v>1.2436658326844598</v>
      </c>
      <c r="BP75" s="34">
        <f t="shared" si="8"/>
        <v>1</v>
      </c>
      <c r="BR75" s="10">
        <v>0.35416666666666669</v>
      </c>
      <c r="BS75" s="8">
        <v>46</v>
      </c>
      <c r="BT75" s="8"/>
      <c r="BU75" s="8">
        <v>45</v>
      </c>
      <c r="BV75" s="8">
        <v>34</v>
      </c>
      <c r="BW75" s="8">
        <v>12</v>
      </c>
      <c r="BX75" s="8">
        <v>35</v>
      </c>
      <c r="BY75" s="8">
        <v>39</v>
      </c>
      <c r="BZ75" s="8">
        <v>39</v>
      </c>
      <c r="CA75" s="8">
        <v>40</v>
      </c>
      <c r="CB75" s="8">
        <v>36</v>
      </c>
      <c r="CC75" s="8"/>
      <c r="CD75" s="8">
        <v>57</v>
      </c>
      <c r="CE75" s="8">
        <v>50</v>
      </c>
      <c r="CF75" s="8">
        <v>46</v>
      </c>
      <c r="CG75" s="8">
        <v>31</v>
      </c>
      <c r="CH75" s="8">
        <v>14</v>
      </c>
      <c r="CI75" s="8">
        <v>43</v>
      </c>
      <c r="CJ75" s="8"/>
      <c r="CK75" s="8"/>
      <c r="CL75" s="8">
        <v>37</v>
      </c>
      <c r="CM75" s="8"/>
      <c r="CN75" s="8">
        <v>44</v>
      </c>
      <c r="CO75" s="8">
        <v>3</v>
      </c>
      <c r="CP75" s="8"/>
      <c r="CQ75" s="8">
        <v>31</v>
      </c>
      <c r="CR75" s="8"/>
      <c r="CS75" s="8">
        <v>24</v>
      </c>
      <c r="CT75" s="8">
        <v>36</v>
      </c>
      <c r="CU75" s="8">
        <v>13</v>
      </c>
      <c r="CV75" s="8">
        <v>25</v>
      </c>
      <c r="CW75" s="8">
        <v>4</v>
      </c>
      <c r="CX75" s="8">
        <v>13</v>
      </c>
      <c r="CY75" s="8">
        <v>29</v>
      </c>
      <c r="CZ75" s="8">
        <v>35</v>
      </c>
      <c r="DA75" s="8">
        <v>49</v>
      </c>
      <c r="DB75" s="8">
        <v>16</v>
      </c>
      <c r="DC75" s="8">
        <v>32</v>
      </c>
      <c r="DD75" s="8">
        <v>35</v>
      </c>
      <c r="DE75" s="8">
        <v>43</v>
      </c>
      <c r="DF75" s="8">
        <v>17</v>
      </c>
      <c r="DG75" s="8">
        <v>35</v>
      </c>
      <c r="DH75" s="8">
        <v>18</v>
      </c>
      <c r="DI75" s="8">
        <v>18</v>
      </c>
      <c r="DJ75" s="8">
        <v>38</v>
      </c>
      <c r="DK75" s="8">
        <v>17</v>
      </c>
      <c r="DL75" s="8">
        <v>28</v>
      </c>
      <c r="DM75" s="8">
        <v>11</v>
      </c>
      <c r="DN75" s="8">
        <v>28</v>
      </c>
      <c r="DO75" s="8">
        <v>43</v>
      </c>
      <c r="DP75" s="8">
        <v>27</v>
      </c>
      <c r="DQ75" s="8">
        <v>43</v>
      </c>
      <c r="DR75" s="8">
        <v>54</v>
      </c>
      <c r="DS75" s="8">
        <v>16</v>
      </c>
      <c r="DT75" s="8">
        <v>30</v>
      </c>
      <c r="DU75" s="8">
        <v>30</v>
      </c>
      <c r="DV75" s="8">
        <v>24</v>
      </c>
      <c r="DW75" s="8">
        <v>16</v>
      </c>
      <c r="DX75" s="8">
        <v>47</v>
      </c>
      <c r="DY75" s="8">
        <v>45</v>
      </c>
      <c r="DZ75" s="8">
        <v>32</v>
      </c>
      <c r="EA75" s="8">
        <v>71</v>
      </c>
      <c r="EB75" s="8">
        <v>56</v>
      </c>
      <c r="ED75" s="31">
        <f t="shared" si="9"/>
        <v>32.363636363636367</v>
      </c>
      <c r="EE75" s="31">
        <f t="shared" si="10"/>
        <v>1.9301547601746007</v>
      </c>
      <c r="EF75" s="34">
        <f t="shared" si="11"/>
        <v>0.88709677419354838</v>
      </c>
    </row>
    <row r="76" spans="1:136" x14ac:dyDescent="0.45">
      <c r="A76" s="10">
        <v>0.375</v>
      </c>
      <c r="B76" s="8">
        <v>14</v>
      </c>
      <c r="C76" s="8">
        <v>4</v>
      </c>
      <c r="D76" s="8">
        <v>31</v>
      </c>
      <c r="E76" s="8">
        <v>6</v>
      </c>
      <c r="F76" s="8">
        <v>2</v>
      </c>
      <c r="G76" s="8">
        <v>5</v>
      </c>
      <c r="H76" s="8">
        <v>0</v>
      </c>
      <c r="I76" s="8">
        <v>6</v>
      </c>
      <c r="J76" s="8">
        <v>1</v>
      </c>
      <c r="K76" s="8">
        <v>0</v>
      </c>
      <c r="L76" s="8">
        <v>0</v>
      </c>
      <c r="M76" s="8">
        <v>20</v>
      </c>
      <c r="N76" s="8">
        <v>15</v>
      </c>
      <c r="O76" s="8">
        <v>6</v>
      </c>
      <c r="P76" s="8">
        <v>14</v>
      </c>
      <c r="Q76" s="8">
        <v>0</v>
      </c>
      <c r="R76" s="8">
        <v>1</v>
      </c>
      <c r="S76" s="8">
        <v>3</v>
      </c>
      <c r="T76" s="8">
        <v>3</v>
      </c>
      <c r="U76" s="8">
        <v>20</v>
      </c>
      <c r="V76" s="8">
        <v>14</v>
      </c>
      <c r="W76" s="8">
        <v>12</v>
      </c>
      <c r="X76" s="8">
        <v>19</v>
      </c>
      <c r="Y76" s="8">
        <v>42</v>
      </c>
      <c r="Z76" s="8">
        <v>36</v>
      </c>
      <c r="AA76" s="8">
        <v>9</v>
      </c>
      <c r="AB76" s="8">
        <v>6</v>
      </c>
      <c r="AC76" s="8">
        <v>26</v>
      </c>
      <c r="AD76" s="8">
        <v>14</v>
      </c>
      <c r="AE76" s="8">
        <v>6</v>
      </c>
      <c r="AF76" s="8">
        <v>8</v>
      </c>
      <c r="AG76" s="8">
        <v>0</v>
      </c>
      <c r="AH76" s="8">
        <v>1</v>
      </c>
      <c r="AI76" s="8">
        <v>5</v>
      </c>
      <c r="AJ76" s="8">
        <v>1</v>
      </c>
      <c r="AK76" s="8">
        <v>2</v>
      </c>
      <c r="AL76" s="8">
        <v>6</v>
      </c>
      <c r="AM76" s="8">
        <v>10</v>
      </c>
      <c r="AN76" s="8">
        <v>0</v>
      </c>
      <c r="AO76" s="8">
        <v>1</v>
      </c>
      <c r="AP76" s="8">
        <v>1</v>
      </c>
      <c r="AQ76" s="8">
        <v>1</v>
      </c>
      <c r="AR76" s="8">
        <v>0</v>
      </c>
      <c r="AS76" s="8">
        <v>1</v>
      </c>
      <c r="AT76" s="8">
        <v>5</v>
      </c>
      <c r="AU76" s="8">
        <v>10</v>
      </c>
      <c r="AV76" s="8">
        <v>2</v>
      </c>
      <c r="AW76" s="8">
        <v>9</v>
      </c>
      <c r="AX76" s="8">
        <v>73</v>
      </c>
      <c r="AY76" s="8">
        <v>10</v>
      </c>
      <c r="AZ76" s="8">
        <v>1</v>
      </c>
      <c r="BA76" s="8">
        <v>0</v>
      </c>
      <c r="BB76" s="8">
        <v>1</v>
      </c>
      <c r="BC76" s="8">
        <v>7</v>
      </c>
      <c r="BD76" s="8">
        <v>10</v>
      </c>
      <c r="BE76" s="8">
        <v>15</v>
      </c>
      <c r="BF76" s="8">
        <v>7</v>
      </c>
      <c r="BG76" s="8">
        <v>2</v>
      </c>
      <c r="BH76" s="8">
        <v>2</v>
      </c>
      <c r="BI76" s="8">
        <v>0</v>
      </c>
      <c r="BJ76" s="8">
        <v>2</v>
      </c>
      <c r="BK76" s="8">
        <v>3</v>
      </c>
      <c r="BL76" s="8">
        <v>10</v>
      </c>
      <c r="BM76" s="8"/>
      <c r="BN76" s="31">
        <f t="shared" si="6"/>
        <v>8.587301587301587</v>
      </c>
      <c r="BO76" s="31">
        <f t="shared" si="7"/>
        <v>1.5272964243933227</v>
      </c>
      <c r="BP76" s="34">
        <f t="shared" si="8"/>
        <v>1</v>
      </c>
      <c r="BR76" s="10">
        <v>0.375</v>
      </c>
      <c r="BS76" s="8">
        <v>37</v>
      </c>
      <c r="BT76" s="8"/>
      <c r="BU76" s="8">
        <v>39</v>
      </c>
      <c r="BV76" s="8">
        <v>36</v>
      </c>
      <c r="BW76" s="8">
        <v>16</v>
      </c>
      <c r="BX76" s="8">
        <v>31</v>
      </c>
      <c r="BY76" s="8">
        <v>38</v>
      </c>
      <c r="BZ76" s="8">
        <v>26</v>
      </c>
      <c r="CA76" s="8">
        <v>28</v>
      </c>
      <c r="CB76" s="8">
        <v>29</v>
      </c>
      <c r="CC76" s="8"/>
      <c r="CD76" s="8">
        <v>54</v>
      </c>
      <c r="CE76" s="8">
        <v>48</v>
      </c>
      <c r="CF76" s="8">
        <v>35</v>
      </c>
      <c r="CG76" s="8">
        <v>36</v>
      </c>
      <c r="CH76" s="8">
        <v>30</v>
      </c>
      <c r="CI76" s="8">
        <v>40</v>
      </c>
      <c r="CJ76" s="8"/>
      <c r="CK76" s="8"/>
      <c r="CL76" s="8">
        <v>25</v>
      </c>
      <c r="CM76" s="8"/>
      <c r="CN76" s="8">
        <v>28</v>
      </c>
      <c r="CO76" s="8">
        <v>6</v>
      </c>
      <c r="CP76" s="8"/>
      <c r="CQ76" s="8">
        <v>8</v>
      </c>
      <c r="CR76" s="8"/>
      <c r="CS76" s="8">
        <v>29</v>
      </c>
      <c r="CT76" s="8">
        <v>24</v>
      </c>
      <c r="CU76" s="8">
        <v>12</v>
      </c>
      <c r="CV76" s="8">
        <v>35</v>
      </c>
      <c r="CW76" s="8">
        <v>10</v>
      </c>
      <c r="CX76" s="8">
        <v>8</v>
      </c>
      <c r="CY76" s="8">
        <v>28</v>
      </c>
      <c r="CZ76" s="8">
        <v>28</v>
      </c>
      <c r="DA76" s="8">
        <v>37</v>
      </c>
      <c r="DB76" s="8">
        <v>13</v>
      </c>
      <c r="DC76" s="8">
        <v>23</v>
      </c>
      <c r="DD76" s="8">
        <v>34</v>
      </c>
      <c r="DE76" s="8">
        <v>35</v>
      </c>
      <c r="DF76" s="8">
        <v>23</v>
      </c>
      <c r="DG76" s="8">
        <v>21</v>
      </c>
      <c r="DH76" s="8">
        <v>21</v>
      </c>
      <c r="DI76" s="8">
        <v>19</v>
      </c>
      <c r="DJ76" s="8">
        <v>46</v>
      </c>
      <c r="DK76" s="8">
        <v>18</v>
      </c>
      <c r="DL76" s="8">
        <v>26</v>
      </c>
      <c r="DM76" s="8">
        <v>15</v>
      </c>
      <c r="DN76" s="8">
        <v>26</v>
      </c>
      <c r="DO76" s="8">
        <v>36</v>
      </c>
      <c r="DP76" s="8">
        <v>29</v>
      </c>
      <c r="DQ76" s="8">
        <v>38</v>
      </c>
      <c r="DR76" s="8">
        <v>48</v>
      </c>
      <c r="DS76" s="8">
        <v>13</v>
      </c>
      <c r="DT76" s="8">
        <v>33</v>
      </c>
      <c r="DU76" s="8">
        <v>25</v>
      </c>
      <c r="DV76" s="8">
        <v>13</v>
      </c>
      <c r="DW76" s="8">
        <v>16</v>
      </c>
      <c r="DX76" s="8">
        <v>51</v>
      </c>
      <c r="DY76" s="8">
        <v>35</v>
      </c>
      <c r="DZ76" s="8">
        <v>23</v>
      </c>
      <c r="EA76" s="8">
        <v>60</v>
      </c>
      <c r="EB76" s="8">
        <v>42</v>
      </c>
      <c r="ED76" s="31">
        <f t="shared" si="9"/>
        <v>28.781818181818181</v>
      </c>
      <c r="EE76" s="31">
        <f t="shared" si="10"/>
        <v>1.6415667372736242</v>
      </c>
      <c r="EF76" s="34">
        <f t="shared" si="11"/>
        <v>0.88709677419354838</v>
      </c>
    </row>
    <row r="77" spans="1:136" x14ac:dyDescent="0.45">
      <c r="A77" s="10">
        <v>0.39583333333333331</v>
      </c>
      <c r="B77" s="8">
        <v>23</v>
      </c>
      <c r="C77" s="8">
        <v>2</v>
      </c>
      <c r="D77" s="8">
        <v>30</v>
      </c>
      <c r="E77" s="8">
        <v>14</v>
      </c>
      <c r="F77" s="8">
        <v>1</v>
      </c>
      <c r="G77" s="8">
        <v>21</v>
      </c>
      <c r="H77" s="8">
        <v>10</v>
      </c>
      <c r="I77" s="8">
        <v>16</v>
      </c>
      <c r="J77" s="8">
        <v>21</v>
      </c>
      <c r="K77" s="8">
        <v>5</v>
      </c>
      <c r="L77" s="8">
        <v>1</v>
      </c>
      <c r="M77" s="8">
        <v>21</v>
      </c>
      <c r="N77" s="8">
        <v>26</v>
      </c>
      <c r="O77" s="8">
        <v>26</v>
      </c>
      <c r="P77" s="8">
        <v>24</v>
      </c>
      <c r="Q77" s="8">
        <v>0</v>
      </c>
      <c r="R77" s="8">
        <v>14</v>
      </c>
      <c r="S77" s="8">
        <v>23</v>
      </c>
      <c r="T77" s="8">
        <v>7</v>
      </c>
      <c r="U77" s="8">
        <v>23</v>
      </c>
      <c r="V77" s="8">
        <v>27</v>
      </c>
      <c r="W77" s="8">
        <v>16</v>
      </c>
      <c r="X77" s="8">
        <v>20</v>
      </c>
      <c r="Y77" s="8">
        <v>25</v>
      </c>
      <c r="Z77" s="8">
        <v>22</v>
      </c>
      <c r="AA77" s="8">
        <v>19</v>
      </c>
      <c r="AB77" s="8">
        <v>21</v>
      </c>
      <c r="AC77" s="8">
        <v>30</v>
      </c>
      <c r="AD77" s="8">
        <v>6</v>
      </c>
      <c r="AE77" s="8">
        <v>18</v>
      </c>
      <c r="AF77" s="8">
        <v>8</v>
      </c>
      <c r="AG77" s="8">
        <v>19</v>
      </c>
      <c r="AH77" s="8">
        <v>19</v>
      </c>
      <c r="AI77" s="8">
        <v>5</v>
      </c>
      <c r="AJ77" s="8">
        <v>0</v>
      </c>
      <c r="AK77" s="8">
        <v>2</v>
      </c>
      <c r="AL77" s="8">
        <v>18</v>
      </c>
      <c r="AM77" s="8">
        <v>39</v>
      </c>
      <c r="AN77" s="8">
        <v>58</v>
      </c>
      <c r="AO77" s="8">
        <v>12</v>
      </c>
      <c r="AP77" s="8">
        <v>25</v>
      </c>
      <c r="AQ77" s="8">
        <v>15</v>
      </c>
      <c r="AR77" s="8">
        <v>3</v>
      </c>
      <c r="AS77" s="8">
        <v>18</v>
      </c>
      <c r="AT77" s="8">
        <v>28</v>
      </c>
      <c r="AU77" s="8">
        <v>9</v>
      </c>
      <c r="AV77" s="8">
        <v>19</v>
      </c>
      <c r="AW77" s="8">
        <v>18</v>
      </c>
      <c r="AX77" s="8">
        <v>8</v>
      </c>
      <c r="AY77" s="8">
        <v>21</v>
      </c>
      <c r="AZ77" s="8">
        <v>0</v>
      </c>
      <c r="BA77" s="8">
        <v>13</v>
      </c>
      <c r="BB77" s="8">
        <v>0</v>
      </c>
      <c r="BC77" s="8">
        <v>1</v>
      </c>
      <c r="BD77" s="8">
        <v>21</v>
      </c>
      <c r="BE77" s="8">
        <v>25</v>
      </c>
      <c r="BF77" s="8">
        <v>14</v>
      </c>
      <c r="BG77" s="8">
        <v>3</v>
      </c>
      <c r="BH77" s="8">
        <v>2</v>
      </c>
      <c r="BI77" s="8">
        <v>0</v>
      </c>
      <c r="BJ77" s="8">
        <v>0</v>
      </c>
      <c r="BK77" s="8">
        <v>11</v>
      </c>
      <c r="BL77" s="8">
        <v>17</v>
      </c>
      <c r="BM77" s="8"/>
      <c r="BN77" s="31">
        <f t="shared" si="6"/>
        <v>15.285714285714286</v>
      </c>
      <c r="BO77" s="31">
        <f t="shared" si="7"/>
        <v>1.4006487728400934</v>
      </c>
      <c r="BP77" s="34">
        <f t="shared" si="8"/>
        <v>1</v>
      </c>
      <c r="BR77" s="10">
        <v>0.39583333333333331</v>
      </c>
      <c r="BS77" s="8">
        <v>40</v>
      </c>
      <c r="BT77" s="8"/>
      <c r="BU77" s="8">
        <v>32</v>
      </c>
      <c r="BV77" s="8">
        <v>27</v>
      </c>
      <c r="BW77" s="8">
        <v>37</v>
      </c>
      <c r="BX77" s="8">
        <v>28</v>
      </c>
      <c r="BY77" s="8">
        <v>37</v>
      </c>
      <c r="BZ77" s="8">
        <v>47</v>
      </c>
      <c r="CA77" s="8">
        <v>32</v>
      </c>
      <c r="CB77" s="8">
        <v>24</v>
      </c>
      <c r="CC77" s="8"/>
      <c r="CD77" s="8">
        <v>52</v>
      </c>
      <c r="CE77" s="8">
        <v>54</v>
      </c>
      <c r="CF77" s="8">
        <v>47</v>
      </c>
      <c r="CG77" s="8">
        <v>23</v>
      </c>
      <c r="CH77" s="8">
        <v>17</v>
      </c>
      <c r="CI77" s="8">
        <v>28</v>
      </c>
      <c r="CJ77" s="8"/>
      <c r="CK77" s="8"/>
      <c r="CL77" s="8">
        <v>23</v>
      </c>
      <c r="CM77" s="8"/>
      <c r="CN77" s="8">
        <v>44</v>
      </c>
      <c r="CO77" s="8">
        <v>0</v>
      </c>
      <c r="CP77" s="8"/>
      <c r="CQ77" s="8">
        <v>22</v>
      </c>
      <c r="CR77" s="8"/>
      <c r="CS77" s="8">
        <v>51</v>
      </c>
      <c r="CT77" s="8">
        <v>22</v>
      </c>
      <c r="CU77" s="8">
        <v>0</v>
      </c>
      <c r="CV77" s="8">
        <v>15</v>
      </c>
      <c r="CW77" s="8">
        <v>44</v>
      </c>
      <c r="CX77" s="8">
        <v>12</v>
      </c>
      <c r="CY77" s="8">
        <v>30</v>
      </c>
      <c r="CZ77" s="8">
        <v>21</v>
      </c>
      <c r="DA77" s="8">
        <v>38</v>
      </c>
      <c r="DB77" s="8">
        <v>17</v>
      </c>
      <c r="DC77" s="8">
        <v>27</v>
      </c>
      <c r="DD77" s="8">
        <v>36</v>
      </c>
      <c r="DE77" s="8">
        <v>44</v>
      </c>
      <c r="DF77" s="8">
        <v>45</v>
      </c>
      <c r="DG77" s="8">
        <v>24</v>
      </c>
      <c r="DH77" s="8">
        <v>16</v>
      </c>
      <c r="DI77" s="8">
        <v>27</v>
      </c>
      <c r="DJ77" s="8">
        <v>34</v>
      </c>
      <c r="DK77" s="8">
        <v>21</v>
      </c>
      <c r="DL77" s="8">
        <v>16</v>
      </c>
      <c r="DM77" s="8">
        <v>13</v>
      </c>
      <c r="DN77" s="8">
        <v>24</v>
      </c>
      <c r="DO77" s="8">
        <v>41</v>
      </c>
      <c r="DP77" s="8">
        <v>20</v>
      </c>
      <c r="DQ77" s="8">
        <v>51</v>
      </c>
      <c r="DR77" s="8">
        <v>49</v>
      </c>
      <c r="DS77" s="8">
        <v>10</v>
      </c>
      <c r="DT77" s="8">
        <v>37</v>
      </c>
      <c r="DU77" s="8">
        <v>24</v>
      </c>
      <c r="DV77" s="8">
        <v>31</v>
      </c>
      <c r="DW77" s="8">
        <v>27</v>
      </c>
      <c r="DX77" s="8">
        <v>53</v>
      </c>
      <c r="DY77" s="8">
        <v>48</v>
      </c>
      <c r="DZ77" s="8">
        <v>36</v>
      </c>
      <c r="EA77" s="8">
        <v>73</v>
      </c>
      <c r="EB77" s="8">
        <v>52</v>
      </c>
      <c r="ED77" s="31">
        <f t="shared" si="9"/>
        <v>31.690909090909091</v>
      </c>
      <c r="EE77" s="31">
        <f t="shared" si="10"/>
        <v>1.9844297499551065</v>
      </c>
      <c r="EF77" s="34">
        <f t="shared" si="11"/>
        <v>0.88709677419354838</v>
      </c>
    </row>
    <row r="78" spans="1:136" x14ac:dyDescent="0.45">
      <c r="A78" s="10">
        <v>0.41666666666666669</v>
      </c>
      <c r="B78" s="8">
        <v>13</v>
      </c>
      <c r="C78" s="8">
        <v>1</v>
      </c>
      <c r="D78" s="8">
        <v>2</v>
      </c>
      <c r="E78" s="8">
        <v>18</v>
      </c>
      <c r="F78" s="8">
        <v>3</v>
      </c>
      <c r="G78" s="8">
        <v>6</v>
      </c>
      <c r="H78" s="8">
        <v>13</v>
      </c>
      <c r="I78" s="8">
        <v>13</v>
      </c>
      <c r="J78" s="8">
        <v>8</v>
      </c>
      <c r="K78" s="8">
        <v>8</v>
      </c>
      <c r="L78" s="8">
        <v>0</v>
      </c>
      <c r="M78" s="8">
        <v>27</v>
      </c>
      <c r="N78" s="8">
        <v>30</v>
      </c>
      <c r="O78" s="8">
        <v>0</v>
      </c>
      <c r="P78" s="8">
        <v>18</v>
      </c>
      <c r="Q78" s="8">
        <v>43</v>
      </c>
      <c r="R78" s="8">
        <v>15</v>
      </c>
      <c r="S78" s="8">
        <v>3</v>
      </c>
      <c r="T78" s="8">
        <v>5</v>
      </c>
      <c r="U78" s="8">
        <v>15</v>
      </c>
      <c r="V78" s="8">
        <v>17</v>
      </c>
      <c r="W78" s="8">
        <v>16</v>
      </c>
      <c r="X78" s="8">
        <v>23</v>
      </c>
      <c r="Y78" s="8">
        <v>25</v>
      </c>
      <c r="Z78" s="8">
        <v>11</v>
      </c>
      <c r="AA78" s="8">
        <v>25</v>
      </c>
      <c r="AB78" s="8">
        <v>4</v>
      </c>
      <c r="AC78" s="8">
        <v>14</v>
      </c>
      <c r="AD78" s="8">
        <v>14</v>
      </c>
      <c r="AE78" s="8">
        <v>9</v>
      </c>
      <c r="AF78" s="8">
        <v>7</v>
      </c>
      <c r="AG78" s="8">
        <v>0</v>
      </c>
      <c r="AH78" s="8">
        <v>0</v>
      </c>
      <c r="AI78" s="8">
        <v>8</v>
      </c>
      <c r="AJ78" s="8">
        <v>3</v>
      </c>
      <c r="AK78" s="8">
        <v>16</v>
      </c>
      <c r="AL78" s="8">
        <v>9</v>
      </c>
      <c r="AM78" s="8">
        <v>9</v>
      </c>
      <c r="AN78" s="8">
        <v>8</v>
      </c>
      <c r="AO78" s="8">
        <v>4</v>
      </c>
      <c r="AP78" s="8">
        <v>3</v>
      </c>
      <c r="AQ78" s="8">
        <v>12</v>
      </c>
      <c r="AR78" s="8">
        <v>3</v>
      </c>
      <c r="AS78" s="8">
        <v>8</v>
      </c>
      <c r="AT78" s="8">
        <v>10</v>
      </c>
      <c r="AU78" s="8">
        <v>7</v>
      </c>
      <c r="AV78" s="8">
        <v>20</v>
      </c>
      <c r="AW78" s="8">
        <v>2</v>
      </c>
      <c r="AX78" s="8">
        <v>8</v>
      </c>
      <c r="AY78" s="8">
        <v>12</v>
      </c>
      <c r="AZ78" s="8">
        <v>2</v>
      </c>
      <c r="BA78" s="8">
        <v>4</v>
      </c>
      <c r="BB78" s="8">
        <v>22</v>
      </c>
      <c r="BC78" s="8">
        <v>5</v>
      </c>
      <c r="BD78" s="8">
        <v>5</v>
      </c>
      <c r="BE78" s="8">
        <v>11</v>
      </c>
      <c r="BF78" s="8">
        <v>0</v>
      </c>
      <c r="BG78" s="8">
        <v>4</v>
      </c>
      <c r="BH78" s="8">
        <v>8</v>
      </c>
      <c r="BI78" s="8">
        <v>0</v>
      </c>
      <c r="BJ78" s="8">
        <v>0</v>
      </c>
      <c r="BK78" s="8">
        <v>5</v>
      </c>
      <c r="BL78" s="8">
        <v>4</v>
      </c>
      <c r="BM78" s="8"/>
      <c r="BN78" s="31">
        <f t="shared" si="6"/>
        <v>9.8095238095238102</v>
      </c>
      <c r="BO78" s="31">
        <f t="shared" si="7"/>
        <v>1.0816292027001275</v>
      </c>
      <c r="BP78" s="34">
        <f t="shared" si="8"/>
        <v>1</v>
      </c>
      <c r="BR78" s="10">
        <v>0.41666666666666669</v>
      </c>
      <c r="BS78" s="8">
        <v>46</v>
      </c>
      <c r="BT78" s="8"/>
      <c r="BU78" s="8">
        <v>17</v>
      </c>
      <c r="BV78" s="8">
        <v>43</v>
      </c>
      <c r="BW78" s="8">
        <v>18</v>
      </c>
      <c r="BX78" s="8">
        <v>40</v>
      </c>
      <c r="BY78" s="8">
        <v>34</v>
      </c>
      <c r="BZ78" s="8">
        <v>49</v>
      </c>
      <c r="CA78" s="8">
        <v>33</v>
      </c>
      <c r="CB78" s="8">
        <v>19</v>
      </c>
      <c r="CC78" s="8"/>
      <c r="CD78" s="8">
        <v>50</v>
      </c>
      <c r="CE78" s="8">
        <v>46</v>
      </c>
      <c r="CF78" s="8">
        <v>48</v>
      </c>
      <c r="CG78" s="8">
        <v>27</v>
      </c>
      <c r="CH78" s="8">
        <v>16</v>
      </c>
      <c r="CI78" s="8">
        <v>57</v>
      </c>
      <c r="CJ78" s="8"/>
      <c r="CK78" s="8"/>
      <c r="CL78" s="8">
        <v>19</v>
      </c>
      <c r="CM78" s="8"/>
      <c r="CN78" s="8">
        <v>43</v>
      </c>
      <c r="CO78" s="8">
        <v>0</v>
      </c>
      <c r="CP78" s="8"/>
      <c r="CQ78" s="8">
        <v>31</v>
      </c>
      <c r="CR78" s="8"/>
      <c r="CS78" s="8">
        <v>36</v>
      </c>
      <c r="CT78" s="8">
        <v>38</v>
      </c>
      <c r="CU78" s="8">
        <v>4</v>
      </c>
      <c r="CV78" s="8">
        <v>28</v>
      </c>
      <c r="CW78" s="8">
        <v>31</v>
      </c>
      <c r="CX78" s="8">
        <v>6</v>
      </c>
      <c r="CY78" s="8">
        <v>30</v>
      </c>
      <c r="CZ78" s="8">
        <v>27</v>
      </c>
      <c r="DA78" s="8">
        <v>47</v>
      </c>
      <c r="DB78" s="8">
        <v>18</v>
      </c>
      <c r="DC78" s="8">
        <v>39</v>
      </c>
      <c r="DD78" s="8">
        <v>52</v>
      </c>
      <c r="DE78" s="8">
        <v>64</v>
      </c>
      <c r="DF78" s="8">
        <v>17</v>
      </c>
      <c r="DG78" s="8">
        <v>23</v>
      </c>
      <c r="DH78" s="8">
        <v>5</v>
      </c>
      <c r="DI78" s="8">
        <v>41</v>
      </c>
      <c r="DJ78" s="8">
        <v>43</v>
      </c>
      <c r="DK78" s="8">
        <v>19</v>
      </c>
      <c r="DL78" s="8">
        <v>10</v>
      </c>
      <c r="DM78" s="8">
        <v>23</v>
      </c>
      <c r="DN78" s="8">
        <v>35</v>
      </c>
      <c r="DO78" s="8">
        <v>33</v>
      </c>
      <c r="DP78" s="8">
        <v>18</v>
      </c>
      <c r="DQ78" s="8">
        <v>64</v>
      </c>
      <c r="DR78" s="8">
        <v>66</v>
      </c>
      <c r="DS78" s="8">
        <v>15</v>
      </c>
      <c r="DT78" s="8">
        <v>41</v>
      </c>
      <c r="DU78" s="8">
        <v>47</v>
      </c>
      <c r="DV78" s="8">
        <v>20</v>
      </c>
      <c r="DW78" s="8">
        <v>17</v>
      </c>
      <c r="DX78" s="8">
        <v>45</v>
      </c>
      <c r="DY78" s="8">
        <v>50</v>
      </c>
      <c r="DZ78" s="8">
        <v>30</v>
      </c>
      <c r="EA78" s="8">
        <v>86</v>
      </c>
      <c r="EB78" s="8">
        <v>51</v>
      </c>
      <c r="ED78" s="31">
        <f t="shared" si="9"/>
        <v>33.727272727272727</v>
      </c>
      <c r="EE78" s="31">
        <f t="shared" si="10"/>
        <v>2.367350099849109</v>
      </c>
      <c r="EF78" s="34">
        <f t="shared" si="11"/>
        <v>0.88709677419354838</v>
      </c>
    </row>
    <row r="79" spans="1:136" x14ac:dyDescent="0.45">
      <c r="A79" s="10">
        <v>0.4375</v>
      </c>
      <c r="B79" s="8">
        <v>18</v>
      </c>
      <c r="C79" s="8">
        <v>0</v>
      </c>
      <c r="D79" s="8">
        <v>0</v>
      </c>
      <c r="E79" s="8">
        <v>2</v>
      </c>
      <c r="F79" s="8">
        <v>1</v>
      </c>
      <c r="G79" s="8">
        <v>2</v>
      </c>
      <c r="H79" s="8">
        <v>5</v>
      </c>
      <c r="I79" s="8">
        <v>0</v>
      </c>
      <c r="J79" s="8">
        <v>2</v>
      </c>
      <c r="K79" s="8">
        <v>4</v>
      </c>
      <c r="L79" s="8">
        <v>0</v>
      </c>
      <c r="M79" s="8">
        <v>17</v>
      </c>
      <c r="N79" s="8">
        <v>4</v>
      </c>
      <c r="O79" s="8">
        <v>6</v>
      </c>
      <c r="P79" s="8">
        <v>2</v>
      </c>
      <c r="Q79" s="8">
        <v>1</v>
      </c>
      <c r="R79" s="8">
        <v>29</v>
      </c>
      <c r="S79" s="8">
        <v>0</v>
      </c>
      <c r="T79" s="8">
        <v>6</v>
      </c>
      <c r="U79" s="8">
        <v>4</v>
      </c>
      <c r="V79" s="8">
        <v>12</v>
      </c>
      <c r="W79" s="8">
        <v>2</v>
      </c>
      <c r="X79" s="8">
        <v>16</v>
      </c>
      <c r="Y79" s="8">
        <v>15</v>
      </c>
      <c r="Z79" s="8">
        <v>38</v>
      </c>
      <c r="AA79" s="8">
        <v>3</v>
      </c>
      <c r="AB79" s="8">
        <v>5</v>
      </c>
      <c r="AC79" s="8">
        <v>22</v>
      </c>
      <c r="AD79" s="8">
        <v>10</v>
      </c>
      <c r="AE79" s="8">
        <v>0</v>
      </c>
      <c r="AF79" s="8">
        <v>1</v>
      </c>
      <c r="AG79" s="8">
        <v>0</v>
      </c>
      <c r="AH79" s="8">
        <v>2</v>
      </c>
      <c r="AI79" s="8">
        <v>16</v>
      </c>
      <c r="AJ79" s="8">
        <v>6</v>
      </c>
      <c r="AK79" s="8">
        <v>4</v>
      </c>
      <c r="AL79" s="8">
        <v>2</v>
      </c>
      <c r="AM79" s="8">
        <v>2</v>
      </c>
      <c r="AN79" s="8">
        <v>0</v>
      </c>
      <c r="AO79" s="8">
        <v>4</v>
      </c>
      <c r="AP79" s="8">
        <v>2</v>
      </c>
      <c r="AQ79" s="8">
        <v>4</v>
      </c>
      <c r="AR79" s="8">
        <v>3</v>
      </c>
      <c r="AS79" s="8">
        <v>6</v>
      </c>
      <c r="AT79" s="8">
        <v>3</v>
      </c>
      <c r="AU79" s="8">
        <v>5</v>
      </c>
      <c r="AV79" s="8">
        <v>5</v>
      </c>
      <c r="AW79" s="8">
        <v>12</v>
      </c>
      <c r="AX79" s="8">
        <v>0</v>
      </c>
      <c r="AY79" s="8">
        <v>5</v>
      </c>
      <c r="AZ79" s="8">
        <v>0</v>
      </c>
      <c r="BA79" s="8">
        <v>2</v>
      </c>
      <c r="BB79" s="8">
        <v>0</v>
      </c>
      <c r="BC79" s="8">
        <v>1</v>
      </c>
      <c r="BD79" s="8">
        <v>3</v>
      </c>
      <c r="BE79" s="8">
        <v>5</v>
      </c>
      <c r="BF79" s="8">
        <v>1</v>
      </c>
      <c r="BG79" s="8">
        <v>3</v>
      </c>
      <c r="BH79" s="8">
        <v>2</v>
      </c>
      <c r="BI79" s="8">
        <v>0</v>
      </c>
      <c r="BJ79" s="8">
        <v>55</v>
      </c>
      <c r="BK79" s="8">
        <v>1</v>
      </c>
      <c r="BL79" s="8">
        <v>0</v>
      </c>
      <c r="BM79" s="8"/>
      <c r="BN79" s="31">
        <f t="shared" si="6"/>
        <v>6.0476190476190474</v>
      </c>
      <c r="BO79" s="31">
        <f t="shared" si="7"/>
        <v>1.2093738189714565</v>
      </c>
      <c r="BP79" s="34">
        <f t="shared" si="8"/>
        <v>1</v>
      </c>
      <c r="BR79" s="10">
        <v>0.4375</v>
      </c>
      <c r="BS79" s="8">
        <v>52</v>
      </c>
      <c r="BT79" s="8"/>
      <c r="BU79" s="8">
        <v>1</v>
      </c>
      <c r="BV79" s="8">
        <v>44</v>
      </c>
      <c r="BW79" s="8">
        <v>26</v>
      </c>
      <c r="BX79" s="8">
        <v>39</v>
      </c>
      <c r="BY79" s="8">
        <v>40</v>
      </c>
      <c r="BZ79" s="8">
        <v>61</v>
      </c>
      <c r="CA79" s="8">
        <v>30</v>
      </c>
      <c r="CB79" s="8">
        <v>48</v>
      </c>
      <c r="CC79" s="8"/>
      <c r="CD79" s="8">
        <v>48</v>
      </c>
      <c r="CE79" s="8">
        <v>57</v>
      </c>
      <c r="CF79" s="8">
        <v>46</v>
      </c>
      <c r="CG79" s="8">
        <v>36</v>
      </c>
      <c r="CH79" s="8">
        <v>21</v>
      </c>
      <c r="CI79" s="8">
        <v>35</v>
      </c>
      <c r="CJ79" s="8"/>
      <c r="CK79" s="8"/>
      <c r="CL79" s="8">
        <v>15</v>
      </c>
      <c r="CM79" s="8"/>
      <c r="CN79" s="8">
        <v>30</v>
      </c>
      <c r="CO79" s="8">
        <v>12</v>
      </c>
      <c r="CP79" s="8"/>
      <c r="CQ79" s="8">
        <v>17</v>
      </c>
      <c r="CR79" s="8"/>
      <c r="CS79" s="8">
        <v>37</v>
      </c>
      <c r="CT79" s="8">
        <v>12</v>
      </c>
      <c r="CU79" s="8">
        <v>11</v>
      </c>
      <c r="CV79" s="8">
        <v>15</v>
      </c>
      <c r="CW79" s="8">
        <v>23</v>
      </c>
      <c r="CX79" s="8">
        <v>3</v>
      </c>
      <c r="CY79" s="8">
        <v>20</v>
      </c>
      <c r="CZ79" s="8">
        <v>41</v>
      </c>
      <c r="DA79" s="8">
        <v>34</v>
      </c>
      <c r="DB79" s="8">
        <v>8</v>
      </c>
      <c r="DC79" s="8">
        <v>33</v>
      </c>
      <c r="DD79" s="8">
        <v>43</v>
      </c>
      <c r="DE79" s="8">
        <v>43</v>
      </c>
      <c r="DF79" s="8">
        <v>13</v>
      </c>
      <c r="DG79" s="8">
        <v>19</v>
      </c>
      <c r="DH79" s="8">
        <v>21</v>
      </c>
      <c r="DI79" s="8">
        <v>16</v>
      </c>
      <c r="DJ79" s="8">
        <v>30</v>
      </c>
      <c r="DK79" s="8">
        <v>8</v>
      </c>
      <c r="DL79" s="8">
        <v>5</v>
      </c>
      <c r="DM79" s="8">
        <v>14</v>
      </c>
      <c r="DN79" s="8">
        <v>32</v>
      </c>
      <c r="DO79" s="8">
        <v>32</v>
      </c>
      <c r="DP79" s="8">
        <v>18</v>
      </c>
      <c r="DQ79" s="8">
        <v>69</v>
      </c>
      <c r="DR79" s="8">
        <v>49</v>
      </c>
      <c r="DS79" s="8">
        <v>23</v>
      </c>
      <c r="DT79" s="8">
        <v>37</v>
      </c>
      <c r="DU79" s="8">
        <v>24</v>
      </c>
      <c r="DV79" s="8">
        <v>19</v>
      </c>
      <c r="DW79" s="8">
        <v>10</v>
      </c>
      <c r="DX79" s="8">
        <v>45</v>
      </c>
      <c r="DY79" s="8">
        <v>33</v>
      </c>
      <c r="DZ79" s="8">
        <v>19</v>
      </c>
      <c r="EA79" s="8">
        <v>74</v>
      </c>
      <c r="EB79" s="8">
        <v>55</v>
      </c>
      <c r="ED79" s="31">
        <f t="shared" si="9"/>
        <v>29.927272727272726</v>
      </c>
      <c r="EE79" s="31">
        <f t="shared" si="10"/>
        <v>2.2943136478660033</v>
      </c>
      <c r="EF79" s="34">
        <f t="shared" si="11"/>
        <v>0.88709677419354838</v>
      </c>
    </row>
    <row r="80" spans="1:136" x14ac:dyDescent="0.45">
      <c r="A80" s="10">
        <v>0.45833333333333331</v>
      </c>
      <c r="B80" s="8">
        <v>18</v>
      </c>
      <c r="C80" s="8">
        <v>0</v>
      </c>
      <c r="D80" s="8">
        <v>0</v>
      </c>
      <c r="E80" s="8">
        <v>1</v>
      </c>
      <c r="F80" s="8">
        <v>0</v>
      </c>
      <c r="G80" s="8">
        <v>0</v>
      </c>
      <c r="H80" s="8">
        <v>2</v>
      </c>
      <c r="I80" s="8">
        <v>0</v>
      </c>
      <c r="J80" s="8">
        <v>2</v>
      </c>
      <c r="K80" s="8">
        <v>5</v>
      </c>
      <c r="L80" s="8">
        <v>0</v>
      </c>
      <c r="M80" s="8">
        <v>13</v>
      </c>
      <c r="N80" s="8">
        <v>4</v>
      </c>
      <c r="O80" s="8">
        <v>5</v>
      </c>
      <c r="P80" s="8">
        <v>12</v>
      </c>
      <c r="Q80" s="8">
        <v>0</v>
      </c>
      <c r="R80" s="8">
        <v>0</v>
      </c>
      <c r="S80" s="8">
        <v>0</v>
      </c>
      <c r="T80" s="8">
        <v>1</v>
      </c>
      <c r="U80" s="8">
        <v>11</v>
      </c>
      <c r="V80" s="8">
        <v>15</v>
      </c>
      <c r="W80" s="8">
        <v>12</v>
      </c>
      <c r="X80" s="8">
        <v>14</v>
      </c>
      <c r="Y80" s="8">
        <v>35</v>
      </c>
      <c r="Z80" s="8">
        <v>35</v>
      </c>
      <c r="AA80" s="8">
        <v>10</v>
      </c>
      <c r="AB80" s="8">
        <v>0</v>
      </c>
      <c r="AC80" s="8">
        <v>18</v>
      </c>
      <c r="AD80" s="8">
        <v>4</v>
      </c>
      <c r="AE80" s="8">
        <v>0</v>
      </c>
      <c r="AF80" s="8">
        <v>0</v>
      </c>
      <c r="AG80" s="8">
        <v>0</v>
      </c>
      <c r="AH80" s="8">
        <v>0</v>
      </c>
      <c r="AI80" s="8">
        <v>7</v>
      </c>
      <c r="AJ80" s="8">
        <v>1</v>
      </c>
      <c r="AK80" s="8">
        <v>2</v>
      </c>
      <c r="AL80" s="8">
        <v>0</v>
      </c>
      <c r="AM80" s="8">
        <v>2</v>
      </c>
      <c r="AN80" s="8">
        <v>7</v>
      </c>
      <c r="AO80" s="8">
        <v>5</v>
      </c>
      <c r="AP80" s="8">
        <v>13</v>
      </c>
      <c r="AQ80" s="8">
        <v>1</v>
      </c>
      <c r="AR80" s="8">
        <v>0</v>
      </c>
      <c r="AS80" s="8">
        <v>1</v>
      </c>
      <c r="AT80" s="8">
        <v>5</v>
      </c>
      <c r="AU80" s="8">
        <v>5</v>
      </c>
      <c r="AV80" s="8">
        <v>0</v>
      </c>
      <c r="AW80" s="8">
        <v>0</v>
      </c>
      <c r="AX80" s="8">
        <v>0</v>
      </c>
      <c r="AY80" s="8">
        <v>1</v>
      </c>
      <c r="AZ80" s="8">
        <v>0</v>
      </c>
      <c r="BA80" s="8">
        <v>0</v>
      </c>
      <c r="BB80" s="8">
        <v>0</v>
      </c>
      <c r="BC80" s="8">
        <v>1</v>
      </c>
      <c r="BD80" s="8">
        <v>2</v>
      </c>
      <c r="BE80" s="8">
        <v>7</v>
      </c>
      <c r="BF80" s="8">
        <v>21</v>
      </c>
      <c r="BG80" s="8">
        <v>0</v>
      </c>
      <c r="BH80" s="8">
        <v>7</v>
      </c>
      <c r="BI80" s="8">
        <v>0</v>
      </c>
      <c r="BJ80" s="8">
        <v>5</v>
      </c>
      <c r="BK80" s="8">
        <v>2</v>
      </c>
      <c r="BL80" s="8">
        <v>0</v>
      </c>
      <c r="BM80" s="8"/>
      <c r="BN80" s="31">
        <f t="shared" si="6"/>
        <v>4.9523809523809526</v>
      </c>
      <c r="BO80" s="31">
        <f t="shared" si="7"/>
        <v>0.96943260505528495</v>
      </c>
      <c r="BP80" s="34">
        <f t="shared" si="8"/>
        <v>1</v>
      </c>
      <c r="BR80" s="10">
        <v>0.45833333333333331</v>
      </c>
      <c r="BS80" s="8">
        <v>47</v>
      </c>
      <c r="BT80" s="8"/>
      <c r="BU80" s="8">
        <v>26</v>
      </c>
      <c r="BV80" s="8">
        <v>62</v>
      </c>
      <c r="BW80" s="8">
        <v>10</v>
      </c>
      <c r="BX80" s="8">
        <v>40</v>
      </c>
      <c r="BY80" s="8">
        <v>30</v>
      </c>
      <c r="BZ80" s="8">
        <v>43</v>
      </c>
      <c r="CA80" s="8">
        <v>42</v>
      </c>
      <c r="CB80" s="8">
        <v>36</v>
      </c>
      <c r="CC80" s="8"/>
      <c r="CD80" s="8">
        <v>30</v>
      </c>
      <c r="CE80" s="8">
        <v>47</v>
      </c>
      <c r="CF80" s="8">
        <v>54</v>
      </c>
      <c r="CG80" s="8">
        <v>34</v>
      </c>
      <c r="CH80" s="8">
        <v>17</v>
      </c>
      <c r="CI80" s="8">
        <v>25</v>
      </c>
      <c r="CJ80" s="8"/>
      <c r="CK80" s="8"/>
      <c r="CL80" s="8">
        <v>18</v>
      </c>
      <c r="CM80" s="8"/>
      <c r="CN80" s="8">
        <v>32</v>
      </c>
      <c r="CO80" s="8">
        <v>21</v>
      </c>
      <c r="CP80" s="8"/>
      <c r="CQ80" s="8">
        <v>18</v>
      </c>
      <c r="CR80" s="8"/>
      <c r="CS80" s="8">
        <v>25</v>
      </c>
      <c r="CT80" s="8">
        <v>23</v>
      </c>
      <c r="CU80" s="8">
        <v>11</v>
      </c>
      <c r="CV80" s="8">
        <v>19</v>
      </c>
      <c r="CW80" s="8">
        <v>17</v>
      </c>
      <c r="CX80" s="8">
        <v>5</v>
      </c>
      <c r="CY80" s="8">
        <v>19</v>
      </c>
      <c r="CZ80" s="8">
        <v>32</v>
      </c>
      <c r="DA80" s="8">
        <v>46</v>
      </c>
      <c r="DB80" s="8">
        <v>12</v>
      </c>
      <c r="DC80" s="8">
        <v>58</v>
      </c>
      <c r="DD80" s="8">
        <v>30</v>
      </c>
      <c r="DE80" s="8">
        <v>39</v>
      </c>
      <c r="DF80" s="8">
        <v>12</v>
      </c>
      <c r="DG80" s="8">
        <v>19</v>
      </c>
      <c r="DH80" s="8">
        <v>12</v>
      </c>
      <c r="DI80" s="8">
        <v>20</v>
      </c>
      <c r="DJ80" s="8">
        <v>37</v>
      </c>
      <c r="DK80" s="8">
        <v>21</v>
      </c>
      <c r="DL80" s="8">
        <v>15</v>
      </c>
      <c r="DM80" s="8">
        <v>15</v>
      </c>
      <c r="DN80" s="8">
        <v>17</v>
      </c>
      <c r="DO80" s="8">
        <v>44</v>
      </c>
      <c r="DP80" s="8">
        <v>10</v>
      </c>
      <c r="DQ80" s="8">
        <v>58</v>
      </c>
      <c r="DR80" s="8">
        <v>47</v>
      </c>
      <c r="DS80" s="8">
        <v>13</v>
      </c>
      <c r="DT80" s="8">
        <v>29</v>
      </c>
      <c r="DU80" s="8">
        <v>25</v>
      </c>
      <c r="DV80" s="8">
        <v>13</v>
      </c>
      <c r="DW80" s="8">
        <v>9</v>
      </c>
      <c r="DX80" s="8">
        <v>35</v>
      </c>
      <c r="DY80" s="8">
        <v>44</v>
      </c>
      <c r="DZ80" s="8">
        <v>41</v>
      </c>
      <c r="EA80" s="8">
        <v>65</v>
      </c>
      <c r="EB80" s="8">
        <v>58</v>
      </c>
      <c r="ED80" s="31">
        <f t="shared" si="9"/>
        <v>29.581818181818182</v>
      </c>
      <c r="EE80" s="31">
        <f t="shared" si="10"/>
        <v>2.1097322837630674</v>
      </c>
      <c r="EF80" s="34">
        <f t="shared" si="11"/>
        <v>0.88709677419354838</v>
      </c>
    </row>
    <row r="81" spans="1:136" x14ac:dyDescent="0.45">
      <c r="A81" s="10">
        <v>0.47916666666666669</v>
      </c>
      <c r="B81" s="8">
        <v>7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10</v>
      </c>
      <c r="I81" s="8">
        <v>3</v>
      </c>
      <c r="J81" s="8">
        <v>0</v>
      </c>
      <c r="K81" s="8">
        <v>31</v>
      </c>
      <c r="L81" s="8">
        <v>0</v>
      </c>
      <c r="M81" s="8">
        <v>19</v>
      </c>
      <c r="N81" s="8">
        <v>5</v>
      </c>
      <c r="O81" s="8">
        <v>0</v>
      </c>
      <c r="P81" s="8">
        <v>0</v>
      </c>
      <c r="Q81" s="8">
        <v>7</v>
      </c>
      <c r="R81" s="8">
        <v>0</v>
      </c>
      <c r="S81" s="8">
        <v>0</v>
      </c>
      <c r="T81" s="8">
        <v>1</v>
      </c>
      <c r="U81" s="8">
        <v>7</v>
      </c>
      <c r="V81" s="8">
        <v>7</v>
      </c>
      <c r="W81" s="8">
        <v>8</v>
      </c>
      <c r="X81" s="8">
        <v>25</v>
      </c>
      <c r="Y81" s="8">
        <v>13</v>
      </c>
      <c r="Z81" s="8">
        <v>24</v>
      </c>
      <c r="AA81" s="8">
        <v>1</v>
      </c>
      <c r="AB81" s="8">
        <v>7</v>
      </c>
      <c r="AC81" s="8">
        <v>9</v>
      </c>
      <c r="AD81" s="8">
        <v>3</v>
      </c>
      <c r="AE81" s="8">
        <v>0</v>
      </c>
      <c r="AF81" s="8">
        <v>0</v>
      </c>
      <c r="AG81" s="8">
        <v>0</v>
      </c>
      <c r="AH81" s="8">
        <v>0</v>
      </c>
      <c r="AI81" s="8">
        <v>13</v>
      </c>
      <c r="AJ81" s="8">
        <v>0</v>
      </c>
      <c r="AK81" s="8">
        <v>2</v>
      </c>
      <c r="AL81" s="8">
        <v>0</v>
      </c>
      <c r="AM81" s="8">
        <v>0</v>
      </c>
      <c r="AN81" s="8">
        <v>3</v>
      </c>
      <c r="AO81" s="8">
        <v>0</v>
      </c>
      <c r="AP81" s="8">
        <v>0</v>
      </c>
      <c r="AQ81" s="8">
        <v>1</v>
      </c>
      <c r="AR81" s="8">
        <v>0</v>
      </c>
      <c r="AS81" s="8">
        <v>0</v>
      </c>
      <c r="AT81" s="8">
        <v>0</v>
      </c>
      <c r="AU81" s="8">
        <v>6</v>
      </c>
      <c r="AV81" s="8">
        <v>0</v>
      </c>
      <c r="AW81" s="8">
        <v>31</v>
      </c>
      <c r="AX81" s="8">
        <v>0</v>
      </c>
      <c r="AY81" s="8">
        <v>6</v>
      </c>
      <c r="AZ81" s="8">
        <v>2</v>
      </c>
      <c r="BA81" s="8">
        <v>0</v>
      </c>
      <c r="BB81" s="8">
        <v>0</v>
      </c>
      <c r="BC81" s="8">
        <v>0</v>
      </c>
      <c r="BD81" s="8">
        <v>0</v>
      </c>
      <c r="BE81" s="8">
        <v>1</v>
      </c>
      <c r="BF81" s="8">
        <v>0</v>
      </c>
      <c r="BG81" s="8">
        <v>0</v>
      </c>
      <c r="BH81" s="8">
        <v>0</v>
      </c>
      <c r="BI81" s="8">
        <v>0</v>
      </c>
      <c r="BJ81" s="8">
        <v>4</v>
      </c>
      <c r="BK81" s="8">
        <v>0</v>
      </c>
      <c r="BL81" s="8">
        <v>0</v>
      </c>
      <c r="BM81" s="8"/>
      <c r="BN81" s="31">
        <f t="shared" si="6"/>
        <v>4.0634920634920633</v>
      </c>
      <c r="BO81" s="31">
        <f t="shared" si="7"/>
        <v>0.93623452316834366</v>
      </c>
      <c r="BP81" s="34">
        <f t="shared" si="8"/>
        <v>1</v>
      </c>
      <c r="BR81" s="10">
        <v>0.47916666666666669</v>
      </c>
      <c r="BS81" s="8">
        <v>40</v>
      </c>
      <c r="BT81" s="8"/>
      <c r="BU81" s="8">
        <v>24</v>
      </c>
      <c r="BV81" s="8">
        <v>35</v>
      </c>
      <c r="BW81" s="8">
        <v>7</v>
      </c>
      <c r="BX81" s="8">
        <v>27</v>
      </c>
      <c r="BY81" s="8">
        <v>26</v>
      </c>
      <c r="BZ81" s="8">
        <v>45</v>
      </c>
      <c r="CA81" s="8">
        <v>44</v>
      </c>
      <c r="CB81" s="8">
        <v>35</v>
      </c>
      <c r="CC81" s="8"/>
      <c r="CD81" s="8">
        <v>30</v>
      </c>
      <c r="CE81" s="8">
        <v>40</v>
      </c>
      <c r="CF81" s="8">
        <v>50</v>
      </c>
      <c r="CG81" s="8">
        <v>28</v>
      </c>
      <c r="CH81" s="8">
        <v>11</v>
      </c>
      <c r="CI81" s="8">
        <v>20</v>
      </c>
      <c r="CJ81" s="8"/>
      <c r="CK81" s="8"/>
      <c r="CL81" s="8">
        <v>14</v>
      </c>
      <c r="CM81" s="8"/>
      <c r="CN81" s="8">
        <v>37</v>
      </c>
      <c r="CO81" s="8">
        <v>46</v>
      </c>
      <c r="CP81" s="8"/>
      <c r="CQ81" s="8">
        <v>19</v>
      </c>
      <c r="CR81" s="8"/>
      <c r="CS81" s="8">
        <v>38</v>
      </c>
      <c r="CT81" s="8">
        <v>11</v>
      </c>
      <c r="CU81" s="8">
        <v>5</v>
      </c>
      <c r="CV81" s="8">
        <v>15</v>
      </c>
      <c r="CW81" s="8">
        <v>4</v>
      </c>
      <c r="CX81" s="8"/>
      <c r="CY81" s="8">
        <v>15</v>
      </c>
      <c r="CZ81" s="8">
        <v>54</v>
      </c>
      <c r="DA81" s="8">
        <v>55</v>
      </c>
      <c r="DB81" s="8">
        <v>6</v>
      </c>
      <c r="DC81" s="8">
        <v>32</v>
      </c>
      <c r="DD81" s="8">
        <v>40</v>
      </c>
      <c r="DE81" s="8">
        <v>42</v>
      </c>
      <c r="DF81" s="8">
        <v>2</v>
      </c>
      <c r="DG81" s="8">
        <v>19</v>
      </c>
      <c r="DH81" s="8">
        <v>20</v>
      </c>
      <c r="DI81" s="8">
        <v>27</v>
      </c>
      <c r="DJ81" s="8">
        <v>24</v>
      </c>
      <c r="DK81" s="8">
        <v>14</v>
      </c>
      <c r="DL81" s="8">
        <v>11</v>
      </c>
      <c r="DM81" s="8">
        <v>21</v>
      </c>
      <c r="DN81" s="8">
        <v>24</v>
      </c>
      <c r="DO81" s="8">
        <v>30</v>
      </c>
      <c r="DP81" s="8">
        <v>17</v>
      </c>
      <c r="DQ81" s="8">
        <v>63</v>
      </c>
      <c r="DR81" s="8">
        <v>51</v>
      </c>
      <c r="DS81" s="8">
        <v>17</v>
      </c>
      <c r="DT81" s="8">
        <v>38</v>
      </c>
      <c r="DU81" s="8">
        <v>39</v>
      </c>
      <c r="DV81" s="8">
        <v>5</v>
      </c>
      <c r="DW81" s="8">
        <v>4</v>
      </c>
      <c r="DX81" s="8">
        <v>41</v>
      </c>
      <c r="DY81" s="8">
        <v>41</v>
      </c>
      <c r="DZ81" s="8">
        <v>21</v>
      </c>
      <c r="EA81" s="8">
        <v>93</v>
      </c>
      <c r="EB81" s="8">
        <v>46</v>
      </c>
      <c r="ED81" s="31">
        <f t="shared" si="9"/>
        <v>28.944444444444443</v>
      </c>
      <c r="EE81" s="31">
        <f t="shared" si="10"/>
        <v>2.4079731099038533</v>
      </c>
      <c r="EF81" s="34">
        <f t="shared" si="11"/>
        <v>0.87096774193548387</v>
      </c>
    </row>
    <row r="82" spans="1:136" x14ac:dyDescent="0.45">
      <c r="A82" s="10">
        <v>0.5</v>
      </c>
      <c r="B82" s="8">
        <v>17</v>
      </c>
      <c r="C82" s="8">
        <v>0</v>
      </c>
      <c r="D82" s="8">
        <v>104</v>
      </c>
      <c r="E82" s="8">
        <v>0</v>
      </c>
      <c r="F82" s="8">
        <v>0</v>
      </c>
      <c r="G82" s="8">
        <v>0</v>
      </c>
      <c r="H82" s="8">
        <v>1</v>
      </c>
      <c r="I82" s="8">
        <v>1</v>
      </c>
      <c r="J82" s="8">
        <v>7</v>
      </c>
      <c r="K82" s="8">
        <v>1</v>
      </c>
      <c r="L82" s="8">
        <v>0</v>
      </c>
      <c r="M82" s="8">
        <v>16</v>
      </c>
      <c r="N82" s="8">
        <v>12</v>
      </c>
      <c r="O82" s="8">
        <v>1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21</v>
      </c>
      <c r="V82" s="8">
        <v>18</v>
      </c>
      <c r="W82" s="8">
        <v>0</v>
      </c>
      <c r="X82" s="8">
        <v>25</v>
      </c>
      <c r="Y82" s="8">
        <v>15</v>
      </c>
      <c r="Z82" s="8">
        <v>33</v>
      </c>
      <c r="AA82" s="8">
        <v>3</v>
      </c>
      <c r="AB82" s="8">
        <v>0</v>
      </c>
      <c r="AC82" s="8">
        <v>18</v>
      </c>
      <c r="AD82" s="8">
        <v>6</v>
      </c>
      <c r="AE82" s="8">
        <v>1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3</v>
      </c>
      <c r="AL82" s="8">
        <v>0</v>
      </c>
      <c r="AM82" s="8">
        <v>1</v>
      </c>
      <c r="AN82" s="8">
        <v>0</v>
      </c>
      <c r="AO82" s="8">
        <v>0</v>
      </c>
      <c r="AP82" s="8">
        <v>0</v>
      </c>
      <c r="AQ82" s="8">
        <v>2</v>
      </c>
      <c r="AR82" s="8">
        <v>0</v>
      </c>
      <c r="AS82" s="8">
        <v>1</v>
      </c>
      <c r="AT82" s="8">
        <v>4</v>
      </c>
      <c r="AU82" s="8">
        <v>6</v>
      </c>
      <c r="AV82" s="8">
        <v>0</v>
      </c>
      <c r="AW82" s="8">
        <v>0</v>
      </c>
      <c r="AX82" s="8">
        <v>0</v>
      </c>
      <c r="AY82" s="8">
        <v>12</v>
      </c>
      <c r="AZ82" s="8">
        <v>2</v>
      </c>
      <c r="BA82" s="8">
        <v>0</v>
      </c>
      <c r="BB82" s="8">
        <v>0</v>
      </c>
      <c r="BC82" s="8">
        <v>0</v>
      </c>
      <c r="BD82" s="8">
        <v>2</v>
      </c>
      <c r="BE82" s="8">
        <v>0</v>
      </c>
      <c r="BF82" s="8">
        <v>0</v>
      </c>
      <c r="BG82" s="8">
        <v>0</v>
      </c>
      <c r="BH82" s="8">
        <v>1</v>
      </c>
      <c r="BI82" s="8">
        <v>0</v>
      </c>
      <c r="BJ82" s="8">
        <v>0</v>
      </c>
      <c r="BK82" s="8">
        <v>0</v>
      </c>
      <c r="BL82" s="8">
        <v>0</v>
      </c>
      <c r="BM82" s="8"/>
      <c r="BN82" s="31">
        <f t="shared" si="6"/>
        <v>5.3015873015873014</v>
      </c>
      <c r="BO82" s="31">
        <f t="shared" si="7"/>
        <v>1.8300326271975977</v>
      </c>
      <c r="BP82" s="34">
        <f t="shared" si="8"/>
        <v>1</v>
      </c>
      <c r="BR82" s="10">
        <v>0.5</v>
      </c>
      <c r="BS82" s="8">
        <v>48</v>
      </c>
      <c r="BT82" s="8"/>
      <c r="BU82" s="8">
        <v>25</v>
      </c>
      <c r="BV82" s="8">
        <v>55</v>
      </c>
      <c r="BW82" s="8">
        <v>5</v>
      </c>
      <c r="BX82" s="8">
        <v>28</v>
      </c>
      <c r="BY82" s="8">
        <v>35</v>
      </c>
      <c r="BZ82" s="8">
        <v>50</v>
      </c>
      <c r="CA82" s="8">
        <v>18</v>
      </c>
      <c r="CB82" s="8">
        <v>40</v>
      </c>
      <c r="CC82" s="8"/>
      <c r="CD82" s="8">
        <v>35</v>
      </c>
      <c r="CE82" s="8">
        <v>47</v>
      </c>
      <c r="CF82" s="8">
        <v>51</v>
      </c>
      <c r="CG82" s="8">
        <v>27</v>
      </c>
      <c r="CH82" s="8">
        <v>12</v>
      </c>
      <c r="CI82" s="8">
        <v>20</v>
      </c>
      <c r="CJ82" s="8"/>
      <c r="CK82" s="8"/>
      <c r="CL82" s="8">
        <v>15</v>
      </c>
      <c r="CM82" s="8"/>
      <c r="CN82" s="8">
        <v>34</v>
      </c>
      <c r="CO82" s="8">
        <v>12</v>
      </c>
      <c r="CP82" s="8"/>
      <c r="CQ82" s="8">
        <v>23</v>
      </c>
      <c r="CR82" s="8"/>
      <c r="CS82" s="8">
        <v>21</v>
      </c>
      <c r="CT82" s="8">
        <v>30</v>
      </c>
      <c r="CU82" s="8">
        <v>29</v>
      </c>
      <c r="CV82" s="8">
        <v>23</v>
      </c>
      <c r="CW82" s="8">
        <v>0</v>
      </c>
      <c r="CX82" s="8"/>
      <c r="CY82" s="8">
        <v>7</v>
      </c>
      <c r="CZ82" s="8">
        <v>31</v>
      </c>
      <c r="DA82" s="8">
        <v>33</v>
      </c>
      <c r="DB82" s="8">
        <v>22</v>
      </c>
      <c r="DC82" s="8">
        <v>35</v>
      </c>
      <c r="DD82" s="8">
        <v>34</v>
      </c>
      <c r="DE82" s="8">
        <v>59</v>
      </c>
      <c r="DF82" s="8">
        <v>19</v>
      </c>
      <c r="DG82" s="8">
        <v>21</v>
      </c>
      <c r="DH82" s="8">
        <v>9</v>
      </c>
      <c r="DI82" s="8">
        <v>17</v>
      </c>
      <c r="DJ82" s="8">
        <v>27</v>
      </c>
      <c r="DK82" s="8">
        <v>24</v>
      </c>
      <c r="DL82" s="8">
        <v>21</v>
      </c>
      <c r="DM82" s="8">
        <v>25</v>
      </c>
      <c r="DN82" s="8">
        <v>20</v>
      </c>
      <c r="DO82" s="8">
        <v>34</v>
      </c>
      <c r="DP82" s="8">
        <v>4</v>
      </c>
      <c r="DQ82" s="8">
        <v>40</v>
      </c>
      <c r="DR82" s="8">
        <v>61</v>
      </c>
      <c r="DS82" s="8">
        <v>19</v>
      </c>
      <c r="DT82" s="8">
        <v>25</v>
      </c>
      <c r="DU82" s="8">
        <v>34</v>
      </c>
      <c r="DV82" s="8">
        <v>29</v>
      </c>
      <c r="DW82" s="8">
        <v>12</v>
      </c>
      <c r="DX82" s="8">
        <v>37</v>
      </c>
      <c r="DY82" s="8">
        <v>35</v>
      </c>
      <c r="DZ82" s="8">
        <v>25</v>
      </c>
      <c r="EA82" s="8">
        <v>83</v>
      </c>
      <c r="EB82" s="8">
        <v>19</v>
      </c>
      <c r="ED82" s="31">
        <f t="shared" si="9"/>
        <v>28.592592592592592</v>
      </c>
      <c r="EE82" s="31">
        <f t="shared" si="10"/>
        <v>2.1160460666859757</v>
      </c>
      <c r="EF82" s="34">
        <f t="shared" si="11"/>
        <v>0.87096774193548387</v>
      </c>
    </row>
    <row r="83" spans="1:136" x14ac:dyDescent="0.45">
      <c r="A83" s="10">
        <v>0.52083333333333337</v>
      </c>
      <c r="B83" s="8">
        <v>16</v>
      </c>
      <c r="C83" s="8">
        <v>0</v>
      </c>
      <c r="D83" s="8">
        <v>13</v>
      </c>
      <c r="E83" s="8">
        <v>0</v>
      </c>
      <c r="F83" s="8">
        <v>0</v>
      </c>
      <c r="G83" s="8">
        <v>17</v>
      </c>
      <c r="H83" s="8">
        <v>19</v>
      </c>
      <c r="I83" s="8">
        <v>2</v>
      </c>
      <c r="J83" s="8">
        <v>10</v>
      </c>
      <c r="K83" s="8">
        <v>20</v>
      </c>
      <c r="L83" s="8">
        <v>0</v>
      </c>
      <c r="M83" s="8">
        <v>24</v>
      </c>
      <c r="N83" s="8">
        <v>14</v>
      </c>
      <c r="O83" s="8">
        <v>0</v>
      </c>
      <c r="P83" s="8">
        <v>1</v>
      </c>
      <c r="Q83" s="8">
        <v>0</v>
      </c>
      <c r="R83" s="8">
        <v>3</v>
      </c>
      <c r="S83" s="8">
        <v>0</v>
      </c>
      <c r="T83" s="8">
        <v>0</v>
      </c>
      <c r="U83" s="8">
        <v>17</v>
      </c>
      <c r="V83" s="8">
        <v>29</v>
      </c>
      <c r="W83" s="8">
        <v>0</v>
      </c>
      <c r="X83" s="8">
        <v>17</v>
      </c>
      <c r="Y83" s="8">
        <v>17</v>
      </c>
      <c r="Z83" s="8">
        <v>37</v>
      </c>
      <c r="AA83" s="8">
        <v>18</v>
      </c>
      <c r="AB83" s="8">
        <v>0</v>
      </c>
      <c r="AC83" s="8">
        <v>23</v>
      </c>
      <c r="AD83" s="8">
        <v>15</v>
      </c>
      <c r="AE83" s="8">
        <v>14</v>
      </c>
      <c r="AF83" s="8">
        <v>0</v>
      </c>
      <c r="AG83" s="8">
        <v>8</v>
      </c>
      <c r="AH83" s="8">
        <v>0</v>
      </c>
      <c r="AI83" s="8">
        <v>5</v>
      </c>
      <c r="AJ83" s="8">
        <v>0</v>
      </c>
      <c r="AK83" s="8">
        <v>8</v>
      </c>
      <c r="AL83" s="8">
        <v>0</v>
      </c>
      <c r="AM83" s="8">
        <v>17</v>
      </c>
      <c r="AN83" s="8">
        <v>16</v>
      </c>
      <c r="AO83" s="8">
        <v>1</v>
      </c>
      <c r="AP83" s="8">
        <v>6</v>
      </c>
      <c r="AQ83" s="8">
        <v>17</v>
      </c>
      <c r="AR83" s="8">
        <v>0</v>
      </c>
      <c r="AS83" s="8">
        <v>15</v>
      </c>
      <c r="AT83" s="8">
        <v>16</v>
      </c>
      <c r="AU83" s="8">
        <v>13</v>
      </c>
      <c r="AV83" s="8">
        <v>31</v>
      </c>
      <c r="AW83" s="8">
        <v>1</v>
      </c>
      <c r="AX83" s="8">
        <v>3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3</v>
      </c>
      <c r="BE83" s="8">
        <v>0</v>
      </c>
      <c r="BF83" s="8">
        <v>43</v>
      </c>
      <c r="BG83" s="8">
        <v>0</v>
      </c>
      <c r="BH83" s="8">
        <v>2</v>
      </c>
      <c r="BI83" s="8">
        <v>0</v>
      </c>
      <c r="BJ83" s="8">
        <v>7</v>
      </c>
      <c r="BK83" s="8">
        <v>0</v>
      </c>
      <c r="BL83" s="8">
        <v>0</v>
      </c>
      <c r="BM83" s="8"/>
      <c r="BN83" s="31">
        <f t="shared" si="6"/>
        <v>8.5396825396825395</v>
      </c>
      <c r="BO83" s="31">
        <f t="shared" si="7"/>
        <v>1.3071204807773016</v>
      </c>
      <c r="BP83" s="34">
        <f t="shared" si="8"/>
        <v>1</v>
      </c>
      <c r="BR83" s="10">
        <v>0.52083333333333337</v>
      </c>
      <c r="BS83" s="8">
        <v>38</v>
      </c>
      <c r="BT83" s="8"/>
      <c r="BU83" s="8">
        <v>20</v>
      </c>
      <c r="BV83" s="8">
        <v>55</v>
      </c>
      <c r="BW83" s="8">
        <v>14</v>
      </c>
      <c r="BX83" s="8">
        <v>25</v>
      </c>
      <c r="BY83" s="8">
        <v>15</v>
      </c>
      <c r="BZ83" s="8">
        <v>65</v>
      </c>
      <c r="CA83" s="8">
        <v>29</v>
      </c>
      <c r="CB83" s="8">
        <v>27</v>
      </c>
      <c r="CC83" s="8"/>
      <c r="CD83" s="8">
        <v>29</v>
      </c>
      <c r="CE83" s="8">
        <v>31</v>
      </c>
      <c r="CF83" s="8">
        <v>38</v>
      </c>
      <c r="CG83" s="8">
        <v>24</v>
      </c>
      <c r="CH83" s="8">
        <v>12</v>
      </c>
      <c r="CI83" s="8">
        <v>9</v>
      </c>
      <c r="CJ83" s="8"/>
      <c r="CK83" s="8"/>
      <c r="CL83" s="8">
        <v>20</v>
      </c>
      <c r="CM83" s="8"/>
      <c r="CN83" s="8">
        <v>22</v>
      </c>
      <c r="CO83" s="8">
        <v>0</v>
      </c>
      <c r="CP83" s="8"/>
      <c r="CQ83" s="8">
        <v>25</v>
      </c>
      <c r="CR83" s="8"/>
      <c r="CS83" s="8">
        <v>29</v>
      </c>
      <c r="CT83" s="8">
        <v>14</v>
      </c>
      <c r="CU83" s="8">
        <v>14</v>
      </c>
      <c r="CV83" s="8">
        <v>9</v>
      </c>
      <c r="CW83" s="8">
        <v>8</v>
      </c>
      <c r="CX83" s="8"/>
      <c r="CY83" s="8">
        <v>2</v>
      </c>
      <c r="CZ83" s="8">
        <v>45</v>
      </c>
      <c r="DA83" s="8">
        <v>50</v>
      </c>
      <c r="DB83" s="8">
        <v>20</v>
      </c>
      <c r="DC83" s="8">
        <v>47</v>
      </c>
      <c r="DD83" s="8">
        <v>68</v>
      </c>
      <c r="DE83" s="8">
        <v>55</v>
      </c>
      <c r="DF83" s="8">
        <v>17</v>
      </c>
      <c r="DG83" s="8">
        <v>10</v>
      </c>
      <c r="DH83" s="8">
        <v>27</v>
      </c>
      <c r="DI83" s="8">
        <v>25</v>
      </c>
      <c r="DJ83" s="8">
        <v>28</v>
      </c>
      <c r="DK83" s="8">
        <v>33</v>
      </c>
      <c r="DL83" s="8">
        <v>13</v>
      </c>
      <c r="DM83" s="8">
        <v>24</v>
      </c>
      <c r="DN83" s="8">
        <v>18</v>
      </c>
      <c r="DO83" s="8">
        <v>34</v>
      </c>
      <c r="DP83" s="8">
        <v>20</v>
      </c>
      <c r="DQ83" s="8">
        <v>40</v>
      </c>
      <c r="DR83" s="8">
        <v>49</v>
      </c>
      <c r="DS83" s="8">
        <v>23</v>
      </c>
      <c r="DT83" s="8">
        <v>30</v>
      </c>
      <c r="DU83" s="8">
        <v>30</v>
      </c>
      <c r="DV83" s="8">
        <v>25</v>
      </c>
      <c r="DW83" s="8">
        <v>31</v>
      </c>
      <c r="DX83" s="8">
        <v>41</v>
      </c>
      <c r="DY83" s="8">
        <v>33</v>
      </c>
      <c r="DZ83" s="8">
        <v>16</v>
      </c>
      <c r="EA83" s="8">
        <v>66</v>
      </c>
      <c r="EB83" s="8">
        <v>44</v>
      </c>
      <c r="ED83" s="31">
        <f t="shared" si="9"/>
        <v>28.444444444444443</v>
      </c>
      <c r="EE83" s="31">
        <f t="shared" si="10"/>
        <v>2.1488408242485391</v>
      </c>
      <c r="EF83" s="34">
        <f t="shared" si="11"/>
        <v>0.87096774193548387</v>
      </c>
    </row>
    <row r="84" spans="1:136" x14ac:dyDescent="0.45">
      <c r="A84" s="10">
        <v>0.54166666666666663</v>
      </c>
      <c r="B84" s="8">
        <v>8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14</v>
      </c>
      <c r="I84" s="8">
        <v>0</v>
      </c>
      <c r="J84" s="8">
        <v>9</v>
      </c>
      <c r="K84" s="8">
        <v>2</v>
      </c>
      <c r="L84" s="8">
        <v>0</v>
      </c>
      <c r="M84" s="8">
        <v>6</v>
      </c>
      <c r="N84" s="8">
        <v>17</v>
      </c>
      <c r="O84" s="8">
        <v>6</v>
      </c>
      <c r="P84" s="8">
        <v>0</v>
      </c>
      <c r="Q84" s="8">
        <v>15</v>
      </c>
      <c r="R84" s="8">
        <v>0</v>
      </c>
      <c r="S84" s="8">
        <v>9</v>
      </c>
      <c r="T84" s="8">
        <v>2</v>
      </c>
      <c r="U84" s="8">
        <v>18</v>
      </c>
      <c r="V84" s="8">
        <v>5</v>
      </c>
      <c r="W84" s="8">
        <v>8</v>
      </c>
      <c r="X84" s="8">
        <v>16</v>
      </c>
      <c r="Y84" s="8">
        <v>0</v>
      </c>
      <c r="Z84" s="8">
        <v>22</v>
      </c>
      <c r="AA84" s="8">
        <v>14</v>
      </c>
      <c r="AB84" s="8">
        <v>0</v>
      </c>
      <c r="AC84" s="8">
        <v>19</v>
      </c>
      <c r="AD84" s="8">
        <v>3</v>
      </c>
      <c r="AE84" s="8">
        <v>5</v>
      </c>
      <c r="AF84" s="8">
        <v>0</v>
      </c>
      <c r="AG84" s="8">
        <v>0</v>
      </c>
      <c r="AH84" s="8">
        <v>0</v>
      </c>
      <c r="AI84" s="8">
        <v>5</v>
      </c>
      <c r="AJ84" s="8">
        <v>0</v>
      </c>
      <c r="AK84" s="8">
        <v>2</v>
      </c>
      <c r="AL84" s="8">
        <v>0</v>
      </c>
      <c r="AM84" s="8">
        <v>7</v>
      </c>
      <c r="AN84" s="8">
        <v>0</v>
      </c>
      <c r="AO84" s="8">
        <v>14</v>
      </c>
      <c r="AP84" s="8">
        <v>0</v>
      </c>
      <c r="AQ84" s="8">
        <v>2</v>
      </c>
      <c r="AR84" s="8">
        <v>0</v>
      </c>
      <c r="AS84" s="8">
        <v>0</v>
      </c>
      <c r="AT84" s="8">
        <v>4</v>
      </c>
      <c r="AU84" s="8">
        <v>0</v>
      </c>
      <c r="AV84" s="8">
        <v>10</v>
      </c>
      <c r="AW84" s="8">
        <v>0</v>
      </c>
      <c r="AX84" s="8">
        <v>1</v>
      </c>
      <c r="AY84" s="8">
        <v>1</v>
      </c>
      <c r="AZ84" s="8">
        <v>0</v>
      </c>
      <c r="BA84" s="8">
        <v>0</v>
      </c>
      <c r="BB84" s="8">
        <v>0</v>
      </c>
      <c r="BC84" s="8">
        <v>0</v>
      </c>
      <c r="BD84" s="8">
        <v>16</v>
      </c>
      <c r="BE84" s="8">
        <v>0</v>
      </c>
      <c r="BF84" s="8">
        <v>1</v>
      </c>
      <c r="BG84" s="8">
        <v>0</v>
      </c>
      <c r="BH84" s="8">
        <v>0</v>
      </c>
      <c r="BI84" s="8">
        <v>0</v>
      </c>
      <c r="BJ84" s="8">
        <v>5</v>
      </c>
      <c r="BK84" s="8">
        <v>0</v>
      </c>
      <c r="BL84" s="8">
        <v>0</v>
      </c>
      <c r="BM84" s="8"/>
      <c r="BN84" s="31">
        <f t="shared" si="6"/>
        <v>4.2222222222222223</v>
      </c>
      <c r="BO84" s="31">
        <f t="shared" si="7"/>
        <v>0.7698373108148262</v>
      </c>
      <c r="BP84" s="34">
        <f t="shared" si="8"/>
        <v>1</v>
      </c>
      <c r="BR84" s="10">
        <v>0.54166666666666663</v>
      </c>
      <c r="BS84" s="8">
        <v>21</v>
      </c>
      <c r="BT84" s="8"/>
      <c r="BU84" s="8">
        <v>6</v>
      </c>
      <c r="BV84" s="8">
        <v>52</v>
      </c>
      <c r="BW84" s="8">
        <v>3</v>
      </c>
      <c r="BX84" s="8">
        <v>29</v>
      </c>
      <c r="BY84" s="8">
        <v>30</v>
      </c>
      <c r="BZ84" s="8">
        <v>60</v>
      </c>
      <c r="CA84" s="8">
        <v>13</v>
      </c>
      <c r="CB84" s="8">
        <v>42</v>
      </c>
      <c r="CC84" s="8"/>
      <c r="CD84" s="8">
        <v>12</v>
      </c>
      <c r="CE84" s="8">
        <v>34</v>
      </c>
      <c r="CF84" s="8">
        <v>36</v>
      </c>
      <c r="CG84" s="8">
        <v>23</v>
      </c>
      <c r="CH84" s="8">
        <v>8</v>
      </c>
      <c r="CI84" s="8">
        <v>7</v>
      </c>
      <c r="CJ84" s="8"/>
      <c r="CK84" s="8"/>
      <c r="CL84" s="8">
        <v>9</v>
      </c>
      <c r="CM84" s="8"/>
      <c r="CN84" s="8">
        <v>3</v>
      </c>
      <c r="CO84" s="8">
        <v>0</v>
      </c>
      <c r="CP84" s="8"/>
      <c r="CQ84" s="8">
        <v>11</v>
      </c>
      <c r="CR84" s="8"/>
      <c r="CS84" s="8">
        <v>19</v>
      </c>
      <c r="CT84" s="8">
        <v>0</v>
      </c>
      <c r="CU84" s="8">
        <v>6</v>
      </c>
      <c r="CV84" s="8">
        <v>3</v>
      </c>
      <c r="CW84" s="8">
        <v>4</v>
      </c>
      <c r="CX84" s="8"/>
      <c r="CY84" s="8">
        <v>5</v>
      </c>
      <c r="CZ84" s="8">
        <v>41</v>
      </c>
      <c r="DA84" s="8">
        <v>47</v>
      </c>
      <c r="DB84" s="8">
        <v>16</v>
      </c>
      <c r="DC84" s="8">
        <v>29</v>
      </c>
      <c r="DD84" s="8">
        <v>43</v>
      </c>
      <c r="DE84" s="8">
        <v>51</v>
      </c>
      <c r="DF84" s="8">
        <v>0</v>
      </c>
      <c r="DG84" s="8">
        <v>10</v>
      </c>
      <c r="DH84" s="8">
        <v>10</v>
      </c>
      <c r="DI84" s="8">
        <v>13</v>
      </c>
      <c r="DJ84" s="8">
        <v>23</v>
      </c>
      <c r="DK84" s="8">
        <v>8</v>
      </c>
      <c r="DL84" s="8">
        <v>7</v>
      </c>
      <c r="DM84" s="8">
        <v>17</v>
      </c>
      <c r="DN84" s="8">
        <v>32</v>
      </c>
      <c r="DO84" s="8">
        <v>20</v>
      </c>
      <c r="DP84" s="8">
        <v>8</v>
      </c>
      <c r="DQ84" s="8">
        <v>28</v>
      </c>
      <c r="DR84" s="8">
        <v>48</v>
      </c>
      <c r="DS84" s="8">
        <v>18</v>
      </c>
      <c r="DT84" s="8">
        <v>33</v>
      </c>
      <c r="DU84" s="8">
        <v>31</v>
      </c>
      <c r="DV84" s="8">
        <v>23</v>
      </c>
      <c r="DW84" s="8">
        <v>8</v>
      </c>
      <c r="DX84" s="8">
        <v>42</v>
      </c>
      <c r="DY84" s="8">
        <v>44</v>
      </c>
      <c r="DZ84" s="8">
        <v>24</v>
      </c>
      <c r="EA84" s="8">
        <v>59</v>
      </c>
      <c r="EB84" s="8">
        <v>40</v>
      </c>
      <c r="ED84" s="31">
        <f t="shared" si="9"/>
        <v>22.388888888888889</v>
      </c>
      <c r="EE84" s="31">
        <f t="shared" si="10"/>
        <v>2.2839054458801358</v>
      </c>
      <c r="EF84" s="34">
        <f t="shared" si="11"/>
        <v>0.87096774193548387</v>
      </c>
    </row>
    <row r="85" spans="1:136" x14ac:dyDescent="0.45">
      <c r="A85" s="10">
        <v>0.5625</v>
      </c>
      <c r="B85" s="8">
        <v>0</v>
      </c>
      <c r="C85" s="8">
        <v>0</v>
      </c>
      <c r="D85" s="8">
        <v>0</v>
      </c>
      <c r="E85" s="8">
        <v>1</v>
      </c>
      <c r="F85" s="8">
        <v>0</v>
      </c>
      <c r="G85" s="8">
        <v>0</v>
      </c>
      <c r="H85" s="8">
        <v>1</v>
      </c>
      <c r="I85" s="8">
        <v>0</v>
      </c>
      <c r="J85" s="8">
        <v>14</v>
      </c>
      <c r="K85" s="8">
        <v>0</v>
      </c>
      <c r="L85" s="8">
        <v>0</v>
      </c>
      <c r="M85" s="8">
        <v>7</v>
      </c>
      <c r="N85" s="8">
        <v>3</v>
      </c>
      <c r="O85" s="8">
        <v>0</v>
      </c>
      <c r="P85" s="8">
        <v>0</v>
      </c>
      <c r="Q85" s="8">
        <v>0</v>
      </c>
      <c r="R85" s="8">
        <v>0</v>
      </c>
      <c r="S85" s="8">
        <v>1</v>
      </c>
      <c r="T85" s="8">
        <v>0</v>
      </c>
      <c r="U85" s="8">
        <v>3</v>
      </c>
      <c r="V85" s="8">
        <v>1</v>
      </c>
      <c r="W85" s="8">
        <v>9</v>
      </c>
      <c r="X85" s="8">
        <v>10</v>
      </c>
      <c r="Y85" s="8">
        <v>0</v>
      </c>
      <c r="Z85" s="8">
        <v>35</v>
      </c>
      <c r="AA85" s="8">
        <v>2</v>
      </c>
      <c r="AB85" s="8">
        <v>0</v>
      </c>
      <c r="AC85" s="8">
        <v>8</v>
      </c>
      <c r="AD85" s="8">
        <v>1</v>
      </c>
      <c r="AE85" s="8">
        <v>0</v>
      </c>
      <c r="AF85" s="8">
        <v>0</v>
      </c>
      <c r="AG85" s="8">
        <v>0</v>
      </c>
      <c r="AH85" s="8">
        <v>0</v>
      </c>
      <c r="AI85" s="8">
        <v>10</v>
      </c>
      <c r="AJ85" s="8">
        <v>0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0</v>
      </c>
      <c r="AQ85" s="8">
        <v>14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8">
        <v>0</v>
      </c>
      <c r="BB85" s="8">
        <v>0</v>
      </c>
      <c r="BC85" s="8">
        <v>0</v>
      </c>
      <c r="BD85" s="8">
        <v>7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13</v>
      </c>
      <c r="BK85" s="8">
        <v>0</v>
      </c>
      <c r="BL85" s="8">
        <v>0</v>
      </c>
      <c r="BM85" s="8"/>
      <c r="BN85" s="31">
        <f t="shared" si="6"/>
        <v>2.2380952380952381</v>
      </c>
      <c r="BO85" s="31">
        <f t="shared" si="7"/>
        <v>0.70500888270098716</v>
      </c>
      <c r="BP85" s="34">
        <f t="shared" si="8"/>
        <v>1</v>
      </c>
      <c r="BR85" s="10">
        <v>0.5625</v>
      </c>
      <c r="BS85" s="8">
        <v>30</v>
      </c>
      <c r="BT85" s="8"/>
      <c r="BU85" s="8">
        <v>0</v>
      </c>
      <c r="BV85" s="8">
        <v>67</v>
      </c>
      <c r="BW85" s="8">
        <v>0</v>
      </c>
      <c r="BX85" s="8">
        <v>26</v>
      </c>
      <c r="BY85" s="8">
        <v>47</v>
      </c>
      <c r="BZ85" s="8">
        <v>61</v>
      </c>
      <c r="CA85" s="8">
        <v>3</v>
      </c>
      <c r="CB85" s="8">
        <v>56</v>
      </c>
      <c r="CC85" s="8"/>
      <c r="CD85" s="8">
        <v>27</v>
      </c>
      <c r="CE85" s="8">
        <v>28</v>
      </c>
      <c r="CF85" s="8">
        <v>40</v>
      </c>
      <c r="CG85" s="8">
        <v>21</v>
      </c>
      <c r="CH85" s="8">
        <v>11</v>
      </c>
      <c r="CI85" s="8">
        <v>2</v>
      </c>
      <c r="CJ85" s="8"/>
      <c r="CK85" s="8"/>
      <c r="CL85" s="8">
        <v>22</v>
      </c>
      <c r="CM85" s="8"/>
      <c r="CN85" s="8"/>
      <c r="CO85" s="8">
        <v>24</v>
      </c>
      <c r="CP85" s="8"/>
      <c r="CQ85" s="8">
        <v>0</v>
      </c>
      <c r="CR85" s="8"/>
      <c r="CS85" s="8">
        <v>8</v>
      </c>
      <c r="CT85" s="8">
        <v>0</v>
      </c>
      <c r="CU85" s="8">
        <v>23</v>
      </c>
      <c r="CV85" s="8">
        <v>0</v>
      </c>
      <c r="CW85" s="8">
        <v>2</v>
      </c>
      <c r="CX85" s="8"/>
      <c r="CY85" s="8">
        <v>2</v>
      </c>
      <c r="CZ85" s="8">
        <v>39</v>
      </c>
      <c r="DA85" s="8">
        <v>36</v>
      </c>
      <c r="DB85" s="8">
        <v>5</v>
      </c>
      <c r="DC85" s="8">
        <v>25</v>
      </c>
      <c r="DD85" s="8">
        <v>40</v>
      </c>
      <c r="DE85" s="8">
        <v>53</v>
      </c>
      <c r="DF85" s="8">
        <v>0</v>
      </c>
      <c r="DG85" s="8">
        <v>30</v>
      </c>
      <c r="DH85" s="8">
        <v>0</v>
      </c>
      <c r="DI85" s="8">
        <v>21</v>
      </c>
      <c r="DJ85" s="8">
        <v>4</v>
      </c>
      <c r="DK85" s="8">
        <v>17</v>
      </c>
      <c r="DL85" s="8">
        <v>4</v>
      </c>
      <c r="DM85" s="8">
        <v>12</v>
      </c>
      <c r="DN85" s="8">
        <v>15</v>
      </c>
      <c r="DO85" s="8">
        <v>29</v>
      </c>
      <c r="DP85" s="8">
        <v>7</v>
      </c>
      <c r="DQ85" s="8">
        <v>43</v>
      </c>
      <c r="DR85" s="8">
        <v>41</v>
      </c>
      <c r="DS85" s="8">
        <v>11</v>
      </c>
      <c r="DT85" s="8">
        <v>65</v>
      </c>
      <c r="DU85" s="8">
        <v>42</v>
      </c>
      <c r="DV85" s="8">
        <v>19</v>
      </c>
      <c r="DW85" s="8">
        <v>4</v>
      </c>
      <c r="DX85" s="8">
        <v>44</v>
      </c>
      <c r="DY85" s="8">
        <v>45</v>
      </c>
      <c r="DZ85" s="8">
        <v>12</v>
      </c>
      <c r="EA85" s="8">
        <v>51</v>
      </c>
      <c r="EB85" s="8">
        <v>40</v>
      </c>
      <c r="ED85" s="31">
        <f t="shared" si="9"/>
        <v>23.660377358490567</v>
      </c>
      <c r="EE85" s="31">
        <f t="shared" si="10"/>
        <v>2.6891362634525229</v>
      </c>
      <c r="EF85" s="34">
        <f t="shared" si="11"/>
        <v>0.85483870967741937</v>
      </c>
    </row>
    <row r="86" spans="1:136" x14ac:dyDescent="0.45">
      <c r="A86" s="10">
        <v>0.58333333333333337</v>
      </c>
      <c r="B86" s="8">
        <v>0</v>
      </c>
      <c r="C86" s="8">
        <v>0</v>
      </c>
      <c r="D86" s="8">
        <v>0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10</v>
      </c>
      <c r="N86" s="8">
        <v>0</v>
      </c>
      <c r="O86" s="8">
        <v>8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1</v>
      </c>
      <c r="V86" s="8">
        <v>0</v>
      </c>
      <c r="W86" s="8">
        <v>44</v>
      </c>
      <c r="X86" s="8">
        <v>11</v>
      </c>
      <c r="Y86" s="8">
        <v>0</v>
      </c>
      <c r="Z86" s="8">
        <v>11</v>
      </c>
      <c r="AA86" s="8">
        <v>0</v>
      </c>
      <c r="AB86" s="8">
        <v>0</v>
      </c>
      <c r="AC86" s="8">
        <v>7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2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10</v>
      </c>
      <c r="AR86" s="8">
        <v>0</v>
      </c>
      <c r="AS86" s="8">
        <v>0</v>
      </c>
      <c r="AT86" s="8">
        <v>1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1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5</v>
      </c>
      <c r="BK86" s="8">
        <v>0</v>
      </c>
      <c r="BL86" s="8">
        <v>0</v>
      </c>
      <c r="BM86" s="8"/>
      <c r="BN86" s="31">
        <f t="shared" si="6"/>
        <v>1.7777777777777777</v>
      </c>
      <c r="BO86" s="31">
        <f t="shared" si="7"/>
        <v>0.77149831430346605</v>
      </c>
      <c r="BP86" s="34">
        <f t="shared" si="8"/>
        <v>1</v>
      </c>
      <c r="BR86" s="10">
        <v>0.58333333333333337</v>
      </c>
      <c r="BS86" s="8">
        <v>59</v>
      </c>
      <c r="BT86" s="8"/>
      <c r="BU86" s="8">
        <v>0</v>
      </c>
      <c r="BV86" s="8">
        <v>57</v>
      </c>
      <c r="BW86" s="8">
        <v>0</v>
      </c>
      <c r="BX86" s="8">
        <v>36</v>
      </c>
      <c r="BY86" s="8">
        <v>38</v>
      </c>
      <c r="BZ86" s="8">
        <v>48</v>
      </c>
      <c r="CA86" s="8"/>
      <c r="CB86" s="8">
        <v>28</v>
      </c>
      <c r="CC86" s="8"/>
      <c r="CD86" s="8">
        <v>12</v>
      </c>
      <c r="CE86" s="8">
        <v>27</v>
      </c>
      <c r="CF86" s="8">
        <v>38</v>
      </c>
      <c r="CG86" s="8">
        <v>21</v>
      </c>
      <c r="CH86" s="8">
        <v>7</v>
      </c>
      <c r="CI86" s="8"/>
      <c r="CJ86" s="8"/>
      <c r="CK86" s="8"/>
      <c r="CL86" s="8">
        <v>14</v>
      </c>
      <c r="CM86" s="8"/>
      <c r="CN86" s="8"/>
      <c r="CO86" s="8">
        <v>16</v>
      </c>
      <c r="CP86" s="8"/>
      <c r="CQ86" s="8">
        <v>2</v>
      </c>
      <c r="CR86" s="8"/>
      <c r="CS86" s="8">
        <v>13</v>
      </c>
      <c r="CT86" s="8">
        <v>25</v>
      </c>
      <c r="CU86" s="8">
        <v>16</v>
      </c>
      <c r="CV86" s="8">
        <v>0</v>
      </c>
      <c r="CW86" s="8">
        <v>0</v>
      </c>
      <c r="CX86" s="8"/>
      <c r="CY86" s="8">
        <v>3</v>
      </c>
      <c r="CZ86" s="8">
        <v>47</v>
      </c>
      <c r="DA86" s="8">
        <v>32</v>
      </c>
      <c r="DB86" s="8">
        <v>2</v>
      </c>
      <c r="DC86" s="8">
        <v>24</v>
      </c>
      <c r="DD86" s="8">
        <v>63</v>
      </c>
      <c r="DE86" s="8">
        <v>54</v>
      </c>
      <c r="DF86" s="8">
        <v>0</v>
      </c>
      <c r="DG86" s="8">
        <v>21</v>
      </c>
      <c r="DH86" s="8">
        <v>0</v>
      </c>
      <c r="DI86" s="8">
        <v>28</v>
      </c>
      <c r="DJ86" s="8">
        <v>0</v>
      </c>
      <c r="DK86" s="8">
        <v>14</v>
      </c>
      <c r="DL86" s="8">
        <v>0</v>
      </c>
      <c r="DM86" s="8">
        <v>17</v>
      </c>
      <c r="DN86" s="8">
        <v>0</v>
      </c>
      <c r="DO86" s="8">
        <v>5</v>
      </c>
      <c r="DP86" s="8">
        <v>1</v>
      </c>
      <c r="DQ86" s="8">
        <v>57</v>
      </c>
      <c r="DR86" s="8">
        <v>36</v>
      </c>
      <c r="DS86" s="8">
        <v>0</v>
      </c>
      <c r="DT86" s="8">
        <v>30</v>
      </c>
      <c r="DU86" s="8">
        <v>37</v>
      </c>
      <c r="DV86" s="8">
        <v>0</v>
      </c>
      <c r="DW86" s="8">
        <v>2</v>
      </c>
      <c r="DX86" s="8">
        <v>41</v>
      </c>
      <c r="DY86" s="8">
        <v>34</v>
      </c>
      <c r="DZ86" s="8">
        <v>11</v>
      </c>
      <c r="EA86" s="8">
        <v>52</v>
      </c>
      <c r="EB86" s="8">
        <v>47</v>
      </c>
      <c r="ED86" s="31">
        <f t="shared" si="9"/>
        <v>21.862745098039216</v>
      </c>
      <c r="EE86" s="31">
        <f t="shared" si="10"/>
        <v>2.7742541280379838</v>
      </c>
      <c r="EF86" s="34">
        <f t="shared" si="11"/>
        <v>0.82258064516129037</v>
      </c>
    </row>
    <row r="87" spans="1:136" x14ac:dyDescent="0.45">
      <c r="A87" s="10">
        <v>0.60416666666666663</v>
      </c>
      <c r="B87" s="8">
        <v>2</v>
      </c>
      <c r="C87" s="8">
        <v>0</v>
      </c>
      <c r="D87" s="8">
        <v>0</v>
      </c>
      <c r="E87" s="8">
        <v>4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7</v>
      </c>
      <c r="L87" s="8">
        <v>0</v>
      </c>
      <c r="M87" s="8">
        <v>5</v>
      </c>
      <c r="N87" s="8">
        <v>0</v>
      </c>
      <c r="O87" s="8">
        <v>0</v>
      </c>
      <c r="P87" s="8">
        <v>0</v>
      </c>
      <c r="Q87" s="8">
        <v>9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5</v>
      </c>
      <c r="X87" s="8">
        <v>0</v>
      </c>
      <c r="Y87" s="8">
        <v>0</v>
      </c>
      <c r="Z87" s="8">
        <v>21</v>
      </c>
      <c r="AA87" s="8">
        <v>0</v>
      </c>
      <c r="AB87" s="8">
        <v>1</v>
      </c>
      <c r="AC87" s="8">
        <v>9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14</v>
      </c>
      <c r="AR87" s="8">
        <v>0</v>
      </c>
      <c r="AS87" s="8">
        <v>1</v>
      </c>
      <c r="AT87" s="8">
        <v>32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11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4</v>
      </c>
      <c r="BK87" s="8">
        <v>0</v>
      </c>
      <c r="BL87" s="8">
        <v>0</v>
      </c>
      <c r="BM87" s="8"/>
      <c r="BN87" s="31">
        <f t="shared" si="6"/>
        <v>2.0158730158730158</v>
      </c>
      <c r="BO87" s="31">
        <f t="shared" si="7"/>
        <v>0.68428788130568596</v>
      </c>
      <c r="BP87" s="34">
        <f t="shared" si="8"/>
        <v>1</v>
      </c>
      <c r="BR87" s="10">
        <v>0.60416666666666663</v>
      </c>
      <c r="BS87" s="8">
        <v>38</v>
      </c>
      <c r="BT87" s="8"/>
      <c r="BU87" s="8">
        <v>15</v>
      </c>
      <c r="BV87" s="8">
        <v>57</v>
      </c>
      <c r="BW87" s="8">
        <v>0</v>
      </c>
      <c r="BX87" s="8">
        <v>6</v>
      </c>
      <c r="BY87" s="8">
        <v>45</v>
      </c>
      <c r="BZ87" s="8">
        <v>32</v>
      </c>
      <c r="CA87" s="8"/>
      <c r="CB87" s="8">
        <v>29</v>
      </c>
      <c r="CC87" s="8"/>
      <c r="CD87" s="8">
        <v>15</v>
      </c>
      <c r="CE87" s="8">
        <v>31</v>
      </c>
      <c r="CF87" s="8">
        <v>41</v>
      </c>
      <c r="CG87" s="8">
        <v>15</v>
      </c>
      <c r="CH87" s="8">
        <v>2</v>
      </c>
      <c r="CI87" s="8"/>
      <c r="CJ87" s="8"/>
      <c r="CK87" s="8"/>
      <c r="CL87" s="8">
        <v>13</v>
      </c>
      <c r="CM87" s="8"/>
      <c r="CN87" s="8"/>
      <c r="CO87" s="8">
        <v>12</v>
      </c>
      <c r="CP87" s="8"/>
      <c r="CQ87" s="8">
        <v>0</v>
      </c>
      <c r="CR87" s="8"/>
      <c r="CS87" s="8">
        <v>9</v>
      </c>
      <c r="CT87" s="8">
        <v>0</v>
      </c>
      <c r="CU87" s="8">
        <v>17</v>
      </c>
      <c r="CV87" s="8">
        <v>0</v>
      </c>
      <c r="CW87" s="8">
        <v>0</v>
      </c>
      <c r="CX87" s="8"/>
      <c r="CY87" s="8"/>
      <c r="CZ87" s="8">
        <v>43</v>
      </c>
      <c r="DA87" s="8">
        <v>52</v>
      </c>
      <c r="DB87" s="8">
        <v>4</v>
      </c>
      <c r="DC87" s="8">
        <v>13</v>
      </c>
      <c r="DD87" s="8">
        <v>64</v>
      </c>
      <c r="DE87" s="8">
        <v>37</v>
      </c>
      <c r="DF87" s="8">
        <v>0</v>
      </c>
      <c r="DG87" s="8">
        <v>21</v>
      </c>
      <c r="DH87" s="8">
        <v>1</v>
      </c>
      <c r="DI87" s="8">
        <v>14</v>
      </c>
      <c r="DJ87" s="8">
        <v>9</v>
      </c>
      <c r="DK87" s="8">
        <v>11</v>
      </c>
      <c r="DL87" s="8">
        <v>0</v>
      </c>
      <c r="DM87" s="8">
        <v>21</v>
      </c>
      <c r="DN87" s="8">
        <v>0</v>
      </c>
      <c r="DO87" s="8">
        <v>39</v>
      </c>
      <c r="DP87" s="8">
        <v>2</v>
      </c>
      <c r="DQ87" s="8">
        <v>36</v>
      </c>
      <c r="DR87" s="8">
        <v>75</v>
      </c>
      <c r="DS87" s="8">
        <v>12</v>
      </c>
      <c r="DT87" s="8">
        <v>35</v>
      </c>
      <c r="DU87" s="8">
        <v>32</v>
      </c>
      <c r="DV87" s="8">
        <v>0</v>
      </c>
      <c r="DW87" s="8">
        <v>0</v>
      </c>
      <c r="DX87" s="8">
        <v>11</v>
      </c>
      <c r="DY87" s="8">
        <v>48</v>
      </c>
      <c r="DZ87" s="8">
        <v>3</v>
      </c>
      <c r="EA87" s="8">
        <v>56</v>
      </c>
      <c r="EB87" s="8">
        <v>29</v>
      </c>
      <c r="ED87" s="31">
        <f t="shared" si="9"/>
        <v>20.9</v>
      </c>
      <c r="EE87" s="31">
        <f t="shared" si="10"/>
        <v>2.8223958558903353</v>
      </c>
      <c r="EF87" s="34">
        <f t="shared" si="11"/>
        <v>0.80645161290322576</v>
      </c>
    </row>
    <row r="88" spans="1:136" x14ac:dyDescent="0.45">
      <c r="A88" s="10">
        <v>0.625</v>
      </c>
      <c r="B88" s="8">
        <v>0</v>
      </c>
      <c r="C88" s="8">
        <v>0</v>
      </c>
      <c r="D88" s="8">
        <v>3</v>
      </c>
      <c r="E88" s="8">
        <v>40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4</v>
      </c>
      <c r="L88" s="8">
        <v>0</v>
      </c>
      <c r="M88" s="8">
        <v>8</v>
      </c>
      <c r="N88" s="8">
        <v>0</v>
      </c>
      <c r="O88" s="8">
        <v>0</v>
      </c>
      <c r="P88" s="8">
        <v>0</v>
      </c>
      <c r="Q88" s="8">
        <v>4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6</v>
      </c>
      <c r="X88" s="8">
        <v>0</v>
      </c>
      <c r="Y88" s="8">
        <v>0</v>
      </c>
      <c r="Z88" s="8">
        <v>17</v>
      </c>
      <c r="AA88" s="8">
        <v>0</v>
      </c>
      <c r="AB88" s="8">
        <v>0</v>
      </c>
      <c r="AC88" s="8">
        <v>10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30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20</v>
      </c>
      <c r="AX88" s="8">
        <v>0</v>
      </c>
      <c r="AY88" s="8">
        <v>0</v>
      </c>
      <c r="AZ88" s="8">
        <v>0</v>
      </c>
      <c r="BA88" s="8">
        <v>6</v>
      </c>
      <c r="BB88" s="8">
        <v>0</v>
      </c>
      <c r="BC88" s="8">
        <v>2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3</v>
      </c>
      <c r="BK88" s="8">
        <v>0</v>
      </c>
      <c r="BL88" s="8">
        <v>0</v>
      </c>
      <c r="BM88" s="8"/>
      <c r="BN88" s="31">
        <f t="shared" si="6"/>
        <v>2.4285714285714284</v>
      </c>
      <c r="BO88" s="31">
        <f t="shared" si="7"/>
        <v>0.89193757049135014</v>
      </c>
      <c r="BP88" s="34">
        <f t="shared" si="8"/>
        <v>1</v>
      </c>
      <c r="BR88" s="10">
        <v>0.625</v>
      </c>
      <c r="BS88" s="8">
        <v>59</v>
      </c>
      <c r="BT88" s="8"/>
      <c r="BU88" s="8">
        <v>5</v>
      </c>
      <c r="BV88" s="8">
        <v>41</v>
      </c>
      <c r="BW88" s="8">
        <v>0</v>
      </c>
      <c r="BX88" s="8">
        <v>2</v>
      </c>
      <c r="BY88" s="8">
        <v>29</v>
      </c>
      <c r="BZ88" s="8">
        <v>48</v>
      </c>
      <c r="CA88" s="8"/>
      <c r="CB88" s="8">
        <v>45</v>
      </c>
      <c r="CC88" s="8"/>
      <c r="CD88" s="8">
        <v>16</v>
      </c>
      <c r="CE88" s="8">
        <v>34</v>
      </c>
      <c r="CF88" s="8">
        <v>30</v>
      </c>
      <c r="CG88" s="8">
        <v>12</v>
      </c>
      <c r="CH88" s="8">
        <v>14</v>
      </c>
      <c r="CI88" s="8"/>
      <c r="CJ88" s="8"/>
      <c r="CK88" s="8"/>
      <c r="CL88" s="8">
        <v>0</v>
      </c>
      <c r="CM88" s="8"/>
      <c r="CN88" s="8"/>
      <c r="CO88" s="8">
        <v>4</v>
      </c>
      <c r="CP88" s="8"/>
      <c r="CQ88" s="8">
        <v>0</v>
      </c>
      <c r="CR88" s="8"/>
      <c r="CS88" s="8">
        <v>0</v>
      </c>
      <c r="CT88" s="8">
        <v>0</v>
      </c>
      <c r="CU88" s="8">
        <v>10</v>
      </c>
      <c r="CV88" s="8">
        <v>0</v>
      </c>
      <c r="CW88" s="8">
        <v>0</v>
      </c>
      <c r="CX88" s="8"/>
      <c r="CY88" s="8"/>
      <c r="CZ88" s="8">
        <v>21</v>
      </c>
      <c r="DA88" s="8">
        <v>46</v>
      </c>
      <c r="DB88" s="8">
        <v>5</v>
      </c>
      <c r="DC88" s="8">
        <v>7</v>
      </c>
      <c r="DD88" s="8">
        <v>92</v>
      </c>
      <c r="DE88" s="8">
        <v>70</v>
      </c>
      <c r="DF88" s="8">
        <v>0</v>
      </c>
      <c r="DG88" s="8">
        <v>28</v>
      </c>
      <c r="DH88" s="8">
        <v>0</v>
      </c>
      <c r="DI88" s="8">
        <v>20</v>
      </c>
      <c r="DJ88" s="8">
        <v>0</v>
      </c>
      <c r="DK88" s="8">
        <v>0</v>
      </c>
      <c r="DL88" s="8">
        <v>9</v>
      </c>
      <c r="DM88" s="8">
        <v>14</v>
      </c>
      <c r="DN88" s="8">
        <v>10</v>
      </c>
      <c r="DO88" s="8">
        <v>31</v>
      </c>
      <c r="DP88" s="8">
        <v>0</v>
      </c>
      <c r="DQ88" s="8">
        <v>43</v>
      </c>
      <c r="DR88" s="8">
        <v>45</v>
      </c>
      <c r="DS88" s="8">
        <v>12</v>
      </c>
      <c r="DT88" s="8">
        <v>25</v>
      </c>
      <c r="DU88" s="8">
        <v>34</v>
      </c>
      <c r="DV88" s="8">
        <v>0</v>
      </c>
      <c r="DW88" s="8">
        <v>0</v>
      </c>
      <c r="DX88" s="8">
        <v>2</v>
      </c>
      <c r="DY88" s="8">
        <v>42</v>
      </c>
      <c r="DZ88" s="8">
        <v>0</v>
      </c>
      <c r="EA88" s="8">
        <v>48</v>
      </c>
      <c r="EB88" s="8">
        <v>28</v>
      </c>
      <c r="ED88" s="31">
        <f t="shared" si="9"/>
        <v>19.62</v>
      </c>
      <c r="EE88" s="31">
        <f t="shared" si="10"/>
        <v>3.0675244289897639</v>
      </c>
      <c r="EF88" s="34">
        <f t="shared" si="11"/>
        <v>0.80645161290322576</v>
      </c>
    </row>
    <row r="89" spans="1:136" x14ac:dyDescent="0.45">
      <c r="A89" s="10">
        <v>0.64583333333333337</v>
      </c>
      <c r="B89" s="8">
        <v>0</v>
      </c>
      <c r="C89" s="8">
        <v>0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10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3</v>
      </c>
      <c r="X89" s="8">
        <v>1</v>
      </c>
      <c r="Y89" s="8">
        <v>0</v>
      </c>
      <c r="Z89" s="8">
        <v>16</v>
      </c>
      <c r="AA89" s="8">
        <v>0</v>
      </c>
      <c r="AB89" s="8">
        <v>0</v>
      </c>
      <c r="AC89" s="8">
        <v>2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29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8">
        <v>0</v>
      </c>
      <c r="BB89" s="8">
        <v>0</v>
      </c>
      <c r="BC89" s="8">
        <v>0</v>
      </c>
      <c r="BD89" s="8">
        <v>1</v>
      </c>
      <c r="BE89" s="8">
        <v>0</v>
      </c>
      <c r="BF89" s="8">
        <v>0</v>
      </c>
      <c r="BG89" s="8">
        <v>0</v>
      </c>
      <c r="BH89" s="8">
        <v>0</v>
      </c>
      <c r="BI89" s="8">
        <v>0</v>
      </c>
      <c r="BJ89" s="8">
        <v>5</v>
      </c>
      <c r="BK89" s="8">
        <v>0</v>
      </c>
      <c r="BL89" s="8">
        <v>0</v>
      </c>
      <c r="BM89" s="8"/>
      <c r="BN89" s="31">
        <f t="shared" si="6"/>
        <v>1.0793650793650793</v>
      </c>
      <c r="BO89" s="31">
        <f t="shared" si="7"/>
        <v>0.54603799755884985</v>
      </c>
      <c r="BP89" s="34">
        <f t="shared" si="8"/>
        <v>1</v>
      </c>
      <c r="BR89" s="10">
        <v>0.64583333333333337</v>
      </c>
      <c r="BS89" s="8">
        <v>36</v>
      </c>
      <c r="BT89" s="8"/>
      <c r="BU89" s="8">
        <v>5</v>
      </c>
      <c r="BV89" s="8">
        <v>30</v>
      </c>
      <c r="BW89" s="8">
        <v>0</v>
      </c>
      <c r="BX89" s="8"/>
      <c r="BY89" s="8">
        <v>7</v>
      </c>
      <c r="BZ89" s="8">
        <v>44</v>
      </c>
      <c r="CA89" s="8"/>
      <c r="CB89" s="8">
        <v>38</v>
      </c>
      <c r="CC89" s="8"/>
      <c r="CD89" s="8">
        <v>12</v>
      </c>
      <c r="CE89" s="8">
        <v>39</v>
      </c>
      <c r="CF89" s="8">
        <v>31</v>
      </c>
      <c r="CG89" s="8">
        <v>15</v>
      </c>
      <c r="CH89" s="8">
        <v>3</v>
      </c>
      <c r="CI89" s="8"/>
      <c r="CJ89" s="8"/>
      <c r="CK89" s="8"/>
      <c r="CL89" s="8">
        <v>5</v>
      </c>
      <c r="CM89" s="8"/>
      <c r="CN89" s="8"/>
      <c r="CO89" s="8">
        <v>4</v>
      </c>
      <c r="CP89" s="8"/>
      <c r="CQ89" s="8">
        <v>0</v>
      </c>
      <c r="CR89" s="8"/>
      <c r="CS89" s="8">
        <v>11</v>
      </c>
      <c r="CT89" s="8">
        <v>0</v>
      </c>
      <c r="CU89" s="8">
        <v>34</v>
      </c>
      <c r="CV89" s="8">
        <v>0</v>
      </c>
      <c r="CW89" s="8">
        <v>0</v>
      </c>
      <c r="CX89" s="8"/>
      <c r="CY89" s="8"/>
      <c r="CZ89" s="8">
        <v>32</v>
      </c>
      <c r="DA89" s="8">
        <v>37</v>
      </c>
      <c r="DB89" s="8">
        <v>4</v>
      </c>
      <c r="DC89" s="8">
        <v>14</v>
      </c>
      <c r="DD89" s="8">
        <v>21</v>
      </c>
      <c r="DE89" s="8">
        <v>53</v>
      </c>
      <c r="DF89" s="8">
        <v>0</v>
      </c>
      <c r="DG89" s="8">
        <v>21</v>
      </c>
      <c r="DH89" s="8">
        <v>11</v>
      </c>
      <c r="DI89" s="8">
        <v>21</v>
      </c>
      <c r="DJ89" s="8">
        <v>0</v>
      </c>
      <c r="DK89" s="8">
        <v>0</v>
      </c>
      <c r="DL89" s="8">
        <v>1</v>
      </c>
      <c r="DM89" s="8">
        <v>6</v>
      </c>
      <c r="DN89" s="8">
        <v>9</v>
      </c>
      <c r="DO89" s="8">
        <v>16</v>
      </c>
      <c r="DP89" s="8">
        <v>0</v>
      </c>
      <c r="DQ89" s="8">
        <v>53</v>
      </c>
      <c r="DR89" s="8">
        <v>46</v>
      </c>
      <c r="DS89" s="8">
        <v>1</v>
      </c>
      <c r="DT89" s="8">
        <v>14</v>
      </c>
      <c r="DU89" s="8">
        <v>32</v>
      </c>
      <c r="DV89" s="8">
        <v>0</v>
      </c>
      <c r="DW89" s="8">
        <v>0</v>
      </c>
      <c r="DX89" s="8">
        <v>16</v>
      </c>
      <c r="DY89" s="8">
        <v>31</v>
      </c>
      <c r="DZ89" s="8">
        <v>0</v>
      </c>
      <c r="EA89" s="8">
        <v>35</v>
      </c>
      <c r="EB89" s="8">
        <v>16</v>
      </c>
      <c r="ED89" s="31">
        <f t="shared" si="9"/>
        <v>16.408163265306122</v>
      </c>
      <c r="EE89" s="31">
        <f t="shared" si="10"/>
        <v>2.3247994514023342</v>
      </c>
      <c r="EF89" s="34">
        <f t="shared" si="11"/>
        <v>0.79032258064516125</v>
      </c>
    </row>
    <row r="90" spans="1:136" x14ac:dyDescent="0.45">
      <c r="A90" s="10">
        <v>0.66666666666666663</v>
      </c>
      <c r="B90" s="8">
        <v>0</v>
      </c>
      <c r="C90" s="8">
        <v>0</v>
      </c>
      <c r="D90" s="8">
        <v>0</v>
      </c>
      <c r="E90" s="8">
        <v>0</v>
      </c>
      <c r="F90" s="8">
        <v>0</v>
      </c>
      <c r="G90" s="8">
        <v>2</v>
      </c>
      <c r="H90" s="8">
        <v>1</v>
      </c>
      <c r="I90" s="8">
        <v>0</v>
      </c>
      <c r="J90" s="8">
        <v>1</v>
      </c>
      <c r="K90" s="8">
        <v>1</v>
      </c>
      <c r="L90" s="8">
        <v>0</v>
      </c>
      <c r="M90" s="8">
        <v>0</v>
      </c>
      <c r="N90" s="8">
        <v>3</v>
      </c>
      <c r="O90" s="8">
        <v>0</v>
      </c>
      <c r="P90" s="8">
        <v>1</v>
      </c>
      <c r="Q90" s="8">
        <v>7</v>
      </c>
      <c r="R90" s="8">
        <v>0</v>
      </c>
      <c r="S90" s="8">
        <v>48</v>
      </c>
      <c r="T90" s="8">
        <v>0</v>
      </c>
      <c r="U90" s="8">
        <v>0</v>
      </c>
      <c r="V90" s="8">
        <v>0</v>
      </c>
      <c r="W90" s="8">
        <v>8</v>
      </c>
      <c r="X90" s="8">
        <v>0</v>
      </c>
      <c r="Y90" s="8">
        <v>9</v>
      </c>
      <c r="Z90" s="8">
        <v>6</v>
      </c>
      <c r="AA90" s="8">
        <v>0</v>
      </c>
      <c r="AB90" s="8">
        <v>0</v>
      </c>
      <c r="AC90" s="8">
        <v>2</v>
      </c>
      <c r="AD90" s="8">
        <v>1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5</v>
      </c>
      <c r="AM90" s="8">
        <v>0</v>
      </c>
      <c r="AN90" s="8">
        <v>5</v>
      </c>
      <c r="AO90" s="8">
        <v>2</v>
      </c>
      <c r="AP90" s="8">
        <v>0</v>
      </c>
      <c r="AQ90" s="8">
        <v>12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11</v>
      </c>
      <c r="AZ90" s="8">
        <v>0</v>
      </c>
      <c r="BA90" s="8">
        <v>0</v>
      </c>
      <c r="BB90" s="8">
        <v>0</v>
      </c>
      <c r="BC90" s="8">
        <v>2</v>
      </c>
      <c r="BD90" s="8">
        <v>1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3</v>
      </c>
      <c r="BK90" s="8">
        <v>0</v>
      </c>
      <c r="BL90" s="8">
        <v>0</v>
      </c>
      <c r="BM90" s="8"/>
      <c r="BN90" s="31">
        <f t="shared" si="6"/>
        <v>2.0793650793650795</v>
      </c>
      <c r="BO90" s="31">
        <f t="shared" si="7"/>
        <v>0.81847008856079051</v>
      </c>
      <c r="BP90" s="34">
        <f t="shared" si="8"/>
        <v>1</v>
      </c>
      <c r="BR90" s="10">
        <v>0.66666666666666663</v>
      </c>
      <c r="BS90" s="8">
        <v>59</v>
      </c>
      <c r="BT90" s="8"/>
      <c r="BU90" s="8">
        <v>2</v>
      </c>
      <c r="BV90" s="8">
        <v>40</v>
      </c>
      <c r="BW90" s="8">
        <v>0</v>
      </c>
      <c r="BX90" s="8"/>
      <c r="BY90" s="8">
        <v>6</v>
      </c>
      <c r="BZ90" s="8">
        <v>35</v>
      </c>
      <c r="CA90" s="8"/>
      <c r="CB90" s="8">
        <v>38</v>
      </c>
      <c r="CC90" s="8"/>
      <c r="CD90" s="8">
        <v>9</v>
      </c>
      <c r="CE90" s="8">
        <v>27</v>
      </c>
      <c r="CF90" s="8">
        <v>20</v>
      </c>
      <c r="CG90" s="8"/>
      <c r="CH90" s="8">
        <v>17</v>
      </c>
      <c r="CI90" s="8"/>
      <c r="CJ90" s="8"/>
      <c r="CK90" s="8"/>
      <c r="CL90" s="8">
        <v>7</v>
      </c>
      <c r="CM90" s="8"/>
      <c r="CN90" s="8"/>
      <c r="CO90" s="8">
        <v>0</v>
      </c>
      <c r="CP90" s="8"/>
      <c r="CQ90" s="8">
        <v>0</v>
      </c>
      <c r="CR90" s="8"/>
      <c r="CS90" s="8">
        <v>11</v>
      </c>
      <c r="CT90" s="8">
        <v>0</v>
      </c>
      <c r="CU90" s="8">
        <v>8</v>
      </c>
      <c r="CV90" s="8">
        <v>0</v>
      </c>
      <c r="CW90" s="8">
        <v>14</v>
      </c>
      <c r="CX90" s="8"/>
      <c r="CY90" s="8"/>
      <c r="CZ90" s="8">
        <v>20</v>
      </c>
      <c r="DA90" s="8">
        <v>37</v>
      </c>
      <c r="DB90" s="8">
        <v>2</v>
      </c>
      <c r="DC90" s="8">
        <v>3</v>
      </c>
      <c r="DD90" s="8">
        <v>8</v>
      </c>
      <c r="DE90" s="8">
        <v>70</v>
      </c>
      <c r="DF90" s="8">
        <v>0</v>
      </c>
      <c r="DG90" s="8">
        <v>12</v>
      </c>
      <c r="DH90" s="8">
        <v>6</v>
      </c>
      <c r="DI90" s="8">
        <v>20</v>
      </c>
      <c r="DJ90" s="8">
        <v>0</v>
      </c>
      <c r="DK90" s="8">
        <v>0</v>
      </c>
      <c r="DL90" s="8">
        <v>0</v>
      </c>
      <c r="DM90" s="8">
        <v>17</v>
      </c>
      <c r="DN90" s="8">
        <v>3</v>
      </c>
      <c r="DO90" s="8">
        <v>0</v>
      </c>
      <c r="DP90" s="8">
        <v>0</v>
      </c>
      <c r="DQ90" s="8">
        <v>40</v>
      </c>
      <c r="DR90" s="8">
        <v>65</v>
      </c>
      <c r="DS90" s="8">
        <v>2</v>
      </c>
      <c r="DT90" s="8">
        <v>13</v>
      </c>
      <c r="DU90" s="8">
        <v>25</v>
      </c>
      <c r="DV90" s="8">
        <v>0</v>
      </c>
      <c r="DW90" s="8">
        <v>0</v>
      </c>
      <c r="DX90" s="8">
        <v>14</v>
      </c>
      <c r="DY90" s="8">
        <v>38</v>
      </c>
      <c r="DZ90" s="8">
        <v>2</v>
      </c>
      <c r="EA90" s="8">
        <v>37</v>
      </c>
      <c r="EB90" s="8">
        <v>16</v>
      </c>
      <c r="ED90" s="31">
        <f t="shared" si="9"/>
        <v>15.479166666666666</v>
      </c>
      <c r="EE90" s="31">
        <f t="shared" si="10"/>
        <v>2.6408865075024095</v>
      </c>
      <c r="EF90" s="34">
        <f t="shared" si="11"/>
        <v>0.77419354838709675</v>
      </c>
    </row>
    <row r="91" spans="1:136" x14ac:dyDescent="0.45">
      <c r="A91" s="10">
        <v>0.6875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1</v>
      </c>
      <c r="H91" s="8">
        <v>0</v>
      </c>
      <c r="I91" s="8">
        <v>0</v>
      </c>
      <c r="J91" s="8">
        <v>9</v>
      </c>
      <c r="K91" s="8">
        <v>1</v>
      </c>
      <c r="L91" s="8">
        <v>0</v>
      </c>
      <c r="M91" s="8">
        <v>0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32</v>
      </c>
      <c r="Z91" s="8">
        <v>11</v>
      </c>
      <c r="AA91" s="8">
        <v>6</v>
      </c>
      <c r="AB91" s="8">
        <v>0</v>
      </c>
      <c r="AC91" s="8">
        <v>10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9</v>
      </c>
      <c r="AK91" s="8">
        <v>0</v>
      </c>
      <c r="AL91" s="8">
        <v>0</v>
      </c>
      <c r="AM91" s="8">
        <v>0</v>
      </c>
      <c r="AN91" s="8">
        <v>14</v>
      </c>
      <c r="AO91" s="8">
        <v>2</v>
      </c>
      <c r="AP91" s="8">
        <v>0</v>
      </c>
      <c r="AQ91" s="8">
        <v>0</v>
      </c>
      <c r="AR91" s="8">
        <v>0</v>
      </c>
      <c r="AS91" s="8">
        <v>1</v>
      </c>
      <c r="AT91" s="8">
        <v>22</v>
      </c>
      <c r="AU91" s="8">
        <v>14</v>
      </c>
      <c r="AV91" s="8">
        <v>16</v>
      </c>
      <c r="AW91" s="8">
        <v>0</v>
      </c>
      <c r="AX91" s="8">
        <v>0</v>
      </c>
      <c r="AY91" s="8">
        <v>23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8</v>
      </c>
      <c r="BH91" s="8">
        <v>0</v>
      </c>
      <c r="BI91" s="8">
        <v>0</v>
      </c>
      <c r="BJ91" s="8">
        <v>11</v>
      </c>
      <c r="BK91" s="8">
        <v>0</v>
      </c>
      <c r="BL91" s="8">
        <v>24</v>
      </c>
      <c r="BM91" s="8"/>
      <c r="BN91" s="31">
        <f t="shared" si="6"/>
        <v>3.4285714285714284</v>
      </c>
      <c r="BO91" s="31">
        <f t="shared" si="7"/>
        <v>0.89566123934514252</v>
      </c>
      <c r="BP91" s="34">
        <f t="shared" si="8"/>
        <v>1</v>
      </c>
      <c r="BR91" s="10">
        <v>0.6875</v>
      </c>
      <c r="BS91" s="8">
        <v>52</v>
      </c>
      <c r="BT91" s="8"/>
      <c r="BU91" s="8">
        <v>10</v>
      </c>
      <c r="BV91" s="8">
        <v>56</v>
      </c>
      <c r="BW91" s="8">
        <v>1</v>
      </c>
      <c r="BX91" s="8"/>
      <c r="BY91" s="8">
        <v>3</v>
      </c>
      <c r="BZ91" s="8">
        <v>29</v>
      </c>
      <c r="CA91" s="8"/>
      <c r="CB91" s="8">
        <v>31</v>
      </c>
      <c r="CC91" s="8"/>
      <c r="CD91" s="8">
        <v>10</v>
      </c>
      <c r="CE91" s="8">
        <v>31</v>
      </c>
      <c r="CF91" s="8">
        <v>23</v>
      </c>
      <c r="CG91" s="8"/>
      <c r="CH91" s="8">
        <v>13</v>
      </c>
      <c r="CI91" s="8"/>
      <c r="CJ91" s="8"/>
      <c r="CK91" s="8"/>
      <c r="CL91" s="8">
        <v>4</v>
      </c>
      <c r="CM91" s="8"/>
      <c r="CN91" s="8"/>
      <c r="CO91" s="8">
        <v>4</v>
      </c>
      <c r="CP91" s="8"/>
      <c r="CQ91" s="8">
        <v>0</v>
      </c>
      <c r="CR91" s="8"/>
      <c r="CS91" s="8">
        <v>13</v>
      </c>
      <c r="CT91" s="8">
        <v>16</v>
      </c>
      <c r="CU91" s="8">
        <v>14</v>
      </c>
      <c r="CV91" s="8">
        <v>0</v>
      </c>
      <c r="CW91" s="8">
        <v>0</v>
      </c>
      <c r="CX91" s="8"/>
      <c r="CY91" s="8"/>
      <c r="CZ91" s="8">
        <v>29</v>
      </c>
      <c r="DA91" s="8">
        <v>30</v>
      </c>
      <c r="DB91" s="8">
        <v>25</v>
      </c>
      <c r="DC91" s="8">
        <v>3</v>
      </c>
      <c r="DD91" s="8">
        <v>45</v>
      </c>
      <c r="DE91" s="8">
        <v>55</v>
      </c>
      <c r="DF91" s="8">
        <v>0</v>
      </c>
      <c r="DG91" s="8">
        <v>33</v>
      </c>
      <c r="DH91" s="8">
        <v>1</v>
      </c>
      <c r="DI91" s="8">
        <v>12</v>
      </c>
      <c r="DJ91" s="8">
        <v>1</v>
      </c>
      <c r="DK91" s="8">
        <v>0</v>
      </c>
      <c r="DL91" s="8">
        <v>0</v>
      </c>
      <c r="DM91" s="8">
        <v>15</v>
      </c>
      <c r="DN91" s="8">
        <v>0</v>
      </c>
      <c r="DO91" s="8">
        <v>1</v>
      </c>
      <c r="DP91" s="8">
        <v>2</v>
      </c>
      <c r="DQ91" s="8">
        <v>16</v>
      </c>
      <c r="DR91" s="8">
        <v>62</v>
      </c>
      <c r="DS91" s="8">
        <v>7</v>
      </c>
      <c r="DT91" s="8">
        <v>25</v>
      </c>
      <c r="DU91" s="8">
        <v>23</v>
      </c>
      <c r="DV91" s="8">
        <v>0</v>
      </c>
      <c r="DW91" s="8">
        <v>0</v>
      </c>
      <c r="DX91" s="8">
        <v>19</v>
      </c>
      <c r="DY91" s="8">
        <v>16</v>
      </c>
      <c r="DZ91" s="8">
        <v>1</v>
      </c>
      <c r="EA91" s="8">
        <v>34</v>
      </c>
      <c r="EB91" s="8">
        <v>14</v>
      </c>
      <c r="ED91" s="31">
        <f t="shared" si="9"/>
        <v>16.229166666666668</v>
      </c>
      <c r="EE91" s="31">
        <f t="shared" si="10"/>
        <v>2.4628875803518797</v>
      </c>
      <c r="EF91" s="34">
        <f t="shared" si="11"/>
        <v>0.77419354838709675</v>
      </c>
    </row>
    <row r="92" spans="1:136" x14ac:dyDescent="0.45">
      <c r="A92" s="10">
        <v>0.70833333333333337</v>
      </c>
      <c r="B92" s="8">
        <v>0</v>
      </c>
      <c r="C92" s="8">
        <v>0</v>
      </c>
      <c r="D92" s="8">
        <v>0</v>
      </c>
      <c r="E92" s="8">
        <v>0</v>
      </c>
      <c r="F92" s="8">
        <v>0</v>
      </c>
      <c r="G92" s="8">
        <v>0</v>
      </c>
      <c r="H92" s="8">
        <v>2</v>
      </c>
      <c r="I92" s="8">
        <v>0</v>
      </c>
      <c r="J92" s="8">
        <v>5</v>
      </c>
      <c r="K92" s="8">
        <v>0</v>
      </c>
      <c r="L92" s="8">
        <v>0</v>
      </c>
      <c r="M92" s="8">
        <v>0</v>
      </c>
      <c r="N92" s="8">
        <v>44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4</v>
      </c>
      <c r="Z92" s="8">
        <v>11</v>
      </c>
      <c r="AA92" s="8">
        <v>6</v>
      </c>
      <c r="AB92" s="8">
        <v>3</v>
      </c>
      <c r="AC92" s="8">
        <v>8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10</v>
      </c>
      <c r="AK92" s="8">
        <v>0</v>
      </c>
      <c r="AL92" s="8">
        <v>6</v>
      </c>
      <c r="AM92" s="8">
        <v>0</v>
      </c>
      <c r="AN92" s="8">
        <v>0</v>
      </c>
      <c r="AO92" s="8">
        <v>4</v>
      </c>
      <c r="AP92" s="8">
        <v>0</v>
      </c>
      <c r="AQ92" s="8">
        <v>0</v>
      </c>
      <c r="AR92" s="8">
        <v>0</v>
      </c>
      <c r="AS92" s="8">
        <v>0</v>
      </c>
      <c r="AT92" s="8">
        <v>12</v>
      </c>
      <c r="AU92" s="8">
        <v>13</v>
      </c>
      <c r="AV92" s="8">
        <v>5</v>
      </c>
      <c r="AW92" s="8">
        <v>0</v>
      </c>
      <c r="AX92" s="8">
        <v>19</v>
      </c>
      <c r="AY92" s="8">
        <v>6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8">
        <v>0</v>
      </c>
      <c r="BJ92" s="8">
        <v>18</v>
      </c>
      <c r="BK92" s="8">
        <v>0</v>
      </c>
      <c r="BL92" s="8">
        <v>4</v>
      </c>
      <c r="BM92" s="8"/>
      <c r="BN92" s="31">
        <f t="shared" si="6"/>
        <v>2.8571428571428572</v>
      </c>
      <c r="BO92" s="31">
        <f t="shared" si="7"/>
        <v>0.86516978815932255</v>
      </c>
      <c r="BP92" s="34">
        <f t="shared" si="8"/>
        <v>1</v>
      </c>
      <c r="BR92" s="10">
        <v>0.70833333333333337</v>
      </c>
      <c r="BS92" s="8">
        <v>55</v>
      </c>
      <c r="BT92" s="8"/>
      <c r="BU92" s="8">
        <v>4</v>
      </c>
      <c r="BV92" s="8">
        <v>36</v>
      </c>
      <c r="BW92" s="8">
        <v>0</v>
      </c>
      <c r="BX92" s="8"/>
      <c r="BY92" s="8"/>
      <c r="BZ92" s="8">
        <v>24</v>
      </c>
      <c r="CA92" s="8"/>
      <c r="CB92" s="8">
        <v>18</v>
      </c>
      <c r="CC92" s="8"/>
      <c r="CD92" s="8"/>
      <c r="CE92" s="8">
        <v>27</v>
      </c>
      <c r="CF92" s="8">
        <v>8</v>
      </c>
      <c r="CG92" s="8"/>
      <c r="CH92" s="8">
        <v>13</v>
      </c>
      <c r="CI92" s="8"/>
      <c r="CJ92" s="8"/>
      <c r="CK92" s="8"/>
      <c r="CL92" s="8">
        <v>9</v>
      </c>
      <c r="CM92" s="8"/>
      <c r="CN92" s="8"/>
      <c r="CO92" s="8">
        <v>0</v>
      </c>
      <c r="CP92" s="8"/>
      <c r="CQ92" s="8">
        <v>0</v>
      </c>
      <c r="CR92" s="8"/>
      <c r="CS92" s="8">
        <v>9</v>
      </c>
      <c r="CT92" s="8">
        <v>4</v>
      </c>
      <c r="CU92" s="8">
        <v>10</v>
      </c>
      <c r="CV92" s="8">
        <v>0</v>
      </c>
      <c r="CW92" s="8">
        <v>0</v>
      </c>
      <c r="CX92" s="8"/>
      <c r="CY92" s="8"/>
      <c r="CZ92" s="8">
        <v>29</v>
      </c>
      <c r="DA92" s="8">
        <v>29</v>
      </c>
      <c r="DB92" s="8">
        <v>7</v>
      </c>
      <c r="DC92" s="8">
        <v>4</v>
      </c>
      <c r="DD92" s="8">
        <v>51</v>
      </c>
      <c r="DE92" s="8">
        <v>40</v>
      </c>
      <c r="DF92" s="8">
        <v>0</v>
      </c>
      <c r="DG92" s="8">
        <v>27</v>
      </c>
      <c r="DH92" s="8">
        <v>2</v>
      </c>
      <c r="DI92" s="8">
        <v>15</v>
      </c>
      <c r="DJ92" s="8">
        <v>16</v>
      </c>
      <c r="DK92" s="8">
        <v>0</v>
      </c>
      <c r="DL92" s="8">
        <v>0</v>
      </c>
      <c r="DM92" s="8">
        <v>3</v>
      </c>
      <c r="DN92" s="8">
        <v>2</v>
      </c>
      <c r="DO92" s="8">
        <v>0</v>
      </c>
      <c r="DP92" s="8">
        <v>4</v>
      </c>
      <c r="DQ92" s="8">
        <v>23</v>
      </c>
      <c r="DR92" s="8">
        <v>69</v>
      </c>
      <c r="DS92" s="8">
        <v>2</v>
      </c>
      <c r="DT92" s="8">
        <v>22</v>
      </c>
      <c r="DU92" s="8">
        <v>33</v>
      </c>
      <c r="DV92" s="8">
        <v>3</v>
      </c>
      <c r="DW92" s="8">
        <v>0</v>
      </c>
      <c r="DX92" s="8">
        <v>14</v>
      </c>
      <c r="DY92" s="8">
        <v>2</v>
      </c>
      <c r="DZ92" s="8">
        <v>3</v>
      </c>
      <c r="EA92" s="8">
        <v>30</v>
      </c>
      <c r="EB92" s="8">
        <v>23</v>
      </c>
      <c r="ED92" s="31">
        <f t="shared" si="9"/>
        <v>14.565217391304348</v>
      </c>
      <c r="EE92" s="31">
        <f t="shared" si="10"/>
        <v>2.4498155651594726</v>
      </c>
      <c r="EF92" s="34">
        <f t="shared" si="11"/>
        <v>0.74193548387096775</v>
      </c>
    </row>
    <row r="93" spans="1:136" x14ac:dyDescent="0.45">
      <c r="A93" s="10">
        <v>0.72916666666666663</v>
      </c>
      <c r="B93" s="8">
        <v>0</v>
      </c>
      <c r="C93" s="8">
        <v>0</v>
      </c>
      <c r="D93" s="8">
        <v>0</v>
      </c>
      <c r="E93" s="8">
        <v>0</v>
      </c>
      <c r="F93" s="8">
        <v>27</v>
      </c>
      <c r="G93" s="8">
        <v>0</v>
      </c>
      <c r="H93" s="8">
        <v>4</v>
      </c>
      <c r="I93" s="8">
        <v>0</v>
      </c>
      <c r="J93" s="8">
        <v>2</v>
      </c>
      <c r="K93" s="8">
        <v>0</v>
      </c>
      <c r="L93" s="8">
        <v>0</v>
      </c>
      <c r="M93" s="8">
        <v>0</v>
      </c>
      <c r="N93" s="8">
        <v>5</v>
      </c>
      <c r="O93" s="8">
        <v>0</v>
      </c>
      <c r="P93" s="8">
        <v>0</v>
      </c>
      <c r="Q93" s="8">
        <v>0</v>
      </c>
      <c r="R93" s="8">
        <v>0</v>
      </c>
      <c r="S93" s="8">
        <v>27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4</v>
      </c>
      <c r="Z93" s="8">
        <v>21</v>
      </c>
      <c r="AA93" s="8">
        <v>1</v>
      </c>
      <c r="AB93" s="8">
        <v>0</v>
      </c>
      <c r="AC93" s="8">
        <v>12</v>
      </c>
      <c r="AD93" s="8">
        <v>0</v>
      </c>
      <c r="AE93" s="8">
        <v>0</v>
      </c>
      <c r="AF93" s="8">
        <v>1</v>
      </c>
      <c r="AG93" s="8">
        <v>14</v>
      </c>
      <c r="AH93" s="8">
        <v>0</v>
      </c>
      <c r="AI93" s="8">
        <v>0</v>
      </c>
      <c r="AJ93" s="8">
        <v>6</v>
      </c>
      <c r="AK93" s="8">
        <v>0</v>
      </c>
      <c r="AL93" s="8">
        <v>19</v>
      </c>
      <c r="AM93" s="8">
        <v>0</v>
      </c>
      <c r="AN93" s="8">
        <v>1</v>
      </c>
      <c r="AO93" s="8">
        <v>0</v>
      </c>
      <c r="AP93" s="8">
        <v>2</v>
      </c>
      <c r="AQ93" s="8">
        <v>0</v>
      </c>
      <c r="AR93" s="8">
        <v>0</v>
      </c>
      <c r="AS93" s="8">
        <v>0</v>
      </c>
      <c r="AT93" s="8">
        <v>7</v>
      </c>
      <c r="AU93" s="8">
        <v>6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8">
        <v>1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24</v>
      </c>
      <c r="BK93" s="8">
        <v>0</v>
      </c>
      <c r="BL93" s="8">
        <v>29</v>
      </c>
      <c r="BM93" s="8"/>
      <c r="BN93" s="31">
        <f t="shared" si="6"/>
        <v>3.3809523809523809</v>
      </c>
      <c r="BO93" s="31">
        <f t="shared" si="7"/>
        <v>0.94482408992114819</v>
      </c>
      <c r="BP93" s="34">
        <f t="shared" si="8"/>
        <v>1</v>
      </c>
      <c r="BR93" s="10">
        <v>0.72916666666666663</v>
      </c>
      <c r="BS93" s="8">
        <v>36</v>
      </c>
      <c r="BT93" s="8"/>
      <c r="BU93" s="8">
        <v>0</v>
      </c>
      <c r="BV93" s="8">
        <v>35</v>
      </c>
      <c r="BW93" s="8">
        <v>7</v>
      </c>
      <c r="BX93" s="8"/>
      <c r="BY93" s="8"/>
      <c r="BZ93" s="8">
        <v>35</v>
      </c>
      <c r="CA93" s="8"/>
      <c r="CB93" s="8">
        <v>11</v>
      </c>
      <c r="CC93" s="8"/>
      <c r="CD93" s="8"/>
      <c r="CE93" s="8">
        <v>32</v>
      </c>
      <c r="CF93" s="8">
        <v>5</v>
      </c>
      <c r="CG93" s="8"/>
      <c r="CH93" s="8">
        <v>14</v>
      </c>
      <c r="CI93" s="8"/>
      <c r="CJ93" s="8"/>
      <c r="CK93" s="8"/>
      <c r="CL93" s="8">
        <v>2</v>
      </c>
      <c r="CM93" s="8"/>
      <c r="CN93" s="8"/>
      <c r="CO93" s="8">
        <v>0</v>
      </c>
      <c r="CP93" s="8"/>
      <c r="CQ93" s="8">
        <v>0</v>
      </c>
      <c r="CR93" s="8"/>
      <c r="CS93" s="8">
        <v>5</v>
      </c>
      <c r="CT93" s="8">
        <v>2</v>
      </c>
      <c r="CU93" s="8">
        <v>23</v>
      </c>
      <c r="CV93" s="8">
        <v>0</v>
      </c>
      <c r="CW93" s="8">
        <v>3</v>
      </c>
      <c r="CX93" s="8"/>
      <c r="CY93" s="8"/>
      <c r="CZ93" s="8">
        <v>51</v>
      </c>
      <c r="DA93" s="8">
        <v>24</v>
      </c>
      <c r="DB93" s="8">
        <v>5</v>
      </c>
      <c r="DC93" s="8"/>
      <c r="DD93" s="8">
        <v>57</v>
      </c>
      <c r="DE93" s="8">
        <v>26</v>
      </c>
      <c r="DF93" s="8">
        <v>3</v>
      </c>
      <c r="DG93" s="8">
        <v>27</v>
      </c>
      <c r="DH93" s="8">
        <v>0</v>
      </c>
      <c r="DI93" s="8">
        <v>13</v>
      </c>
      <c r="DJ93" s="8">
        <v>6</v>
      </c>
      <c r="DK93" s="8">
        <v>12</v>
      </c>
      <c r="DL93" s="8">
        <v>0</v>
      </c>
      <c r="DM93" s="8">
        <v>9</v>
      </c>
      <c r="DN93" s="8">
        <v>12</v>
      </c>
      <c r="DO93" s="8">
        <v>7</v>
      </c>
      <c r="DP93" s="8">
        <v>0</v>
      </c>
      <c r="DQ93" s="8">
        <v>49</v>
      </c>
      <c r="DR93" s="8">
        <v>45</v>
      </c>
      <c r="DS93" s="8">
        <v>3</v>
      </c>
      <c r="DT93" s="8">
        <v>1</v>
      </c>
      <c r="DU93" s="8">
        <v>24</v>
      </c>
      <c r="DV93" s="8">
        <v>0</v>
      </c>
      <c r="DW93" s="8">
        <v>2</v>
      </c>
      <c r="DX93" s="8">
        <v>29</v>
      </c>
      <c r="DY93" s="8"/>
      <c r="DZ93" s="8">
        <v>11</v>
      </c>
      <c r="EA93" s="8">
        <v>50</v>
      </c>
      <c r="EB93" s="8">
        <v>12</v>
      </c>
      <c r="ED93" s="31">
        <f t="shared" si="9"/>
        <v>15.636363636363637</v>
      </c>
      <c r="EE93" s="31">
        <f t="shared" si="10"/>
        <v>2.5272491519426055</v>
      </c>
      <c r="EF93" s="34">
        <f t="shared" si="11"/>
        <v>0.70967741935483875</v>
      </c>
    </row>
    <row r="94" spans="1:136" x14ac:dyDescent="0.45">
      <c r="A94" s="10">
        <v>0.75</v>
      </c>
      <c r="B94" s="8">
        <v>0</v>
      </c>
      <c r="C94" s="8">
        <v>0</v>
      </c>
      <c r="D94" s="8">
        <v>0</v>
      </c>
      <c r="E94" s="8">
        <v>0</v>
      </c>
      <c r="F94" s="8">
        <v>34</v>
      </c>
      <c r="G94" s="8">
        <v>0</v>
      </c>
      <c r="H94" s="8">
        <v>8</v>
      </c>
      <c r="I94" s="8">
        <v>0</v>
      </c>
      <c r="J94" s="8">
        <v>9</v>
      </c>
      <c r="K94" s="8">
        <v>0</v>
      </c>
      <c r="L94" s="8">
        <v>0</v>
      </c>
      <c r="M94" s="8">
        <v>10</v>
      </c>
      <c r="N94" s="8">
        <v>16</v>
      </c>
      <c r="O94" s="8">
        <v>1</v>
      </c>
      <c r="P94" s="8">
        <v>0</v>
      </c>
      <c r="Q94" s="8">
        <v>15</v>
      </c>
      <c r="R94" s="8">
        <v>13</v>
      </c>
      <c r="S94" s="8">
        <v>16</v>
      </c>
      <c r="T94" s="8">
        <v>0</v>
      </c>
      <c r="U94" s="8">
        <v>0</v>
      </c>
      <c r="V94" s="8">
        <v>0</v>
      </c>
      <c r="W94" s="8">
        <v>4</v>
      </c>
      <c r="X94" s="8">
        <v>3</v>
      </c>
      <c r="Y94" s="8">
        <v>28</v>
      </c>
      <c r="Z94" s="8">
        <v>7</v>
      </c>
      <c r="AA94" s="8">
        <v>0</v>
      </c>
      <c r="AB94" s="8">
        <v>1</v>
      </c>
      <c r="AC94" s="8">
        <v>6</v>
      </c>
      <c r="AD94" s="8">
        <v>2</v>
      </c>
      <c r="AE94" s="8">
        <v>0</v>
      </c>
      <c r="AF94" s="8">
        <v>0</v>
      </c>
      <c r="AG94" s="8">
        <v>2</v>
      </c>
      <c r="AH94" s="8">
        <v>0</v>
      </c>
      <c r="AI94" s="8">
        <v>0</v>
      </c>
      <c r="AJ94" s="8">
        <v>2</v>
      </c>
      <c r="AK94" s="8">
        <v>0</v>
      </c>
      <c r="AL94" s="8">
        <v>18</v>
      </c>
      <c r="AM94" s="8">
        <v>0</v>
      </c>
      <c r="AN94" s="8">
        <v>1</v>
      </c>
      <c r="AO94" s="8">
        <v>2</v>
      </c>
      <c r="AP94" s="8">
        <v>13</v>
      </c>
      <c r="AQ94" s="8">
        <v>0</v>
      </c>
      <c r="AR94" s="8">
        <v>4</v>
      </c>
      <c r="AS94" s="8">
        <v>0</v>
      </c>
      <c r="AT94" s="8">
        <v>7</v>
      </c>
      <c r="AU94" s="8">
        <v>0</v>
      </c>
      <c r="AV94" s="8">
        <v>14</v>
      </c>
      <c r="AW94" s="8">
        <v>9</v>
      </c>
      <c r="AX94" s="8">
        <v>29</v>
      </c>
      <c r="AY94" s="8">
        <v>0</v>
      </c>
      <c r="AZ94" s="8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8">
        <v>26</v>
      </c>
      <c r="BJ94" s="8">
        <v>13</v>
      </c>
      <c r="BK94" s="8">
        <v>0</v>
      </c>
      <c r="BL94" s="8">
        <v>8</v>
      </c>
      <c r="BM94" s="8"/>
      <c r="BN94" s="31">
        <f t="shared" si="6"/>
        <v>5.0952380952380949</v>
      </c>
      <c r="BO94" s="31">
        <f t="shared" si="7"/>
        <v>1.0331708622370603</v>
      </c>
      <c r="BP94" s="34">
        <f t="shared" si="8"/>
        <v>1</v>
      </c>
      <c r="BR94" s="10">
        <v>0.75</v>
      </c>
      <c r="BS94" s="8">
        <v>51</v>
      </c>
      <c r="BT94" s="8"/>
      <c r="BU94" s="8">
        <v>1</v>
      </c>
      <c r="BV94" s="8">
        <v>48</v>
      </c>
      <c r="BW94" s="8">
        <v>8</v>
      </c>
      <c r="BX94" s="8"/>
      <c r="BY94" s="8"/>
      <c r="BZ94" s="8">
        <v>24</v>
      </c>
      <c r="CA94" s="8"/>
      <c r="CB94" s="8">
        <v>2</v>
      </c>
      <c r="CC94" s="8"/>
      <c r="CD94" s="8"/>
      <c r="CE94" s="8">
        <v>33</v>
      </c>
      <c r="CF94" s="8"/>
      <c r="CG94" s="8"/>
      <c r="CH94" s="8">
        <v>15</v>
      </c>
      <c r="CI94" s="8"/>
      <c r="CJ94" s="8"/>
      <c r="CK94" s="8"/>
      <c r="CL94" s="8">
        <v>18</v>
      </c>
      <c r="CM94" s="8"/>
      <c r="CN94" s="8"/>
      <c r="CO94" s="8">
        <v>0</v>
      </c>
      <c r="CP94" s="8"/>
      <c r="CQ94" s="8">
        <v>0</v>
      </c>
      <c r="CR94" s="8"/>
      <c r="CS94" s="8">
        <v>12</v>
      </c>
      <c r="CT94" s="8">
        <v>1</v>
      </c>
      <c r="CU94" s="8">
        <v>20</v>
      </c>
      <c r="CV94" s="8">
        <v>0</v>
      </c>
      <c r="CW94" s="8">
        <v>0</v>
      </c>
      <c r="CX94" s="8"/>
      <c r="CY94" s="8"/>
      <c r="CZ94" s="8">
        <v>69</v>
      </c>
      <c r="DA94" s="8">
        <v>43</v>
      </c>
      <c r="DB94" s="8">
        <v>6</v>
      </c>
      <c r="DC94" s="8"/>
      <c r="DD94" s="8">
        <v>51</v>
      </c>
      <c r="DE94" s="8">
        <v>16</v>
      </c>
      <c r="DF94" s="8">
        <v>0</v>
      </c>
      <c r="DG94" s="8">
        <v>53</v>
      </c>
      <c r="DH94" s="8">
        <v>7</v>
      </c>
      <c r="DI94" s="8">
        <v>16</v>
      </c>
      <c r="DJ94" s="8">
        <v>3</v>
      </c>
      <c r="DK94" s="8">
        <v>18</v>
      </c>
      <c r="DL94" s="8">
        <v>0</v>
      </c>
      <c r="DM94" s="8">
        <v>20</v>
      </c>
      <c r="DN94" s="8">
        <v>6</v>
      </c>
      <c r="DO94" s="8">
        <v>14</v>
      </c>
      <c r="DP94" s="8">
        <v>0</v>
      </c>
      <c r="DQ94" s="8">
        <v>14</v>
      </c>
      <c r="DR94" s="8">
        <v>35</v>
      </c>
      <c r="DS94" s="8">
        <v>19</v>
      </c>
      <c r="DT94" s="8">
        <v>34</v>
      </c>
      <c r="DU94" s="8">
        <v>9</v>
      </c>
      <c r="DV94" s="8">
        <v>0</v>
      </c>
      <c r="DW94" s="8">
        <v>22</v>
      </c>
      <c r="DX94" s="8">
        <v>40</v>
      </c>
      <c r="DY94" s="8"/>
      <c r="DZ94" s="8">
        <v>16</v>
      </c>
      <c r="EA94" s="8">
        <v>36</v>
      </c>
      <c r="EB94" s="8">
        <v>17</v>
      </c>
      <c r="ED94" s="31">
        <f t="shared" si="9"/>
        <v>18.534883720930232</v>
      </c>
      <c r="EE94" s="31">
        <f t="shared" si="10"/>
        <v>2.7327124670729259</v>
      </c>
      <c r="EF94" s="34">
        <f t="shared" si="11"/>
        <v>0.69354838709677424</v>
      </c>
    </row>
    <row r="95" spans="1:136" x14ac:dyDescent="0.45">
      <c r="A95" s="10">
        <v>0.77083333333333337</v>
      </c>
      <c r="B95" s="8">
        <v>0</v>
      </c>
      <c r="C95" s="8">
        <v>0</v>
      </c>
      <c r="D95" s="8">
        <v>0</v>
      </c>
      <c r="E95" s="8">
        <v>0</v>
      </c>
      <c r="F95" s="8">
        <v>25</v>
      </c>
      <c r="G95" s="8">
        <v>0</v>
      </c>
      <c r="H95" s="8">
        <v>1</v>
      </c>
      <c r="I95" s="8">
        <v>0</v>
      </c>
      <c r="J95" s="8">
        <v>7</v>
      </c>
      <c r="K95" s="8">
        <v>0</v>
      </c>
      <c r="L95" s="8">
        <v>0</v>
      </c>
      <c r="M95" s="8">
        <v>12</v>
      </c>
      <c r="N95" s="8">
        <v>10</v>
      </c>
      <c r="O95" s="8">
        <v>11</v>
      </c>
      <c r="P95" s="8">
        <v>0</v>
      </c>
      <c r="Q95" s="8">
        <v>14</v>
      </c>
      <c r="R95" s="8">
        <v>19</v>
      </c>
      <c r="S95" s="8">
        <v>3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0</v>
      </c>
      <c r="Z95" s="8">
        <v>9</v>
      </c>
      <c r="AA95" s="8">
        <v>0</v>
      </c>
      <c r="AB95" s="8">
        <v>0</v>
      </c>
      <c r="AC95" s="8">
        <v>11</v>
      </c>
      <c r="AD95" s="8">
        <v>5</v>
      </c>
      <c r="AE95" s="8">
        <v>0</v>
      </c>
      <c r="AF95" s="8">
        <v>36</v>
      </c>
      <c r="AG95" s="8">
        <v>3</v>
      </c>
      <c r="AH95" s="8">
        <v>0</v>
      </c>
      <c r="AI95" s="8">
        <v>0</v>
      </c>
      <c r="AJ95" s="8">
        <v>0</v>
      </c>
      <c r="AK95" s="8">
        <v>0</v>
      </c>
      <c r="AL95" s="8">
        <v>11</v>
      </c>
      <c r="AM95" s="8">
        <v>0</v>
      </c>
      <c r="AN95" s="8">
        <v>0</v>
      </c>
      <c r="AO95" s="8">
        <v>6</v>
      </c>
      <c r="AP95" s="8">
        <v>3</v>
      </c>
      <c r="AQ95" s="8">
        <v>0</v>
      </c>
      <c r="AR95" s="8">
        <v>11</v>
      </c>
      <c r="AS95" s="8">
        <v>8</v>
      </c>
      <c r="AT95" s="8">
        <v>2</v>
      </c>
      <c r="AU95" s="8">
        <v>0</v>
      </c>
      <c r="AV95" s="8">
        <v>16</v>
      </c>
      <c r="AW95" s="8">
        <v>0</v>
      </c>
      <c r="AX95" s="8">
        <v>0</v>
      </c>
      <c r="AY95" s="8">
        <v>0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9</v>
      </c>
      <c r="BK95" s="8">
        <v>0</v>
      </c>
      <c r="BL95" s="8">
        <v>8</v>
      </c>
      <c r="BM95" s="8"/>
      <c r="BN95" s="31">
        <f t="shared" si="6"/>
        <v>3.8412698412698414</v>
      </c>
      <c r="BO95" s="31">
        <f t="shared" si="7"/>
        <v>0.87146443163792398</v>
      </c>
      <c r="BP95" s="34">
        <f t="shared" si="8"/>
        <v>1</v>
      </c>
      <c r="BR95" s="10">
        <v>0.77083333333333337</v>
      </c>
      <c r="BS95" s="8">
        <v>35</v>
      </c>
      <c r="BT95" s="8"/>
      <c r="BU95" s="8">
        <v>0</v>
      </c>
      <c r="BV95" s="8">
        <v>49</v>
      </c>
      <c r="BW95" s="8">
        <v>19</v>
      </c>
      <c r="BX95" s="8"/>
      <c r="BY95" s="8"/>
      <c r="BZ95" s="8">
        <v>16</v>
      </c>
      <c r="CA95" s="8"/>
      <c r="CB95" s="8">
        <v>3</v>
      </c>
      <c r="CC95" s="8"/>
      <c r="CD95" s="8"/>
      <c r="CE95" s="8">
        <v>26</v>
      </c>
      <c r="CF95" s="8"/>
      <c r="CG95" s="8"/>
      <c r="CH95" s="8">
        <v>11</v>
      </c>
      <c r="CI95" s="8"/>
      <c r="CJ95" s="8"/>
      <c r="CK95" s="8"/>
      <c r="CL95" s="8">
        <v>15</v>
      </c>
      <c r="CM95" s="8"/>
      <c r="CN95" s="8"/>
      <c r="CO95" s="8">
        <v>0</v>
      </c>
      <c r="CP95" s="8"/>
      <c r="CQ95" s="8">
        <v>0</v>
      </c>
      <c r="CR95" s="8"/>
      <c r="CS95" s="8">
        <v>16</v>
      </c>
      <c r="CT95" s="8">
        <v>16</v>
      </c>
      <c r="CU95" s="8">
        <v>15</v>
      </c>
      <c r="CV95" s="8">
        <v>0</v>
      </c>
      <c r="CW95" s="8">
        <v>0</v>
      </c>
      <c r="CX95" s="8"/>
      <c r="CY95" s="8"/>
      <c r="CZ95" s="8">
        <v>59</v>
      </c>
      <c r="DA95" s="8">
        <v>26</v>
      </c>
      <c r="DB95" s="8">
        <v>8</v>
      </c>
      <c r="DC95" s="8"/>
      <c r="DD95" s="8">
        <v>45</v>
      </c>
      <c r="DE95" s="8">
        <v>10</v>
      </c>
      <c r="DF95" s="8">
        <v>0</v>
      </c>
      <c r="DG95" s="8">
        <v>21</v>
      </c>
      <c r="DH95" s="8">
        <v>1</v>
      </c>
      <c r="DI95" s="8">
        <v>18</v>
      </c>
      <c r="DJ95" s="8">
        <v>2</v>
      </c>
      <c r="DK95" s="8">
        <v>12</v>
      </c>
      <c r="DL95" s="8">
        <v>0</v>
      </c>
      <c r="DM95" s="8">
        <v>17</v>
      </c>
      <c r="DN95" s="8">
        <v>5</v>
      </c>
      <c r="DO95" s="8">
        <v>35</v>
      </c>
      <c r="DP95" s="8">
        <v>0</v>
      </c>
      <c r="DQ95" s="8">
        <v>17</v>
      </c>
      <c r="DR95" s="8">
        <v>20</v>
      </c>
      <c r="DS95" s="8">
        <v>12</v>
      </c>
      <c r="DT95" s="8">
        <v>55</v>
      </c>
      <c r="DU95" s="8">
        <v>13</v>
      </c>
      <c r="DV95" s="8">
        <v>0</v>
      </c>
      <c r="DW95" s="8">
        <v>6</v>
      </c>
      <c r="DX95" s="8">
        <v>37</v>
      </c>
      <c r="DY95" s="8"/>
      <c r="DZ95" s="8">
        <v>15</v>
      </c>
      <c r="EA95" s="8">
        <v>17</v>
      </c>
      <c r="EB95" s="8">
        <v>24</v>
      </c>
      <c r="ED95" s="31">
        <f t="shared" si="9"/>
        <v>16.186046511627907</v>
      </c>
      <c r="EE95" s="31">
        <f t="shared" si="10"/>
        <v>2.3609164966739993</v>
      </c>
      <c r="EF95" s="34">
        <f t="shared" si="11"/>
        <v>0.69354838709677424</v>
      </c>
    </row>
    <row r="96" spans="1:136" x14ac:dyDescent="0.45">
      <c r="A96" s="10">
        <v>0.79166666666666663</v>
      </c>
      <c r="B96" s="8">
        <v>0</v>
      </c>
      <c r="C96" s="8">
        <v>0</v>
      </c>
      <c r="D96" s="8">
        <v>1</v>
      </c>
      <c r="E96" s="8">
        <v>0</v>
      </c>
      <c r="F96" s="8">
        <v>6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2</v>
      </c>
      <c r="M96" s="8">
        <v>20</v>
      </c>
      <c r="N96" s="8">
        <v>17</v>
      </c>
      <c r="O96" s="8">
        <v>18</v>
      </c>
      <c r="P96" s="8">
        <v>0</v>
      </c>
      <c r="Q96" s="8">
        <v>16</v>
      </c>
      <c r="R96" s="8">
        <v>0</v>
      </c>
      <c r="S96" s="8">
        <v>2</v>
      </c>
      <c r="T96" s="8">
        <v>0</v>
      </c>
      <c r="U96" s="8">
        <v>0</v>
      </c>
      <c r="V96" s="8">
        <v>4</v>
      </c>
      <c r="W96" s="8">
        <v>52</v>
      </c>
      <c r="X96" s="8">
        <v>7</v>
      </c>
      <c r="Y96" s="8">
        <v>1</v>
      </c>
      <c r="Z96" s="8">
        <v>22</v>
      </c>
      <c r="AA96" s="8">
        <v>0</v>
      </c>
      <c r="AB96" s="8">
        <v>2</v>
      </c>
      <c r="AC96" s="8">
        <v>11</v>
      </c>
      <c r="AD96" s="8">
        <v>5</v>
      </c>
      <c r="AE96" s="8">
        <v>1</v>
      </c>
      <c r="AF96" s="8">
        <v>7</v>
      </c>
      <c r="AG96" s="8">
        <v>0</v>
      </c>
      <c r="AH96" s="8">
        <v>0</v>
      </c>
      <c r="AI96" s="8">
        <v>0</v>
      </c>
      <c r="AJ96" s="8">
        <v>12</v>
      </c>
      <c r="AK96" s="8">
        <v>0</v>
      </c>
      <c r="AL96" s="8">
        <v>13</v>
      </c>
      <c r="AM96" s="8">
        <v>0</v>
      </c>
      <c r="AN96" s="8">
        <v>2</v>
      </c>
      <c r="AO96" s="8">
        <v>2</v>
      </c>
      <c r="AP96" s="8">
        <v>17</v>
      </c>
      <c r="AQ96" s="8">
        <v>2</v>
      </c>
      <c r="AR96" s="8">
        <v>17</v>
      </c>
      <c r="AS96" s="8">
        <v>11</v>
      </c>
      <c r="AT96" s="8">
        <v>8</v>
      </c>
      <c r="AU96" s="8">
        <v>0</v>
      </c>
      <c r="AV96" s="8">
        <v>2</v>
      </c>
      <c r="AW96" s="8">
        <v>4</v>
      </c>
      <c r="AX96" s="8">
        <v>0</v>
      </c>
      <c r="AY96" s="8">
        <v>0</v>
      </c>
      <c r="AZ96" s="8">
        <v>0</v>
      </c>
      <c r="BA96" s="8">
        <v>0</v>
      </c>
      <c r="BB96" s="8">
        <v>1</v>
      </c>
      <c r="BC96" s="8">
        <v>30</v>
      </c>
      <c r="BD96" s="8">
        <v>2</v>
      </c>
      <c r="BE96" s="8">
        <v>0</v>
      </c>
      <c r="BF96" s="8">
        <v>0</v>
      </c>
      <c r="BG96" s="8">
        <v>4</v>
      </c>
      <c r="BH96" s="8">
        <v>0</v>
      </c>
      <c r="BI96" s="8">
        <v>0</v>
      </c>
      <c r="BJ96" s="8">
        <v>11</v>
      </c>
      <c r="BK96" s="8">
        <v>0</v>
      </c>
      <c r="BL96" s="8">
        <v>8</v>
      </c>
      <c r="BM96" s="8"/>
      <c r="BN96" s="31">
        <f t="shared" si="6"/>
        <v>5.3968253968253972</v>
      </c>
      <c r="BO96" s="31">
        <f t="shared" si="7"/>
        <v>1.1479271111904641</v>
      </c>
      <c r="BP96" s="34">
        <f t="shared" si="8"/>
        <v>1</v>
      </c>
      <c r="BR96" s="10">
        <v>0.79166666666666663</v>
      </c>
      <c r="BS96" s="8">
        <v>42</v>
      </c>
      <c r="BT96" s="8"/>
      <c r="BU96" s="8">
        <v>2</v>
      </c>
      <c r="BV96" s="8">
        <v>31</v>
      </c>
      <c r="BW96" s="8">
        <v>1</v>
      </c>
      <c r="BX96" s="8"/>
      <c r="BY96" s="8"/>
      <c r="BZ96" s="8">
        <v>39</v>
      </c>
      <c r="CA96" s="8"/>
      <c r="CB96" s="8">
        <v>2</v>
      </c>
      <c r="CC96" s="8"/>
      <c r="CD96" s="8"/>
      <c r="CE96" s="8">
        <v>28</v>
      </c>
      <c r="CF96" s="8"/>
      <c r="CG96" s="8"/>
      <c r="CH96" s="8">
        <v>11</v>
      </c>
      <c r="CI96" s="8"/>
      <c r="CJ96" s="8"/>
      <c r="CK96" s="8"/>
      <c r="CL96" s="8">
        <v>14</v>
      </c>
      <c r="CM96" s="8"/>
      <c r="CN96" s="8"/>
      <c r="CO96" s="8">
        <v>5</v>
      </c>
      <c r="CP96" s="8"/>
      <c r="CQ96" s="8">
        <v>0</v>
      </c>
      <c r="CR96" s="8"/>
      <c r="CS96" s="8">
        <v>19</v>
      </c>
      <c r="CT96" s="8">
        <v>24</v>
      </c>
      <c r="CU96" s="8">
        <v>8</v>
      </c>
      <c r="CV96" s="8">
        <v>0</v>
      </c>
      <c r="CW96" s="8">
        <v>0</v>
      </c>
      <c r="CX96" s="8"/>
      <c r="CY96" s="8"/>
      <c r="CZ96" s="8">
        <v>42</v>
      </c>
      <c r="DA96" s="8">
        <v>24</v>
      </c>
      <c r="DB96" s="8">
        <v>4</v>
      </c>
      <c r="DC96" s="8"/>
      <c r="DD96" s="8">
        <v>46</v>
      </c>
      <c r="DE96" s="8"/>
      <c r="DF96" s="8">
        <v>4</v>
      </c>
      <c r="DG96" s="8">
        <v>30</v>
      </c>
      <c r="DH96" s="8">
        <v>1</v>
      </c>
      <c r="DI96" s="8">
        <v>10</v>
      </c>
      <c r="DJ96" s="8">
        <v>3</v>
      </c>
      <c r="DK96" s="8">
        <v>16</v>
      </c>
      <c r="DL96" s="8">
        <v>2</v>
      </c>
      <c r="DM96" s="8">
        <v>33</v>
      </c>
      <c r="DN96" s="8">
        <v>8</v>
      </c>
      <c r="DO96" s="8">
        <v>40</v>
      </c>
      <c r="DP96" s="8">
        <v>2</v>
      </c>
      <c r="DQ96" s="8">
        <v>7</v>
      </c>
      <c r="DR96" s="8">
        <v>10</v>
      </c>
      <c r="DS96" s="8">
        <v>23</v>
      </c>
      <c r="DT96" s="8">
        <v>64</v>
      </c>
      <c r="DU96" s="8">
        <v>2</v>
      </c>
      <c r="DV96" s="8">
        <v>3</v>
      </c>
      <c r="DW96" s="8">
        <v>6</v>
      </c>
      <c r="DX96" s="8">
        <v>38</v>
      </c>
      <c r="DY96" s="8"/>
      <c r="DZ96" s="8">
        <v>27</v>
      </c>
      <c r="EA96" s="8">
        <v>6</v>
      </c>
      <c r="EB96" s="8">
        <v>19</v>
      </c>
      <c r="ED96" s="31">
        <f t="shared" si="9"/>
        <v>16.571428571428573</v>
      </c>
      <c r="EE96" s="31">
        <f t="shared" si="10"/>
        <v>2.4992781436692071</v>
      </c>
      <c r="EF96" s="34">
        <f t="shared" si="11"/>
        <v>0.67741935483870963</v>
      </c>
    </row>
    <row r="97" spans="1:136" x14ac:dyDescent="0.45">
      <c r="A97" s="10">
        <v>0.8125</v>
      </c>
      <c r="B97" s="8">
        <v>14</v>
      </c>
      <c r="C97" s="8">
        <v>0</v>
      </c>
      <c r="D97" s="8">
        <v>9</v>
      </c>
      <c r="E97" s="8">
        <v>10</v>
      </c>
      <c r="F97" s="8">
        <v>11</v>
      </c>
      <c r="G97" s="8">
        <v>0</v>
      </c>
      <c r="H97" s="8">
        <v>28</v>
      </c>
      <c r="I97" s="8">
        <v>0</v>
      </c>
      <c r="J97" s="8">
        <v>18</v>
      </c>
      <c r="K97" s="8">
        <v>0</v>
      </c>
      <c r="L97" s="8">
        <v>14</v>
      </c>
      <c r="M97" s="8">
        <v>19</v>
      </c>
      <c r="N97" s="8">
        <v>43</v>
      </c>
      <c r="O97" s="8">
        <v>0</v>
      </c>
      <c r="P97" s="8">
        <v>0</v>
      </c>
      <c r="Q97" s="8">
        <v>9</v>
      </c>
      <c r="R97" s="8">
        <v>10</v>
      </c>
      <c r="S97" s="8">
        <v>25</v>
      </c>
      <c r="T97" s="8">
        <v>0</v>
      </c>
      <c r="U97" s="8">
        <v>0</v>
      </c>
      <c r="V97" s="8">
        <v>21</v>
      </c>
      <c r="W97" s="8">
        <v>42</v>
      </c>
      <c r="X97" s="8">
        <v>27</v>
      </c>
      <c r="Y97" s="8">
        <v>25</v>
      </c>
      <c r="Z97" s="8">
        <v>27</v>
      </c>
      <c r="AA97" s="8">
        <v>2</v>
      </c>
      <c r="AB97" s="8">
        <v>0</v>
      </c>
      <c r="AC97" s="8">
        <v>8</v>
      </c>
      <c r="AD97" s="8">
        <v>19</v>
      </c>
      <c r="AE97" s="8">
        <v>6</v>
      </c>
      <c r="AF97" s="8">
        <v>0</v>
      </c>
      <c r="AG97" s="8">
        <v>1</v>
      </c>
      <c r="AH97" s="8">
        <v>2</v>
      </c>
      <c r="AI97" s="8">
        <v>3</v>
      </c>
      <c r="AJ97" s="8">
        <v>1</v>
      </c>
      <c r="AK97" s="8">
        <v>0</v>
      </c>
      <c r="AL97" s="8">
        <v>34</v>
      </c>
      <c r="AM97" s="8">
        <v>1</v>
      </c>
      <c r="AN97" s="8">
        <v>0</v>
      </c>
      <c r="AO97" s="8">
        <v>24</v>
      </c>
      <c r="AP97" s="8">
        <v>10</v>
      </c>
      <c r="AQ97" s="8">
        <v>17</v>
      </c>
      <c r="AR97" s="8">
        <v>31</v>
      </c>
      <c r="AS97" s="8">
        <v>31</v>
      </c>
      <c r="AT97" s="8">
        <v>27</v>
      </c>
      <c r="AU97" s="8">
        <v>0</v>
      </c>
      <c r="AV97" s="8">
        <v>16</v>
      </c>
      <c r="AW97" s="8">
        <v>6</v>
      </c>
      <c r="AX97" s="8">
        <v>37</v>
      </c>
      <c r="AY97" s="8">
        <v>0</v>
      </c>
      <c r="AZ97" s="8">
        <v>1</v>
      </c>
      <c r="BA97" s="8">
        <v>0</v>
      </c>
      <c r="BB97" s="8">
        <v>27</v>
      </c>
      <c r="BC97" s="8">
        <v>2</v>
      </c>
      <c r="BD97" s="8">
        <v>2</v>
      </c>
      <c r="BE97" s="8">
        <v>0</v>
      </c>
      <c r="BF97" s="8">
        <v>0</v>
      </c>
      <c r="BG97" s="8">
        <v>6</v>
      </c>
      <c r="BH97" s="8">
        <v>0</v>
      </c>
      <c r="BI97" s="8">
        <v>17</v>
      </c>
      <c r="BJ97" s="8">
        <v>20</v>
      </c>
      <c r="BK97" s="8">
        <v>7</v>
      </c>
      <c r="BL97" s="8">
        <v>6</v>
      </c>
      <c r="BM97" s="8"/>
      <c r="BN97" s="31">
        <f t="shared" si="6"/>
        <v>11.365079365079366</v>
      </c>
      <c r="BO97" s="31">
        <f t="shared" si="7"/>
        <v>1.5538304069589328</v>
      </c>
      <c r="BP97" s="34">
        <f t="shared" si="8"/>
        <v>1</v>
      </c>
      <c r="BR97" s="10">
        <v>0.8125</v>
      </c>
      <c r="BS97" s="8">
        <v>35</v>
      </c>
      <c r="BT97" s="8"/>
      <c r="BU97" s="8">
        <v>7</v>
      </c>
      <c r="BV97" s="8">
        <v>26</v>
      </c>
      <c r="BW97" s="8">
        <v>0</v>
      </c>
      <c r="BX97" s="8"/>
      <c r="BY97" s="8"/>
      <c r="BZ97" s="8">
        <v>39</v>
      </c>
      <c r="CA97" s="8"/>
      <c r="CB97" s="8">
        <v>0</v>
      </c>
      <c r="CC97" s="8"/>
      <c r="CD97" s="8"/>
      <c r="CE97" s="8">
        <v>28</v>
      </c>
      <c r="CF97" s="8"/>
      <c r="CG97" s="8"/>
      <c r="CH97" s="8">
        <v>21</v>
      </c>
      <c r="CI97" s="8"/>
      <c r="CJ97" s="8"/>
      <c r="CK97" s="8"/>
      <c r="CL97" s="8">
        <v>10</v>
      </c>
      <c r="CM97" s="8"/>
      <c r="CN97" s="8"/>
      <c r="CO97" s="8">
        <v>45</v>
      </c>
      <c r="CP97" s="8"/>
      <c r="CQ97" s="8">
        <v>9</v>
      </c>
      <c r="CR97" s="8"/>
      <c r="CS97" s="8">
        <v>15</v>
      </c>
      <c r="CT97" s="8">
        <v>42</v>
      </c>
      <c r="CU97" s="8">
        <v>35</v>
      </c>
      <c r="CV97" s="8">
        <v>5</v>
      </c>
      <c r="CW97" s="8">
        <v>13</v>
      </c>
      <c r="CX97" s="8"/>
      <c r="CY97" s="8"/>
      <c r="CZ97" s="8">
        <v>66</v>
      </c>
      <c r="DA97" s="8">
        <v>25</v>
      </c>
      <c r="DB97" s="8">
        <v>16</v>
      </c>
      <c r="DC97" s="8"/>
      <c r="DD97" s="8">
        <v>46</v>
      </c>
      <c r="DE97" s="8"/>
      <c r="DF97" s="8">
        <v>3</v>
      </c>
      <c r="DG97" s="8">
        <v>30</v>
      </c>
      <c r="DH97" s="8">
        <v>12</v>
      </c>
      <c r="DI97" s="8">
        <v>19</v>
      </c>
      <c r="DJ97" s="8">
        <v>31</v>
      </c>
      <c r="DK97" s="8">
        <v>21</v>
      </c>
      <c r="DL97" s="8">
        <v>11</v>
      </c>
      <c r="DM97" s="8">
        <v>39</v>
      </c>
      <c r="DN97" s="8">
        <v>14</v>
      </c>
      <c r="DO97" s="8">
        <v>52</v>
      </c>
      <c r="DP97" s="8">
        <v>15</v>
      </c>
      <c r="DQ97" s="8">
        <v>26</v>
      </c>
      <c r="DR97" s="8">
        <v>9</v>
      </c>
      <c r="DS97" s="8">
        <v>25</v>
      </c>
      <c r="DT97" s="8">
        <v>43</v>
      </c>
      <c r="DU97" s="8">
        <v>0</v>
      </c>
      <c r="DV97" s="8">
        <v>30</v>
      </c>
      <c r="DW97" s="8">
        <v>19</v>
      </c>
      <c r="DX97" s="8">
        <v>43</v>
      </c>
      <c r="DY97" s="8"/>
      <c r="DZ97" s="8">
        <v>44</v>
      </c>
      <c r="EA97" s="8">
        <v>1</v>
      </c>
      <c r="EB97" s="8">
        <v>29</v>
      </c>
      <c r="ED97" s="31">
        <f t="shared" si="9"/>
        <v>23.785714285714285</v>
      </c>
      <c r="EE97" s="31">
        <f t="shared" si="10"/>
        <v>2.4814142389344549</v>
      </c>
      <c r="EF97" s="34">
        <f t="shared" si="11"/>
        <v>0.67741935483870963</v>
      </c>
    </row>
    <row r="98" spans="1:136" x14ac:dyDescent="0.45">
      <c r="A98" s="9">
        <v>0.83333333333333337</v>
      </c>
      <c r="B98">
        <v>72</v>
      </c>
      <c r="C98">
        <v>57</v>
      </c>
      <c r="D98">
        <v>52</v>
      </c>
      <c r="E98">
        <v>53</v>
      </c>
      <c r="F98">
        <v>68</v>
      </c>
      <c r="G98">
        <v>67</v>
      </c>
      <c r="H98">
        <v>70</v>
      </c>
      <c r="I98">
        <v>66</v>
      </c>
      <c r="J98">
        <v>49</v>
      </c>
      <c r="K98">
        <v>70</v>
      </c>
      <c r="L98">
        <v>61</v>
      </c>
      <c r="M98">
        <v>62</v>
      </c>
      <c r="N98">
        <v>76</v>
      </c>
      <c r="O98">
        <v>57</v>
      </c>
      <c r="P98">
        <v>73</v>
      </c>
      <c r="Q98">
        <v>56</v>
      </c>
      <c r="R98">
        <v>116</v>
      </c>
      <c r="S98">
        <v>55</v>
      </c>
      <c r="T98">
        <v>60</v>
      </c>
      <c r="U98">
        <v>63</v>
      </c>
      <c r="V98">
        <v>68</v>
      </c>
      <c r="W98">
        <v>76</v>
      </c>
      <c r="X98">
        <v>66</v>
      </c>
      <c r="Y98">
        <v>58</v>
      </c>
      <c r="Z98">
        <v>97</v>
      </c>
      <c r="AA98">
        <v>88</v>
      </c>
      <c r="AB98">
        <v>61</v>
      </c>
      <c r="AC98">
        <v>84</v>
      </c>
      <c r="AD98">
        <v>56</v>
      </c>
      <c r="AE98">
        <v>71</v>
      </c>
      <c r="AF98">
        <v>58</v>
      </c>
      <c r="AG98">
        <v>49</v>
      </c>
      <c r="AH98">
        <v>73</v>
      </c>
      <c r="AI98">
        <v>80</v>
      </c>
      <c r="AJ98">
        <v>58</v>
      </c>
      <c r="AK98">
        <v>108</v>
      </c>
      <c r="AL98">
        <v>84</v>
      </c>
      <c r="AM98">
        <v>67</v>
      </c>
      <c r="AN98">
        <v>75</v>
      </c>
      <c r="AO98">
        <v>56</v>
      </c>
      <c r="AP98">
        <v>66</v>
      </c>
      <c r="AQ98">
        <v>70</v>
      </c>
      <c r="AR98">
        <v>65</v>
      </c>
      <c r="AS98">
        <v>77</v>
      </c>
      <c r="AT98">
        <v>61</v>
      </c>
      <c r="AU98">
        <v>76</v>
      </c>
      <c r="AV98">
        <v>63</v>
      </c>
      <c r="AW98">
        <v>61</v>
      </c>
      <c r="AX98">
        <v>60</v>
      </c>
      <c r="AY98">
        <v>53</v>
      </c>
      <c r="AZ98">
        <v>46</v>
      </c>
      <c r="BA98">
        <v>57</v>
      </c>
      <c r="BB98">
        <v>113</v>
      </c>
      <c r="BC98">
        <v>61</v>
      </c>
      <c r="BD98">
        <v>83</v>
      </c>
      <c r="BE98">
        <v>68</v>
      </c>
      <c r="BF98">
        <v>45</v>
      </c>
      <c r="BG98">
        <v>54</v>
      </c>
      <c r="BH98">
        <v>48</v>
      </c>
      <c r="BI98">
        <v>61</v>
      </c>
      <c r="BJ98">
        <v>56</v>
      </c>
      <c r="BK98">
        <v>48</v>
      </c>
      <c r="BL98">
        <v>52</v>
      </c>
      <c r="BN98" s="31">
        <f t="shared" si="6"/>
        <v>66.349206349206355</v>
      </c>
      <c r="BO98" s="31">
        <f t="shared" si="7"/>
        <v>1.8878107306930911</v>
      </c>
      <c r="BP98" s="34">
        <f t="shared" si="8"/>
        <v>1</v>
      </c>
      <c r="BR98" s="9">
        <v>0.83333333333333337</v>
      </c>
      <c r="BS98" s="8">
        <v>9</v>
      </c>
      <c r="BU98">
        <v>74</v>
      </c>
      <c r="BV98">
        <v>16</v>
      </c>
      <c r="BW98">
        <v>91</v>
      </c>
      <c r="BZ98">
        <v>41</v>
      </c>
      <c r="CB98">
        <v>3</v>
      </c>
      <c r="CE98">
        <v>55</v>
      </c>
      <c r="CH98">
        <v>48</v>
      </c>
      <c r="CL98">
        <v>48</v>
      </c>
      <c r="CO98">
        <v>69</v>
      </c>
      <c r="CQ98">
        <v>64</v>
      </c>
      <c r="CS98">
        <v>76</v>
      </c>
      <c r="CT98">
        <v>98</v>
      </c>
      <c r="CU98">
        <v>35</v>
      </c>
      <c r="CV98">
        <v>101</v>
      </c>
      <c r="CW98">
        <v>77</v>
      </c>
      <c r="CZ98">
        <v>72</v>
      </c>
      <c r="DA98">
        <v>71</v>
      </c>
      <c r="DB98">
        <v>53</v>
      </c>
      <c r="DD98">
        <v>61</v>
      </c>
      <c r="DF98">
        <v>74</v>
      </c>
      <c r="DG98">
        <v>52</v>
      </c>
      <c r="DH98">
        <v>84</v>
      </c>
      <c r="DI98">
        <v>32</v>
      </c>
      <c r="DJ98">
        <v>87</v>
      </c>
      <c r="DK98">
        <v>54</v>
      </c>
      <c r="DL98">
        <v>66</v>
      </c>
      <c r="DM98">
        <v>69</v>
      </c>
      <c r="DN98">
        <v>87</v>
      </c>
      <c r="DO98">
        <v>98</v>
      </c>
      <c r="DP98">
        <v>78</v>
      </c>
      <c r="DQ98">
        <v>12</v>
      </c>
      <c r="DR98">
        <v>10</v>
      </c>
      <c r="DS98">
        <v>68</v>
      </c>
      <c r="DT98">
        <v>84</v>
      </c>
      <c r="DU98">
        <v>0</v>
      </c>
      <c r="DV98">
        <v>68</v>
      </c>
      <c r="DW98">
        <v>83</v>
      </c>
      <c r="DX98">
        <v>94</v>
      </c>
      <c r="DZ98">
        <v>93</v>
      </c>
      <c r="EA98">
        <v>2</v>
      </c>
      <c r="EB98">
        <v>78</v>
      </c>
      <c r="ED98" s="31">
        <f t="shared" si="9"/>
        <v>60.357142857142854</v>
      </c>
      <c r="EE98" s="31">
        <f t="shared" si="10"/>
        <v>4.5011059975957952</v>
      </c>
      <c r="EF98" s="34">
        <f t="shared" si="11"/>
        <v>0.67741935483870963</v>
      </c>
    </row>
    <row r="99" spans="1:136" x14ac:dyDescent="0.45">
      <c r="A99" s="9">
        <v>0.85416666666666663</v>
      </c>
      <c r="B99">
        <v>85</v>
      </c>
      <c r="C99">
        <v>72</v>
      </c>
      <c r="D99">
        <v>48</v>
      </c>
      <c r="E99">
        <v>67</v>
      </c>
      <c r="F99">
        <v>70</v>
      </c>
      <c r="G99">
        <v>76</v>
      </c>
      <c r="H99">
        <v>81</v>
      </c>
      <c r="I99">
        <v>75</v>
      </c>
      <c r="J99">
        <v>64</v>
      </c>
      <c r="K99">
        <v>58</v>
      </c>
      <c r="L99">
        <v>53</v>
      </c>
      <c r="M99">
        <v>63</v>
      </c>
      <c r="N99">
        <v>98</v>
      </c>
      <c r="O99">
        <v>85</v>
      </c>
      <c r="P99">
        <v>96</v>
      </c>
      <c r="Q99">
        <v>55</v>
      </c>
      <c r="R99">
        <v>83</v>
      </c>
      <c r="S99">
        <v>53</v>
      </c>
      <c r="T99">
        <v>68</v>
      </c>
      <c r="U99">
        <v>61</v>
      </c>
      <c r="V99">
        <v>60</v>
      </c>
      <c r="W99">
        <v>86</v>
      </c>
      <c r="X99">
        <v>66</v>
      </c>
      <c r="Y99">
        <v>74</v>
      </c>
      <c r="Z99">
        <v>95</v>
      </c>
      <c r="AA99">
        <v>102</v>
      </c>
      <c r="AB99">
        <v>70</v>
      </c>
      <c r="AC99">
        <v>70</v>
      </c>
      <c r="AD99">
        <v>41</v>
      </c>
      <c r="AE99">
        <v>94</v>
      </c>
      <c r="AF99">
        <v>43</v>
      </c>
      <c r="AG99">
        <v>65</v>
      </c>
      <c r="AH99">
        <v>81</v>
      </c>
      <c r="AI99">
        <v>80</v>
      </c>
      <c r="AJ99">
        <v>59</v>
      </c>
      <c r="AK99">
        <v>80</v>
      </c>
      <c r="AL99">
        <v>78</v>
      </c>
      <c r="AM99">
        <v>52</v>
      </c>
      <c r="AN99">
        <v>83</v>
      </c>
      <c r="AO99">
        <v>55</v>
      </c>
      <c r="AP99">
        <v>68</v>
      </c>
      <c r="AQ99">
        <v>48</v>
      </c>
      <c r="AR99">
        <v>58</v>
      </c>
      <c r="AS99">
        <v>71</v>
      </c>
      <c r="AT99">
        <v>66</v>
      </c>
      <c r="AU99">
        <v>70</v>
      </c>
      <c r="AV99">
        <v>82</v>
      </c>
      <c r="AW99">
        <v>44</v>
      </c>
      <c r="AX99">
        <v>42</v>
      </c>
      <c r="AY99">
        <v>57</v>
      </c>
      <c r="AZ99">
        <v>59</v>
      </c>
      <c r="BA99">
        <v>45</v>
      </c>
      <c r="BB99">
        <v>49</v>
      </c>
      <c r="BC99">
        <v>75</v>
      </c>
      <c r="BD99">
        <v>95</v>
      </c>
      <c r="BE99">
        <v>61</v>
      </c>
      <c r="BF99">
        <v>51</v>
      </c>
      <c r="BG99">
        <v>39</v>
      </c>
      <c r="BH99">
        <v>56</v>
      </c>
      <c r="BI99">
        <v>49</v>
      </c>
      <c r="BJ99">
        <v>87</v>
      </c>
      <c r="BK99">
        <v>49</v>
      </c>
      <c r="BL99">
        <v>36</v>
      </c>
      <c r="BN99" s="31">
        <f t="shared" si="6"/>
        <v>66.698412698412696</v>
      </c>
      <c r="BO99" s="31">
        <f t="shared" si="7"/>
        <v>2.0742286360304845</v>
      </c>
      <c r="BP99" s="34">
        <f t="shared" si="8"/>
        <v>1</v>
      </c>
      <c r="BR99" s="9">
        <v>0.85416666666666663</v>
      </c>
      <c r="BS99" s="8">
        <v>15</v>
      </c>
      <c r="BU99">
        <v>71</v>
      </c>
      <c r="BV99">
        <v>10</v>
      </c>
      <c r="BW99">
        <v>123</v>
      </c>
      <c r="BZ99">
        <v>31</v>
      </c>
      <c r="CB99">
        <v>5</v>
      </c>
      <c r="CE99">
        <v>50</v>
      </c>
      <c r="CH99">
        <v>43</v>
      </c>
      <c r="CL99">
        <v>36</v>
      </c>
      <c r="CO99">
        <v>60</v>
      </c>
      <c r="CQ99">
        <v>59</v>
      </c>
      <c r="CS99">
        <v>65</v>
      </c>
      <c r="CT99">
        <v>89</v>
      </c>
      <c r="CU99">
        <v>25</v>
      </c>
      <c r="CV99">
        <v>95</v>
      </c>
      <c r="CW99">
        <v>75</v>
      </c>
      <c r="CZ99">
        <v>76</v>
      </c>
      <c r="DA99">
        <v>66</v>
      </c>
      <c r="DB99">
        <v>48</v>
      </c>
      <c r="DD99">
        <v>61</v>
      </c>
      <c r="DF99">
        <v>102</v>
      </c>
      <c r="DG99">
        <v>24</v>
      </c>
      <c r="DH99">
        <v>96</v>
      </c>
      <c r="DI99">
        <v>24</v>
      </c>
      <c r="DJ99">
        <v>59</v>
      </c>
      <c r="DK99">
        <v>57</v>
      </c>
      <c r="DL99">
        <v>82</v>
      </c>
      <c r="DM99">
        <v>77</v>
      </c>
      <c r="DN99">
        <v>71</v>
      </c>
      <c r="DO99">
        <v>89</v>
      </c>
      <c r="DP99">
        <v>75</v>
      </c>
      <c r="DQ99">
        <v>26</v>
      </c>
      <c r="DR99">
        <v>8</v>
      </c>
      <c r="DS99">
        <v>55</v>
      </c>
      <c r="DT99">
        <v>73</v>
      </c>
      <c r="DU99">
        <v>2</v>
      </c>
      <c r="DV99">
        <v>74</v>
      </c>
      <c r="DW99">
        <v>100</v>
      </c>
      <c r="DX99">
        <v>109</v>
      </c>
      <c r="DZ99">
        <v>97</v>
      </c>
      <c r="EA99">
        <v>0</v>
      </c>
      <c r="EB99">
        <v>47</v>
      </c>
      <c r="ED99" s="31">
        <f t="shared" si="9"/>
        <v>58.333333333333336</v>
      </c>
      <c r="EE99" s="31">
        <f t="shared" si="10"/>
        <v>4.9199948380409113</v>
      </c>
      <c r="EF99" s="34">
        <f t="shared" si="11"/>
        <v>0.67741935483870963</v>
      </c>
    </row>
    <row r="100" spans="1:136" x14ac:dyDescent="0.45">
      <c r="A100" s="9">
        <v>0.875</v>
      </c>
      <c r="B100">
        <v>49</v>
      </c>
      <c r="C100">
        <v>28</v>
      </c>
      <c r="D100">
        <v>11</v>
      </c>
      <c r="E100">
        <v>15</v>
      </c>
      <c r="F100">
        <v>4</v>
      </c>
      <c r="G100">
        <v>28</v>
      </c>
      <c r="H100">
        <v>36</v>
      </c>
      <c r="I100">
        <v>51</v>
      </c>
      <c r="J100">
        <v>17</v>
      </c>
      <c r="K100">
        <v>0</v>
      </c>
      <c r="L100">
        <v>0</v>
      </c>
      <c r="M100">
        <v>31</v>
      </c>
      <c r="N100">
        <v>13</v>
      </c>
      <c r="O100">
        <v>43</v>
      </c>
      <c r="P100">
        <v>68</v>
      </c>
      <c r="Q100">
        <v>19</v>
      </c>
      <c r="R100">
        <v>31</v>
      </c>
      <c r="S100">
        <v>52</v>
      </c>
      <c r="T100">
        <v>45</v>
      </c>
      <c r="U100">
        <v>39</v>
      </c>
      <c r="V100">
        <v>47</v>
      </c>
      <c r="W100">
        <v>47</v>
      </c>
      <c r="X100">
        <v>55</v>
      </c>
      <c r="Y100">
        <v>47</v>
      </c>
      <c r="Z100">
        <v>62</v>
      </c>
      <c r="AA100">
        <v>25</v>
      </c>
      <c r="AB100">
        <v>51</v>
      </c>
      <c r="AC100">
        <v>22</v>
      </c>
      <c r="AD100">
        <v>15</v>
      </c>
      <c r="AE100">
        <v>50</v>
      </c>
      <c r="AF100">
        <v>13</v>
      </c>
      <c r="AG100">
        <v>63</v>
      </c>
      <c r="AH100">
        <v>35</v>
      </c>
      <c r="AI100">
        <v>83</v>
      </c>
      <c r="AJ100">
        <v>47</v>
      </c>
      <c r="AK100">
        <v>43</v>
      </c>
      <c r="AL100">
        <v>74</v>
      </c>
      <c r="AM100">
        <v>14</v>
      </c>
      <c r="AN100">
        <v>2</v>
      </c>
      <c r="AO100">
        <v>4</v>
      </c>
      <c r="AP100">
        <v>13</v>
      </c>
      <c r="AQ100">
        <v>12</v>
      </c>
      <c r="AR100">
        <v>33</v>
      </c>
      <c r="AS100">
        <v>18</v>
      </c>
      <c r="AT100">
        <v>68</v>
      </c>
      <c r="AU100">
        <v>65</v>
      </c>
      <c r="AV100">
        <v>34</v>
      </c>
      <c r="AW100">
        <v>47</v>
      </c>
      <c r="AX100">
        <v>41</v>
      </c>
      <c r="AY100">
        <v>60</v>
      </c>
      <c r="AZ100">
        <v>50</v>
      </c>
      <c r="BA100">
        <v>38</v>
      </c>
      <c r="BB100">
        <v>44</v>
      </c>
      <c r="BC100">
        <v>69</v>
      </c>
      <c r="BD100">
        <v>87</v>
      </c>
      <c r="BE100">
        <v>59</v>
      </c>
      <c r="BF100">
        <v>57</v>
      </c>
      <c r="BG100">
        <v>41</v>
      </c>
      <c r="BH100">
        <v>53</v>
      </c>
      <c r="BI100">
        <v>50</v>
      </c>
      <c r="BJ100">
        <v>49</v>
      </c>
      <c r="BK100">
        <v>40</v>
      </c>
      <c r="BL100">
        <v>14</v>
      </c>
      <c r="BN100" s="31">
        <f t="shared" si="6"/>
        <v>38.428571428571431</v>
      </c>
      <c r="BO100" s="31">
        <f t="shared" si="7"/>
        <v>2.6744045076262899</v>
      </c>
      <c r="BP100" s="34">
        <f t="shared" si="8"/>
        <v>1</v>
      </c>
      <c r="BR100" s="9">
        <v>0.875</v>
      </c>
      <c r="BS100" s="8">
        <v>4</v>
      </c>
      <c r="BU100">
        <v>66</v>
      </c>
      <c r="BV100">
        <v>12</v>
      </c>
      <c r="BW100">
        <v>143</v>
      </c>
      <c r="BZ100">
        <v>31</v>
      </c>
      <c r="CB100">
        <v>9</v>
      </c>
      <c r="CE100">
        <v>51</v>
      </c>
      <c r="CH100">
        <v>51</v>
      </c>
      <c r="CL100">
        <v>29</v>
      </c>
      <c r="CO100">
        <v>41</v>
      </c>
      <c r="CQ100">
        <v>59</v>
      </c>
      <c r="CS100">
        <v>50</v>
      </c>
      <c r="CT100">
        <v>80</v>
      </c>
      <c r="CU100">
        <v>41</v>
      </c>
      <c r="CV100">
        <v>44</v>
      </c>
      <c r="CW100">
        <v>52</v>
      </c>
      <c r="CZ100">
        <v>61</v>
      </c>
      <c r="DA100">
        <v>68</v>
      </c>
      <c r="DB100">
        <v>41</v>
      </c>
      <c r="DD100">
        <v>59</v>
      </c>
      <c r="DF100">
        <v>118</v>
      </c>
      <c r="DG100">
        <v>37</v>
      </c>
      <c r="DH100">
        <v>75</v>
      </c>
      <c r="DI100">
        <v>28</v>
      </c>
      <c r="DJ100">
        <v>54</v>
      </c>
      <c r="DK100">
        <v>39</v>
      </c>
      <c r="DL100">
        <v>69</v>
      </c>
      <c r="DM100">
        <v>59</v>
      </c>
      <c r="DN100">
        <v>56</v>
      </c>
      <c r="DO100">
        <v>77</v>
      </c>
      <c r="DP100">
        <v>44</v>
      </c>
      <c r="DQ100">
        <v>24</v>
      </c>
      <c r="DR100">
        <v>3</v>
      </c>
      <c r="DS100">
        <v>38</v>
      </c>
      <c r="DT100">
        <v>82</v>
      </c>
      <c r="DV100">
        <v>39</v>
      </c>
      <c r="DW100">
        <v>64</v>
      </c>
      <c r="DX100">
        <v>97</v>
      </c>
      <c r="DZ100">
        <v>83</v>
      </c>
      <c r="EA100">
        <v>1</v>
      </c>
      <c r="EB100">
        <v>53</v>
      </c>
      <c r="ED100" s="31">
        <f t="shared" si="9"/>
        <v>52</v>
      </c>
      <c r="EE100" s="31">
        <f t="shared" si="10"/>
        <v>4.5489210728291685</v>
      </c>
      <c r="EF100" s="34">
        <f t="shared" si="11"/>
        <v>0.66129032258064513</v>
      </c>
    </row>
    <row r="101" spans="1:136" x14ac:dyDescent="0.45">
      <c r="A101" s="9">
        <v>0.89583333333333337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3</v>
      </c>
      <c r="P101">
        <v>0</v>
      </c>
      <c r="Q101">
        <v>2</v>
      </c>
      <c r="R101">
        <v>0</v>
      </c>
      <c r="S101">
        <v>29</v>
      </c>
      <c r="T101">
        <v>0</v>
      </c>
      <c r="U101">
        <v>0</v>
      </c>
      <c r="V101">
        <v>1</v>
      </c>
      <c r="W101">
        <v>7</v>
      </c>
      <c r="X101">
        <v>3</v>
      </c>
      <c r="Y101">
        <v>0</v>
      </c>
      <c r="Z101">
        <v>3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2</v>
      </c>
      <c r="AG101">
        <v>5</v>
      </c>
      <c r="AH101">
        <v>5</v>
      </c>
      <c r="AI101">
        <v>9</v>
      </c>
      <c r="AJ101">
        <v>10</v>
      </c>
      <c r="AK101">
        <v>5</v>
      </c>
      <c r="AL101">
        <v>3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12</v>
      </c>
      <c r="AS101">
        <v>0</v>
      </c>
      <c r="AT101">
        <v>3</v>
      </c>
      <c r="AU101">
        <v>0</v>
      </c>
      <c r="AV101">
        <v>0</v>
      </c>
      <c r="AW101">
        <v>66</v>
      </c>
      <c r="AX101">
        <v>70</v>
      </c>
      <c r="AY101">
        <v>55</v>
      </c>
      <c r="AZ101">
        <v>41</v>
      </c>
      <c r="BA101">
        <v>26</v>
      </c>
      <c r="BB101">
        <v>58</v>
      </c>
      <c r="BC101">
        <v>68</v>
      </c>
      <c r="BD101">
        <v>83</v>
      </c>
      <c r="BE101">
        <v>62</v>
      </c>
      <c r="BF101">
        <v>62</v>
      </c>
      <c r="BG101">
        <v>36</v>
      </c>
      <c r="BH101">
        <v>51</v>
      </c>
      <c r="BI101">
        <v>67</v>
      </c>
      <c r="BJ101">
        <v>32</v>
      </c>
      <c r="BK101">
        <v>44</v>
      </c>
      <c r="BL101">
        <v>0</v>
      </c>
      <c r="BN101" s="31">
        <f t="shared" si="6"/>
        <v>14.65079365079365</v>
      </c>
      <c r="BO101" s="31">
        <f t="shared" si="7"/>
        <v>3.0514582086704092</v>
      </c>
      <c r="BP101" s="34">
        <f t="shared" si="8"/>
        <v>1</v>
      </c>
      <c r="BR101" s="9">
        <v>0.89583333333333337</v>
      </c>
      <c r="BS101" s="8">
        <v>22</v>
      </c>
      <c r="BU101">
        <v>60</v>
      </c>
      <c r="BV101">
        <v>16</v>
      </c>
      <c r="BW101">
        <v>124</v>
      </c>
      <c r="BZ101">
        <v>34</v>
      </c>
      <c r="CB101">
        <v>7</v>
      </c>
      <c r="CE101">
        <v>56</v>
      </c>
      <c r="CH101">
        <v>33</v>
      </c>
      <c r="CL101">
        <v>23</v>
      </c>
      <c r="CO101">
        <v>21</v>
      </c>
      <c r="CQ101">
        <v>32</v>
      </c>
      <c r="CS101">
        <v>12</v>
      </c>
      <c r="CT101">
        <v>13</v>
      </c>
      <c r="CU101">
        <v>62</v>
      </c>
      <c r="CV101">
        <v>0</v>
      </c>
      <c r="CW101">
        <v>11</v>
      </c>
      <c r="CZ101">
        <v>50</v>
      </c>
      <c r="DA101">
        <v>45</v>
      </c>
      <c r="DB101">
        <v>0</v>
      </c>
      <c r="DD101">
        <v>54</v>
      </c>
      <c r="DF101">
        <v>56</v>
      </c>
      <c r="DG101">
        <v>45</v>
      </c>
      <c r="DH101">
        <v>0</v>
      </c>
      <c r="DI101">
        <v>39</v>
      </c>
      <c r="DJ101">
        <v>70</v>
      </c>
      <c r="DK101">
        <v>5</v>
      </c>
      <c r="DL101">
        <v>4</v>
      </c>
      <c r="DM101">
        <v>20</v>
      </c>
      <c r="DN101">
        <v>0</v>
      </c>
      <c r="DO101">
        <v>118</v>
      </c>
      <c r="DP101">
        <v>1</v>
      </c>
      <c r="DQ101">
        <v>26</v>
      </c>
      <c r="DR101">
        <v>1</v>
      </c>
      <c r="DS101">
        <v>27</v>
      </c>
      <c r="DT101">
        <v>82</v>
      </c>
      <c r="DV101">
        <v>0</v>
      </c>
      <c r="DW101">
        <v>5</v>
      </c>
      <c r="DX101">
        <v>109</v>
      </c>
      <c r="DZ101">
        <v>71</v>
      </c>
      <c r="EA101">
        <v>1</v>
      </c>
      <c r="EB101">
        <v>70</v>
      </c>
      <c r="ED101" s="31">
        <f t="shared" si="9"/>
        <v>34.756097560975611</v>
      </c>
      <c r="EE101" s="31">
        <f t="shared" si="10"/>
        <v>5.2531965283640112</v>
      </c>
      <c r="EF101" s="34">
        <f t="shared" si="11"/>
        <v>0.66129032258064513</v>
      </c>
    </row>
    <row r="102" spans="1:136" x14ac:dyDescent="0.45">
      <c r="A102" s="9">
        <v>0.91666666666666663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4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4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6</v>
      </c>
      <c r="AS102">
        <v>0</v>
      </c>
      <c r="AT102">
        <v>0</v>
      </c>
      <c r="AU102">
        <v>0</v>
      </c>
      <c r="AV102">
        <v>0</v>
      </c>
      <c r="AW102">
        <v>11</v>
      </c>
      <c r="AX102">
        <v>30</v>
      </c>
      <c r="AY102">
        <v>19</v>
      </c>
      <c r="AZ102">
        <v>0</v>
      </c>
      <c r="BA102">
        <v>0</v>
      </c>
      <c r="BB102">
        <v>8</v>
      </c>
      <c r="BC102">
        <v>40</v>
      </c>
      <c r="BD102">
        <v>28</v>
      </c>
      <c r="BE102">
        <v>26</v>
      </c>
      <c r="BF102">
        <v>6</v>
      </c>
      <c r="BG102">
        <v>18</v>
      </c>
      <c r="BH102">
        <v>36</v>
      </c>
      <c r="BI102">
        <v>8</v>
      </c>
      <c r="BJ102">
        <v>0</v>
      </c>
      <c r="BK102">
        <v>18</v>
      </c>
      <c r="BL102">
        <v>0</v>
      </c>
      <c r="BN102" s="31">
        <f t="shared" si="6"/>
        <v>4.2063492063492065</v>
      </c>
      <c r="BO102" s="31">
        <f t="shared" si="7"/>
        <v>1.1875266413393843</v>
      </c>
      <c r="BP102" s="34">
        <f t="shared" si="8"/>
        <v>1</v>
      </c>
      <c r="BR102" s="9">
        <v>0.91666666666666663</v>
      </c>
      <c r="BS102" s="8">
        <v>3</v>
      </c>
      <c r="BU102">
        <v>46</v>
      </c>
      <c r="BV102">
        <v>17</v>
      </c>
      <c r="BW102">
        <v>73</v>
      </c>
      <c r="BZ102">
        <v>25</v>
      </c>
      <c r="CB102">
        <v>3</v>
      </c>
      <c r="CE102">
        <v>60</v>
      </c>
      <c r="CH102">
        <v>42</v>
      </c>
      <c r="CL102">
        <v>8</v>
      </c>
      <c r="CO102">
        <v>0</v>
      </c>
      <c r="CQ102">
        <v>0</v>
      </c>
      <c r="CS102">
        <v>25</v>
      </c>
      <c r="CT102">
        <v>0</v>
      </c>
      <c r="CU102">
        <v>39</v>
      </c>
      <c r="CV102">
        <v>0</v>
      </c>
      <c r="CW102">
        <v>0</v>
      </c>
      <c r="CZ102">
        <v>44</v>
      </c>
      <c r="DA102">
        <v>46</v>
      </c>
      <c r="DB102">
        <v>0</v>
      </c>
      <c r="DD102">
        <v>34</v>
      </c>
      <c r="DF102">
        <v>14</v>
      </c>
      <c r="DG102">
        <v>30</v>
      </c>
      <c r="DH102">
        <v>0</v>
      </c>
      <c r="DI102">
        <v>37</v>
      </c>
      <c r="DJ102">
        <v>67</v>
      </c>
      <c r="DK102">
        <v>3</v>
      </c>
      <c r="DL102">
        <v>1</v>
      </c>
      <c r="DM102">
        <v>49</v>
      </c>
      <c r="DN102">
        <v>0</v>
      </c>
      <c r="DO102">
        <v>90</v>
      </c>
      <c r="DP102">
        <v>0</v>
      </c>
      <c r="DQ102">
        <v>30</v>
      </c>
      <c r="DS102">
        <v>43</v>
      </c>
      <c r="DT102">
        <v>61</v>
      </c>
      <c r="DV102">
        <v>0</v>
      </c>
      <c r="DW102">
        <v>0</v>
      </c>
      <c r="DX102">
        <v>143</v>
      </c>
      <c r="DZ102">
        <v>41</v>
      </c>
      <c r="EB102">
        <v>58</v>
      </c>
      <c r="ED102" s="31">
        <f t="shared" si="9"/>
        <v>29.025641025641026</v>
      </c>
      <c r="EE102" s="31">
        <f t="shared" si="10"/>
        <v>5.0457404678009103</v>
      </c>
      <c r="EF102" s="34">
        <f t="shared" si="11"/>
        <v>0.62903225806451613</v>
      </c>
    </row>
    <row r="103" spans="1:136" x14ac:dyDescent="0.45">
      <c r="A103" s="9">
        <v>0.9375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4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5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8</v>
      </c>
      <c r="BH103">
        <v>0</v>
      </c>
      <c r="BI103">
        <v>0</v>
      </c>
      <c r="BJ103">
        <v>0</v>
      </c>
      <c r="BK103">
        <v>0</v>
      </c>
      <c r="BL103">
        <v>0</v>
      </c>
      <c r="BN103" s="31">
        <f t="shared" si="6"/>
        <v>0.46031746031746029</v>
      </c>
      <c r="BO103" s="31">
        <f t="shared" si="7"/>
        <v>0.22266067491202149</v>
      </c>
      <c r="BP103" s="34">
        <f t="shared" si="8"/>
        <v>1</v>
      </c>
      <c r="BR103" s="9">
        <v>0.9375</v>
      </c>
      <c r="BS103" s="8">
        <v>2</v>
      </c>
      <c r="BU103">
        <v>63</v>
      </c>
      <c r="BV103">
        <v>6</v>
      </c>
      <c r="BW103">
        <v>0</v>
      </c>
      <c r="BZ103">
        <v>19</v>
      </c>
      <c r="CE103">
        <v>42</v>
      </c>
      <c r="CH103">
        <v>28</v>
      </c>
      <c r="CL103">
        <v>11</v>
      </c>
      <c r="CO103">
        <v>0</v>
      </c>
      <c r="CQ103">
        <v>0</v>
      </c>
      <c r="CS103">
        <v>32</v>
      </c>
      <c r="CT103">
        <v>0</v>
      </c>
      <c r="CU103">
        <v>21</v>
      </c>
      <c r="CV103">
        <v>0</v>
      </c>
      <c r="CW103">
        <v>0</v>
      </c>
      <c r="CZ103">
        <v>43</v>
      </c>
      <c r="DA103">
        <v>54</v>
      </c>
      <c r="DB103">
        <v>0</v>
      </c>
      <c r="DD103">
        <v>22</v>
      </c>
      <c r="DF103">
        <v>2</v>
      </c>
      <c r="DG103">
        <v>24</v>
      </c>
      <c r="DH103">
        <v>0</v>
      </c>
      <c r="DI103">
        <v>27</v>
      </c>
      <c r="DJ103">
        <v>28</v>
      </c>
      <c r="DK103">
        <v>3</v>
      </c>
      <c r="DL103">
        <v>0</v>
      </c>
      <c r="DM103">
        <v>50</v>
      </c>
      <c r="DN103">
        <v>0</v>
      </c>
      <c r="DO103">
        <v>62</v>
      </c>
      <c r="DP103">
        <v>0</v>
      </c>
      <c r="DQ103">
        <v>55</v>
      </c>
      <c r="DS103">
        <v>31</v>
      </c>
      <c r="DT103">
        <v>59</v>
      </c>
      <c r="DV103">
        <v>0</v>
      </c>
      <c r="DW103">
        <v>0</v>
      </c>
      <c r="DX103">
        <v>130</v>
      </c>
      <c r="DZ103">
        <v>22</v>
      </c>
      <c r="EB103">
        <v>51</v>
      </c>
      <c r="ED103" s="31">
        <f t="shared" si="9"/>
        <v>23.342105263157894</v>
      </c>
      <c r="EE103" s="31">
        <f t="shared" si="10"/>
        <v>4.5373863921197275</v>
      </c>
      <c r="EF103" s="34">
        <f t="shared" si="11"/>
        <v>0.61290322580645162</v>
      </c>
    </row>
    <row r="104" spans="1:136" x14ac:dyDescent="0.45">
      <c r="A104" s="9">
        <v>0.95833333333333337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9</v>
      </c>
      <c r="AK104">
        <v>5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3</v>
      </c>
      <c r="BD104">
        <v>0</v>
      </c>
      <c r="BE104">
        <v>0</v>
      </c>
      <c r="BF104">
        <v>0</v>
      </c>
      <c r="BG104">
        <v>2</v>
      </c>
      <c r="BH104">
        <v>0</v>
      </c>
      <c r="BI104">
        <v>0</v>
      </c>
      <c r="BJ104">
        <v>0</v>
      </c>
      <c r="BK104">
        <v>0</v>
      </c>
      <c r="BL104">
        <v>0</v>
      </c>
      <c r="BN104" s="31">
        <f t="shared" si="6"/>
        <v>0.31746031746031744</v>
      </c>
      <c r="BO104" s="31">
        <f t="shared" si="7"/>
        <v>0.1705768605303353</v>
      </c>
      <c r="BP104" s="34">
        <f t="shared" si="8"/>
        <v>1</v>
      </c>
      <c r="BR104" s="9">
        <v>0.95833333333333337</v>
      </c>
      <c r="BS104" s="8">
        <v>2</v>
      </c>
      <c r="BU104">
        <v>77</v>
      </c>
      <c r="BW104">
        <v>0</v>
      </c>
      <c r="BZ104">
        <v>15</v>
      </c>
      <c r="CE104">
        <v>24</v>
      </c>
      <c r="CH104">
        <v>34</v>
      </c>
      <c r="CL104">
        <v>14</v>
      </c>
      <c r="CO104">
        <v>0</v>
      </c>
      <c r="CQ104">
        <v>0</v>
      </c>
      <c r="CS104">
        <v>15</v>
      </c>
      <c r="CT104">
        <v>0</v>
      </c>
      <c r="CU104">
        <v>44</v>
      </c>
      <c r="CV104">
        <v>0</v>
      </c>
      <c r="CW104">
        <v>0</v>
      </c>
      <c r="CZ104">
        <v>8</v>
      </c>
      <c r="DA104">
        <v>47</v>
      </c>
      <c r="DB104">
        <v>0</v>
      </c>
      <c r="DD104">
        <v>12</v>
      </c>
      <c r="DF104">
        <v>0</v>
      </c>
      <c r="DG104">
        <v>16</v>
      </c>
      <c r="DH104">
        <v>0</v>
      </c>
      <c r="DI104">
        <v>26</v>
      </c>
      <c r="DJ104">
        <v>60</v>
      </c>
      <c r="DK104">
        <v>2</v>
      </c>
      <c r="DL104">
        <v>0</v>
      </c>
      <c r="DM104">
        <v>49</v>
      </c>
      <c r="DN104">
        <v>0</v>
      </c>
      <c r="DO104">
        <v>77</v>
      </c>
      <c r="DP104">
        <v>0</v>
      </c>
      <c r="DQ104">
        <v>30</v>
      </c>
      <c r="DS104">
        <v>25</v>
      </c>
      <c r="DT104">
        <v>54</v>
      </c>
      <c r="DV104">
        <v>0</v>
      </c>
      <c r="DW104">
        <v>0</v>
      </c>
      <c r="DX104">
        <v>77</v>
      </c>
      <c r="DZ104">
        <v>5</v>
      </c>
      <c r="EB104">
        <v>49</v>
      </c>
      <c r="ED104" s="31">
        <f t="shared" si="9"/>
        <v>20.594594594594593</v>
      </c>
      <c r="EE104" s="31">
        <f t="shared" si="10"/>
        <v>4.1220966594755213</v>
      </c>
      <c r="EF104" s="34">
        <f t="shared" si="11"/>
        <v>0.59677419354838712</v>
      </c>
    </row>
    <row r="105" spans="1:136" x14ac:dyDescent="0.45">
      <c r="A105" s="9">
        <v>0.97916666666666663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4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3</v>
      </c>
      <c r="AK105">
        <v>3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2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N105" s="31">
        <f t="shared" si="6"/>
        <v>0.19047619047619047</v>
      </c>
      <c r="BO105" s="31">
        <f t="shared" si="7"/>
        <v>9.5621348678868914E-2</v>
      </c>
      <c r="BP105" s="34">
        <f t="shared" si="8"/>
        <v>1</v>
      </c>
      <c r="BR105" s="9">
        <v>0.97916666666666663</v>
      </c>
      <c r="BS105" s="8"/>
      <c r="BU105">
        <v>76</v>
      </c>
      <c r="BW105">
        <v>0</v>
      </c>
      <c r="BZ105">
        <v>5</v>
      </c>
      <c r="CE105">
        <v>17</v>
      </c>
      <c r="CH105">
        <v>33</v>
      </c>
      <c r="CL105">
        <v>23</v>
      </c>
      <c r="CO105">
        <v>0</v>
      </c>
      <c r="CQ105">
        <v>0</v>
      </c>
      <c r="CS105">
        <v>21</v>
      </c>
      <c r="CT105">
        <v>0</v>
      </c>
      <c r="CU105">
        <v>36</v>
      </c>
      <c r="CV105">
        <v>0</v>
      </c>
      <c r="CW105">
        <v>0</v>
      </c>
      <c r="CZ105">
        <v>36</v>
      </c>
      <c r="DA105">
        <v>49</v>
      </c>
      <c r="DB105">
        <v>0</v>
      </c>
      <c r="DD105">
        <v>20</v>
      </c>
      <c r="DF105">
        <v>0</v>
      </c>
      <c r="DG105">
        <v>17</v>
      </c>
      <c r="DH105">
        <v>0</v>
      </c>
      <c r="DI105">
        <v>24</v>
      </c>
      <c r="DJ105">
        <v>42</v>
      </c>
      <c r="DK105">
        <v>1</v>
      </c>
      <c r="DL105">
        <v>0</v>
      </c>
      <c r="DM105">
        <v>28</v>
      </c>
      <c r="DN105">
        <v>0</v>
      </c>
      <c r="DO105">
        <v>75</v>
      </c>
      <c r="DP105">
        <v>0</v>
      </c>
      <c r="DQ105">
        <v>17</v>
      </c>
      <c r="DS105">
        <v>9</v>
      </c>
      <c r="DT105">
        <v>24</v>
      </c>
      <c r="DV105">
        <v>0</v>
      </c>
      <c r="DW105">
        <v>0</v>
      </c>
      <c r="DX105">
        <v>120</v>
      </c>
      <c r="DZ105">
        <v>14</v>
      </c>
      <c r="EB105">
        <v>46</v>
      </c>
      <c r="ED105" s="31">
        <f t="shared" si="9"/>
        <v>20.361111111111111</v>
      </c>
      <c r="EE105" s="31">
        <f t="shared" si="10"/>
        <v>4.4822671378316308</v>
      </c>
      <c r="EF105" s="34">
        <f t="shared" si="11"/>
        <v>0.58064516129032262</v>
      </c>
    </row>
    <row r="106" spans="1:136" x14ac:dyDescent="0.45">
      <c r="A106" s="9">
        <v>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5</v>
      </c>
      <c r="P106">
        <v>0</v>
      </c>
      <c r="Q106">
        <v>0</v>
      </c>
      <c r="R106">
        <v>3</v>
      </c>
      <c r="S106">
        <v>2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21</v>
      </c>
      <c r="AK106">
        <v>13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N106" s="31">
        <f t="shared" si="6"/>
        <v>0.73015873015873012</v>
      </c>
      <c r="BO106" s="31">
        <f t="shared" si="7"/>
        <v>0.39725527151404616</v>
      </c>
      <c r="BP106" s="34">
        <f t="shared" si="8"/>
        <v>1</v>
      </c>
      <c r="BR106" s="9">
        <v>0</v>
      </c>
      <c r="BS106" s="8"/>
      <c r="BU106">
        <v>80</v>
      </c>
      <c r="BW106">
        <v>0</v>
      </c>
      <c r="BZ106">
        <v>6</v>
      </c>
      <c r="CE106">
        <v>7</v>
      </c>
      <c r="CH106">
        <v>30</v>
      </c>
      <c r="CL106">
        <v>19</v>
      </c>
      <c r="CO106">
        <v>0</v>
      </c>
      <c r="CQ106">
        <v>0</v>
      </c>
      <c r="CS106">
        <v>24</v>
      </c>
      <c r="CT106">
        <v>0</v>
      </c>
      <c r="CU106">
        <v>36</v>
      </c>
      <c r="CV106">
        <v>0</v>
      </c>
      <c r="CW106">
        <v>0</v>
      </c>
      <c r="CZ106">
        <v>18</v>
      </c>
      <c r="DA106">
        <v>48</v>
      </c>
      <c r="DB106">
        <v>3</v>
      </c>
      <c r="DD106">
        <v>13</v>
      </c>
      <c r="DF106">
        <v>0</v>
      </c>
      <c r="DG106">
        <v>18</v>
      </c>
      <c r="DH106">
        <v>0</v>
      </c>
      <c r="DI106">
        <v>17</v>
      </c>
      <c r="DJ106">
        <v>29</v>
      </c>
      <c r="DK106">
        <v>1</v>
      </c>
      <c r="DL106">
        <v>0</v>
      </c>
      <c r="DM106">
        <v>48</v>
      </c>
      <c r="DN106">
        <v>0</v>
      </c>
      <c r="DO106">
        <v>49</v>
      </c>
      <c r="DP106">
        <v>0</v>
      </c>
      <c r="DQ106">
        <v>14</v>
      </c>
      <c r="DS106">
        <v>28</v>
      </c>
      <c r="DT106">
        <v>49</v>
      </c>
      <c r="DV106">
        <v>0</v>
      </c>
      <c r="DW106">
        <v>0</v>
      </c>
      <c r="DX106">
        <v>138</v>
      </c>
      <c r="DZ106">
        <v>18</v>
      </c>
      <c r="EB106">
        <v>43</v>
      </c>
      <c r="ED106" s="31">
        <f t="shared" si="9"/>
        <v>20.444444444444443</v>
      </c>
      <c r="EE106" s="31">
        <f t="shared" si="10"/>
        <v>4.7253864282134179</v>
      </c>
      <c r="EF106" s="34">
        <f t="shared" si="11"/>
        <v>0.58064516129032262</v>
      </c>
    </row>
    <row r="107" spans="1:136" x14ac:dyDescent="0.45">
      <c r="A107" s="9">
        <v>2.0833333333333332E-2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30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2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25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6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1</v>
      </c>
      <c r="BH107">
        <v>0</v>
      </c>
      <c r="BI107">
        <v>0</v>
      </c>
      <c r="BJ107">
        <v>0</v>
      </c>
      <c r="BK107">
        <v>0</v>
      </c>
      <c r="BL107">
        <v>0</v>
      </c>
      <c r="BN107" s="31">
        <f t="shared" si="6"/>
        <v>1.0158730158730158</v>
      </c>
      <c r="BO107" s="31">
        <f t="shared" si="7"/>
        <v>0.61990041958839615</v>
      </c>
      <c r="BP107" s="34">
        <f t="shared" si="8"/>
        <v>1</v>
      </c>
      <c r="BR107" s="9">
        <v>2.0833333333333332E-2</v>
      </c>
      <c r="BS107" s="8"/>
      <c r="BU107">
        <v>56</v>
      </c>
      <c r="BW107">
        <v>0</v>
      </c>
      <c r="BZ107">
        <v>3</v>
      </c>
      <c r="CE107">
        <v>1</v>
      </c>
      <c r="CH107">
        <v>28</v>
      </c>
      <c r="CL107">
        <v>24</v>
      </c>
      <c r="CO107">
        <v>0</v>
      </c>
      <c r="CQ107">
        <v>0</v>
      </c>
      <c r="CS107">
        <v>22</v>
      </c>
      <c r="CT107">
        <v>0</v>
      </c>
      <c r="CU107">
        <v>23</v>
      </c>
      <c r="CV107">
        <v>0</v>
      </c>
      <c r="CW107">
        <v>0</v>
      </c>
      <c r="CZ107">
        <v>25</v>
      </c>
      <c r="DA107">
        <v>48</v>
      </c>
      <c r="DB107">
        <v>4</v>
      </c>
      <c r="DD107">
        <v>4</v>
      </c>
      <c r="DF107">
        <v>0</v>
      </c>
      <c r="DG107">
        <v>5</v>
      </c>
      <c r="DH107">
        <v>0</v>
      </c>
      <c r="DI107">
        <v>9</v>
      </c>
      <c r="DJ107">
        <v>41</v>
      </c>
      <c r="DK107">
        <v>0</v>
      </c>
      <c r="DL107">
        <v>0</v>
      </c>
      <c r="DM107">
        <v>49</v>
      </c>
      <c r="DN107">
        <v>0</v>
      </c>
      <c r="DO107">
        <v>36</v>
      </c>
      <c r="DP107">
        <v>4</v>
      </c>
      <c r="DQ107">
        <v>2</v>
      </c>
      <c r="DS107">
        <v>23</v>
      </c>
      <c r="DT107">
        <v>101</v>
      </c>
      <c r="DV107">
        <v>0</v>
      </c>
      <c r="DW107">
        <v>0</v>
      </c>
      <c r="DX107">
        <v>95</v>
      </c>
      <c r="DZ107">
        <v>30</v>
      </c>
      <c r="EB107">
        <v>25</v>
      </c>
      <c r="ED107" s="31">
        <f t="shared" si="9"/>
        <v>18.277777777777779</v>
      </c>
      <c r="EE107" s="31">
        <f t="shared" si="10"/>
        <v>4.2944429043714765</v>
      </c>
      <c r="EF107" s="34">
        <f t="shared" si="11"/>
        <v>0.58064516129032262</v>
      </c>
    </row>
    <row r="108" spans="1:136" x14ac:dyDescent="0.45">
      <c r="A108" s="9">
        <v>4.1666666666666664E-2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4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2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N108" s="31">
        <f t="shared" si="6"/>
        <v>0.26984126984126983</v>
      </c>
      <c r="BO108" s="31">
        <f t="shared" si="7"/>
        <v>0.16033494959178013</v>
      </c>
      <c r="BP108" s="34">
        <f t="shared" si="8"/>
        <v>1</v>
      </c>
      <c r="BR108" s="9">
        <v>4.1666666666666664E-2</v>
      </c>
      <c r="BS108" s="8"/>
      <c r="BU108">
        <v>68</v>
      </c>
      <c r="BW108">
        <v>0</v>
      </c>
      <c r="CH108">
        <v>35</v>
      </c>
      <c r="CL108">
        <v>26</v>
      </c>
      <c r="CO108">
        <v>0</v>
      </c>
      <c r="CQ108">
        <v>0</v>
      </c>
      <c r="CS108">
        <v>27</v>
      </c>
      <c r="CT108">
        <v>0</v>
      </c>
      <c r="CU108">
        <v>24</v>
      </c>
      <c r="CV108">
        <v>0</v>
      </c>
      <c r="CW108">
        <v>0</v>
      </c>
      <c r="CZ108">
        <v>23</v>
      </c>
      <c r="DA108">
        <v>44</v>
      </c>
      <c r="DB108">
        <v>5</v>
      </c>
      <c r="DF108">
        <v>0</v>
      </c>
      <c r="DG108">
        <v>1</v>
      </c>
      <c r="DH108">
        <v>0</v>
      </c>
      <c r="DI108">
        <v>0</v>
      </c>
      <c r="DJ108">
        <v>34</v>
      </c>
      <c r="DK108">
        <v>2</v>
      </c>
      <c r="DL108">
        <v>0</v>
      </c>
      <c r="DM108">
        <v>54</v>
      </c>
      <c r="DN108">
        <v>0</v>
      </c>
      <c r="DO108">
        <v>22</v>
      </c>
      <c r="DP108">
        <v>1</v>
      </c>
      <c r="DS108">
        <v>44</v>
      </c>
      <c r="DT108">
        <v>76</v>
      </c>
      <c r="DV108">
        <v>0</v>
      </c>
      <c r="DW108">
        <v>0</v>
      </c>
      <c r="DX108">
        <v>59</v>
      </c>
      <c r="DZ108">
        <v>34</v>
      </c>
      <c r="EB108">
        <v>8</v>
      </c>
      <c r="ED108" s="31">
        <f t="shared" si="9"/>
        <v>18.34375</v>
      </c>
      <c r="EE108" s="31">
        <f t="shared" si="10"/>
        <v>4.0817279150106778</v>
      </c>
      <c r="EF108" s="34">
        <f t="shared" si="11"/>
        <v>0.5161290322580645</v>
      </c>
    </row>
    <row r="109" spans="1:136" x14ac:dyDescent="0.45">
      <c r="A109" s="9">
        <v>6.25E-2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7</v>
      </c>
      <c r="S109">
        <v>2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6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3</v>
      </c>
      <c r="AJ109">
        <v>4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8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N109" s="31">
        <f t="shared" si="6"/>
        <v>0.49206349206349204</v>
      </c>
      <c r="BO109" s="31">
        <f t="shared" si="7"/>
        <v>0.20474781345274337</v>
      </c>
      <c r="BP109" s="34">
        <f t="shared" si="8"/>
        <v>1</v>
      </c>
      <c r="BR109" s="9">
        <v>6.25E-2</v>
      </c>
      <c r="BS109" s="8"/>
      <c r="BU109">
        <v>53</v>
      </c>
      <c r="BW109">
        <v>0</v>
      </c>
      <c r="CH109">
        <v>40</v>
      </c>
      <c r="CL109">
        <v>29</v>
      </c>
      <c r="CO109">
        <v>0</v>
      </c>
      <c r="CQ109">
        <v>0</v>
      </c>
      <c r="CS109">
        <v>20</v>
      </c>
      <c r="CT109">
        <v>0</v>
      </c>
      <c r="CU109">
        <v>27</v>
      </c>
      <c r="CV109">
        <v>0</v>
      </c>
      <c r="CW109">
        <v>0</v>
      </c>
      <c r="CZ109">
        <v>14</v>
      </c>
      <c r="DA109">
        <v>49</v>
      </c>
      <c r="DB109">
        <v>7</v>
      </c>
      <c r="DF109">
        <v>0</v>
      </c>
      <c r="DG109">
        <v>9</v>
      </c>
      <c r="DH109">
        <v>0</v>
      </c>
      <c r="DI109">
        <v>8</v>
      </c>
      <c r="DJ109">
        <v>33</v>
      </c>
      <c r="DK109">
        <v>2</v>
      </c>
      <c r="DL109">
        <v>0</v>
      </c>
      <c r="DM109">
        <v>49</v>
      </c>
      <c r="DN109">
        <v>0</v>
      </c>
      <c r="DO109">
        <v>14</v>
      </c>
      <c r="DP109">
        <v>0</v>
      </c>
      <c r="DS109">
        <v>30</v>
      </c>
      <c r="DT109">
        <v>64</v>
      </c>
      <c r="DV109">
        <v>0</v>
      </c>
      <c r="DW109">
        <v>0</v>
      </c>
      <c r="DX109">
        <v>41</v>
      </c>
      <c r="DZ109">
        <v>35</v>
      </c>
      <c r="EB109">
        <v>21</v>
      </c>
      <c r="ED109" s="31">
        <f t="shared" si="9"/>
        <v>17.03125</v>
      </c>
      <c r="EE109" s="31">
        <f t="shared" si="10"/>
        <v>3.4665697158369775</v>
      </c>
      <c r="EF109" s="34">
        <f t="shared" si="11"/>
        <v>0.5161290322580645</v>
      </c>
    </row>
    <row r="110" spans="1:136" x14ac:dyDescent="0.45">
      <c r="A110" s="9">
        <v>8.3333333333333329E-2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12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2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N110" s="31">
        <f t="shared" si="6"/>
        <v>0.22222222222222221</v>
      </c>
      <c r="BO110" s="31">
        <f t="shared" si="7"/>
        <v>0.19259784413914877</v>
      </c>
      <c r="BP110" s="34">
        <f t="shared" si="8"/>
        <v>1</v>
      </c>
      <c r="BR110" s="9">
        <v>8.3333333333333329E-2</v>
      </c>
      <c r="BS110" s="8"/>
      <c r="BU110">
        <v>64</v>
      </c>
      <c r="BW110">
        <v>0</v>
      </c>
      <c r="CH110">
        <v>40</v>
      </c>
      <c r="CL110">
        <v>37</v>
      </c>
      <c r="CO110">
        <v>0</v>
      </c>
      <c r="CQ110">
        <v>0</v>
      </c>
      <c r="CS110">
        <v>17</v>
      </c>
      <c r="CT110">
        <v>0</v>
      </c>
      <c r="CU110">
        <v>20</v>
      </c>
      <c r="CV110">
        <v>0</v>
      </c>
      <c r="CW110">
        <v>0</v>
      </c>
      <c r="CZ110">
        <v>18</v>
      </c>
      <c r="DA110">
        <v>42</v>
      </c>
      <c r="DB110">
        <v>19</v>
      </c>
      <c r="DF110">
        <v>0</v>
      </c>
      <c r="DG110">
        <v>3</v>
      </c>
      <c r="DH110">
        <v>0</v>
      </c>
      <c r="DI110">
        <v>7</v>
      </c>
      <c r="DJ110">
        <v>32</v>
      </c>
      <c r="DK110">
        <v>0</v>
      </c>
      <c r="DL110">
        <v>0</v>
      </c>
      <c r="DM110">
        <v>49</v>
      </c>
      <c r="DN110">
        <v>0</v>
      </c>
      <c r="DO110">
        <v>39</v>
      </c>
      <c r="DP110">
        <v>0</v>
      </c>
      <c r="DS110">
        <v>28</v>
      </c>
      <c r="DT110">
        <v>62</v>
      </c>
      <c r="DV110">
        <v>0</v>
      </c>
      <c r="DW110">
        <v>21</v>
      </c>
      <c r="DX110">
        <v>20</v>
      </c>
      <c r="DZ110">
        <v>43</v>
      </c>
      <c r="EB110">
        <v>30</v>
      </c>
      <c r="ED110" s="31">
        <f t="shared" si="9"/>
        <v>18.46875</v>
      </c>
      <c r="EE110" s="31">
        <f t="shared" si="10"/>
        <v>3.5511766493316075</v>
      </c>
      <c r="EF110" s="34">
        <f t="shared" si="11"/>
        <v>0.5161290322580645</v>
      </c>
    </row>
    <row r="111" spans="1:136" x14ac:dyDescent="0.45">
      <c r="A111" s="9">
        <v>0.10416666666666667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14</v>
      </c>
      <c r="Q111">
        <v>0</v>
      </c>
      <c r="R111">
        <v>7</v>
      </c>
      <c r="S111">
        <v>0</v>
      </c>
      <c r="T111">
        <v>0</v>
      </c>
      <c r="U111">
        <v>0</v>
      </c>
      <c r="V111">
        <v>0</v>
      </c>
      <c r="W111">
        <v>9</v>
      </c>
      <c r="X111">
        <v>0</v>
      </c>
      <c r="Y111">
        <v>0</v>
      </c>
      <c r="Z111">
        <v>5</v>
      </c>
      <c r="AA111">
        <v>0</v>
      </c>
      <c r="AB111">
        <v>0</v>
      </c>
      <c r="AC111">
        <v>0</v>
      </c>
      <c r="AD111">
        <v>0</v>
      </c>
      <c r="AE111">
        <v>4</v>
      </c>
      <c r="AF111">
        <v>0</v>
      </c>
      <c r="AG111">
        <v>0</v>
      </c>
      <c r="AH111">
        <v>0</v>
      </c>
      <c r="AI111">
        <v>0</v>
      </c>
      <c r="AJ111">
        <v>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6</v>
      </c>
      <c r="AX111">
        <v>32</v>
      </c>
      <c r="AY111">
        <v>0</v>
      </c>
      <c r="AZ111">
        <v>0</v>
      </c>
      <c r="BA111">
        <v>5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N111" s="31">
        <f t="shared" si="6"/>
        <v>1.3333333333333333</v>
      </c>
      <c r="BO111" s="31">
        <f t="shared" si="7"/>
        <v>0.5865884600854131</v>
      </c>
      <c r="BP111" s="34">
        <f t="shared" si="8"/>
        <v>1</v>
      </c>
      <c r="BR111" s="9">
        <v>0.10416666666666667</v>
      </c>
      <c r="BS111" s="8"/>
      <c r="BU111">
        <v>70</v>
      </c>
      <c r="BW111">
        <v>0</v>
      </c>
      <c r="CH111">
        <v>36</v>
      </c>
      <c r="CL111">
        <v>34</v>
      </c>
      <c r="CO111">
        <v>0</v>
      </c>
      <c r="CQ111">
        <v>0</v>
      </c>
      <c r="CS111">
        <v>27</v>
      </c>
      <c r="CT111">
        <v>0</v>
      </c>
      <c r="CU111">
        <v>15</v>
      </c>
      <c r="CV111">
        <v>0</v>
      </c>
      <c r="CW111">
        <v>0</v>
      </c>
      <c r="CZ111">
        <v>18</v>
      </c>
      <c r="DA111">
        <v>44</v>
      </c>
      <c r="DB111">
        <v>7</v>
      </c>
      <c r="DF111">
        <v>0</v>
      </c>
      <c r="DG111">
        <v>1</v>
      </c>
      <c r="DH111">
        <v>0</v>
      </c>
      <c r="DI111">
        <v>4</v>
      </c>
      <c r="DJ111">
        <v>42</v>
      </c>
      <c r="DK111">
        <v>0</v>
      </c>
      <c r="DL111">
        <v>0</v>
      </c>
      <c r="DM111">
        <v>60</v>
      </c>
      <c r="DN111">
        <v>0</v>
      </c>
      <c r="DO111">
        <v>54</v>
      </c>
      <c r="DP111">
        <v>0</v>
      </c>
      <c r="DS111">
        <v>30</v>
      </c>
      <c r="DT111">
        <v>90</v>
      </c>
      <c r="DV111">
        <v>19</v>
      </c>
      <c r="DW111">
        <v>33</v>
      </c>
      <c r="DX111">
        <v>26</v>
      </c>
      <c r="DZ111">
        <v>43</v>
      </c>
      <c r="EB111">
        <v>36</v>
      </c>
      <c r="ED111" s="31">
        <f t="shared" si="9"/>
        <v>21.53125</v>
      </c>
      <c r="EE111" s="31">
        <f t="shared" si="10"/>
        <v>4.3006902050623639</v>
      </c>
      <c r="EF111" s="34">
        <f t="shared" si="11"/>
        <v>0.5161290322580645</v>
      </c>
    </row>
    <row r="112" spans="1:136" x14ac:dyDescent="0.45">
      <c r="A112" s="9">
        <v>0.125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9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</v>
      </c>
      <c r="AV112">
        <v>0</v>
      </c>
      <c r="AW112">
        <v>4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9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N112" s="31">
        <f t="shared" si="6"/>
        <v>0.5714285714285714</v>
      </c>
      <c r="BO112" s="31">
        <f t="shared" si="7"/>
        <v>0.24341221467731347</v>
      </c>
      <c r="BP112" s="34">
        <f t="shared" si="8"/>
        <v>1</v>
      </c>
      <c r="BR112" s="9">
        <v>0.125</v>
      </c>
      <c r="BS112" s="8"/>
      <c r="BU112">
        <v>74</v>
      </c>
      <c r="BW112">
        <v>0</v>
      </c>
      <c r="CH112">
        <v>37</v>
      </c>
      <c r="CL112">
        <v>30</v>
      </c>
      <c r="CO112">
        <v>0</v>
      </c>
      <c r="CQ112">
        <v>0</v>
      </c>
      <c r="CS112">
        <v>9</v>
      </c>
      <c r="CT112">
        <v>0</v>
      </c>
      <c r="CU112">
        <v>7</v>
      </c>
      <c r="CV112">
        <v>0</v>
      </c>
      <c r="CW112">
        <v>0</v>
      </c>
      <c r="CZ112">
        <v>17</v>
      </c>
      <c r="DA112">
        <v>38</v>
      </c>
      <c r="DB112">
        <v>1</v>
      </c>
      <c r="DF112">
        <v>0</v>
      </c>
      <c r="DG112">
        <v>0</v>
      </c>
      <c r="DH112">
        <v>0</v>
      </c>
      <c r="DJ112">
        <v>46</v>
      </c>
      <c r="DK112">
        <v>0</v>
      </c>
      <c r="DL112">
        <v>0</v>
      </c>
      <c r="DM112">
        <v>29</v>
      </c>
      <c r="DN112">
        <v>0</v>
      </c>
      <c r="DO112">
        <v>5</v>
      </c>
      <c r="DP112">
        <v>0</v>
      </c>
      <c r="DS112">
        <v>33</v>
      </c>
      <c r="DT112">
        <v>52</v>
      </c>
      <c r="DV112">
        <v>0</v>
      </c>
      <c r="DW112">
        <v>15</v>
      </c>
      <c r="DX112">
        <v>8</v>
      </c>
      <c r="DZ112">
        <v>37</v>
      </c>
      <c r="EB112">
        <v>24</v>
      </c>
      <c r="ED112" s="31">
        <f t="shared" si="9"/>
        <v>14.903225806451612</v>
      </c>
      <c r="EE112" s="31">
        <f t="shared" si="10"/>
        <v>3.5518751185029251</v>
      </c>
      <c r="EF112" s="34">
        <f t="shared" si="11"/>
        <v>0.5</v>
      </c>
    </row>
    <row r="113" spans="1:136" x14ac:dyDescent="0.45">
      <c r="A113" s="9">
        <v>0.14583333333333334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13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2</v>
      </c>
      <c r="AA113">
        <v>0</v>
      </c>
      <c r="AB113">
        <v>0</v>
      </c>
      <c r="AC113">
        <v>0</v>
      </c>
      <c r="AD113">
        <v>0</v>
      </c>
      <c r="AE113">
        <v>5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18</v>
      </c>
      <c r="AX113">
        <v>5</v>
      </c>
      <c r="AY113">
        <v>0</v>
      </c>
      <c r="AZ113">
        <v>0</v>
      </c>
      <c r="BA113">
        <v>0</v>
      </c>
      <c r="BB113">
        <v>0</v>
      </c>
      <c r="BC113">
        <v>4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N113" s="31">
        <f t="shared" si="6"/>
        <v>0.77777777777777779</v>
      </c>
      <c r="BO113" s="31">
        <f t="shared" si="7"/>
        <v>0.3679731259558594</v>
      </c>
      <c r="BP113" s="34">
        <f t="shared" si="8"/>
        <v>1</v>
      </c>
      <c r="BR113" s="9">
        <v>0.14583333333333334</v>
      </c>
      <c r="BS113" s="8"/>
      <c r="BU113">
        <v>64</v>
      </c>
      <c r="BW113">
        <v>0</v>
      </c>
      <c r="CH113">
        <v>37</v>
      </c>
      <c r="CL113">
        <v>37</v>
      </c>
      <c r="CO113">
        <v>4</v>
      </c>
      <c r="CQ113">
        <v>0</v>
      </c>
      <c r="CS113">
        <v>13</v>
      </c>
      <c r="CT113">
        <v>0</v>
      </c>
      <c r="CU113">
        <v>2</v>
      </c>
      <c r="CV113">
        <v>0</v>
      </c>
      <c r="CW113">
        <v>0</v>
      </c>
      <c r="CZ113">
        <v>36</v>
      </c>
      <c r="DA113">
        <v>41</v>
      </c>
      <c r="DB113">
        <v>13</v>
      </c>
      <c r="DF113">
        <v>0</v>
      </c>
      <c r="DG113">
        <v>0</v>
      </c>
      <c r="DH113">
        <v>0</v>
      </c>
      <c r="DJ113">
        <v>40</v>
      </c>
      <c r="DK113">
        <v>0</v>
      </c>
      <c r="DL113">
        <v>0</v>
      </c>
      <c r="DM113">
        <v>40</v>
      </c>
      <c r="DN113">
        <v>5</v>
      </c>
      <c r="DO113">
        <v>54</v>
      </c>
      <c r="DP113">
        <v>0</v>
      </c>
      <c r="DS113">
        <v>40</v>
      </c>
      <c r="DT113">
        <v>55</v>
      </c>
      <c r="DV113">
        <v>0</v>
      </c>
      <c r="DW113">
        <v>33</v>
      </c>
      <c r="DX113">
        <v>2</v>
      </c>
      <c r="DZ113">
        <v>35</v>
      </c>
      <c r="EB113">
        <v>48</v>
      </c>
      <c r="ED113" s="31">
        <f t="shared" si="9"/>
        <v>19.322580645161292</v>
      </c>
      <c r="EE113" s="31">
        <f t="shared" si="10"/>
        <v>3.8775302794861064</v>
      </c>
      <c r="EF113" s="34">
        <f t="shared" si="11"/>
        <v>0.5</v>
      </c>
    </row>
    <row r="114" spans="1:136" x14ac:dyDescent="0.45">
      <c r="A114" s="9">
        <v>0.16666666666666666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13</v>
      </c>
      <c r="O114">
        <v>0</v>
      </c>
      <c r="P114">
        <v>0</v>
      </c>
      <c r="Q114">
        <v>0</v>
      </c>
      <c r="R114">
        <v>0</v>
      </c>
      <c r="S114">
        <v>17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23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3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N114" s="31">
        <f t="shared" si="6"/>
        <v>0.88888888888888884</v>
      </c>
      <c r="BO114" s="31">
        <f t="shared" si="7"/>
        <v>0.49218735536991109</v>
      </c>
      <c r="BP114" s="34">
        <f t="shared" si="8"/>
        <v>1</v>
      </c>
      <c r="BR114" s="9">
        <v>0.16666666666666666</v>
      </c>
      <c r="BS114" s="8"/>
      <c r="BU114">
        <v>72</v>
      </c>
      <c r="BW114">
        <v>0</v>
      </c>
      <c r="CH114">
        <v>34</v>
      </c>
      <c r="CL114">
        <v>39</v>
      </c>
      <c r="CO114">
        <v>34</v>
      </c>
      <c r="CQ114">
        <v>0</v>
      </c>
      <c r="CS114">
        <v>11</v>
      </c>
      <c r="CT114">
        <v>0</v>
      </c>
      <c r="CU114">
        <v>1</v>
      </c>
      <c r="CV114">
        <v>0</v>
      </c>
      <c r="CW114">
        <v>0</v>
      </c>
      <c r="CZ114">
        <v>26</v>
      </c>
      <c r="DA114">
        <v>39</v>
      </c>
      <c r="DB114">
        <v>33</v>
      </c>
      <c r="DF114">
        <v>14</v>
      </c>
      <c r="DG114">
        <v>10</v>
      </c>
      <c r="DH114">
        <v>0</v>
      </c>
      <c r="DJ114">
        <v>38</v>
      </c>
      <c r="DK114">
        <v>0</v>
      </c>
      <c r="DL114">
        <v>0</v>
      </c>
      <c r="DM114">
        <v>38</v>
      </c>
      <c r="DN114">
        <v>15</v>
      </c>
      <c r="DO114">
        <v>39</v>
      </c>
      <c r="DP114">
        <v>0</v>
      </c>
      <c r="DS114">
        <v>46</v>
      </c>
      <c r="DT114">
        <v>51</v>
      </c>
      <c r="DV114">
        <v>6</v>
      </c>
      <c r="DW114">
        <v>10</v>
      </c>
      <c r="DX114">
        <v>1</v>
      </c>
      <c r="DZ114">
        <v>43</v>
      </c>
      <c r="EB114">
        <v>40</v>
      </c>
      <c r="ED114" s="31">
        <f t="shared" si="9"/>
        <v>20.64516129032258</v>
      </c>
      <c r="EE114" s="31">
        <f t="shared" si="10"/>
        <v>3.6581176154383228</v>
      </c>
      <c r="EF114" s="34">
        <f t="shared" si="11"/>
        <v>0.5</v>
      </c>
    </row>
    <row r="115" spans="1:136" x14ac:dyDescent="0.45">
      <c r="A115" s="9">
        <v>0.1875</v>
      </c>
      <c r="B115">
        <v>0</v>
      </c>
      <c r="C115">
        <v>0</v>
      </c>
      <c r="D115">
        <v>2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13</v>
      </c>
      <c r="X115">
        <v>0</v>
      </c>
      <c r="Y115">
        <v>0</v>
      </c>
      <c r="Z115">
        <v>6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7</v>
      </c>
      <c r="AK115">
        <v>10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4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N115" s="31">
        <f t="shared" si="6"/>
        <v>0.68253968253968256</v>
      </c>
      <c r="BO115" s="31">
        <f t="shared" si="7"/>
        <v>0.29747649769296175</v>
      </c>
      <c r="BP115" s="34">
        <f t="shared" si="8"/>
        <v>1</v>
      </c>
      <c r="BR115" s="9">
        <v>0.1875</v>
      </c>
      <c r="BS115" s="8"/>
      <c r="BU115">
        <v>58</v>
      </c>
      <c r="BW115">
        <v>0</v>
      </c>
      <c r="CH115">
        <v>31</v>
      </c>
      <c r="CL115">
        <v>33</v>
      </c>
      <c r="CO115">
        <v>48</v>
      </c>
      <c r="CQ115">
        <v>1</v>
      </c>
      <c r="CS115">
        <v>16</v>
      </c>
      <c r="CT115">
        <v>0</v>
      </c>
      <c r="CV115">
        <v>1</v>
      </c>
      <c r="CW115">
        <v>0</v>
      </c>
      <c r="CZ115">
        <v>19</v>
      </c>
      <c r="DA115">
        <v>38</v>
      </c>
      <c r="DB115">
        <v>28</v>
      </c>
      <c r="DF115">
        <v>24</v>
      </c>
      <c r="DH115">
        <v>0</v>
      </c>
      <c r="DJ115">
        <v>27</v>
      </c>
      <c r="DK115">
        <v>0</v>
      </c>
      <c r="DL115">
        <v>0</v>
      </c>
      <c r="DM115">
        <v>39</v>
      </c>
      <c r="DN115">
        <v>1</v>
      </c>
      <c r="DO115">
        <v>35</v>
      </c>
      <c r="DP115">
        <v>0</v>
      </c>
      <c r="DS115">
        <v>45</v>
      </c>
      <c r="DT115">
        <v>33</v>
      </c>
      <c r="DV115">
        <v>4</v>
      </c>
      <c r="DW115">
        <v>37</v>
      </c>
      <c r="DZ115">
        <v>39</v>
      </c>
      <c r="EB115">
        <v>44</v>
      </c>
      <c r="ED115" s="31">
        <f t="shared" si="9"/>
        <v>21.464285714285715</v>
      </c>
      <c r="EE115" s="31">
        <f t="shared" si="10"/>
        <v>3.5769996231275836</v>
      </c>
      <c r="EF115" s="34">
        <f t="shared" si="11"/>
        <v>0.45161290322580644</v>
      </c>
    </row>
    <row r="116" spans="1:136" x14ac:dyDescent="0.45">
      <c r="A116" s="9">
        <v>0.20833333333333334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</v>
      </c>
      <c r="AI116">
        <v>0</v>
      </c>
      <c r="AJ116">
        <v>0</v>
      </c>
      <c r="AK116">
        <v>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9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7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N116" s="31">
        <f t="shared" si="6"/>
        <v>0.31746031746031744</v>
      </c>
      <c r="BO116" s="31">
        <f t="shared" si="7"/>
        <v>0.18218871400052133</v>
      </c>
      <c r="BP116" s="34">
        <f t="shared" si="8"/>
        <v>1</v>
      </c>
      <c r="BR116" s="9">
        <v>0.20833333333333334</v>
      </c>
      <c r="BS116" s="8"/>
      <c r="BU116">
        <v>41</v>
      </c>
      <c r="BW116">
        <v>0</v>
      </c>
      <c r="CH116">
        <v>34</v>
      </c>
      <c r="CL116">
        <v>10</v>
      </c>
      <c r="CO116">
        <v>24</v>
      </c>
      <c r="CQ116">
        <v>27</v>
      </c>
      <c r="CS116">
        <v>18</v>
      </c>
      <c r="CT116">
        <v>0</v>
      </c>
      <c r="CV116">
        <v>13</v>
      </c>
      <c r="CW116">
        <v>0</v>
      </c>
      <c r="CZ116">
        <v>14</v>
      </c>
      <c r="DA116">
        <v>39</v>
      </c>
      <c r="DB116">
        <v>11</v>
      </c>
      <c r="DF116">
        <v>5</v>
      </c>
      <c r="DH116">
        <v>0</v>
      </c>
      <c r="DJ116">
        <v>24</v>
      </c>
      <c r="DK116">
        <v>0</v>
      </c>
      <c r="DL116">
        <v>0</v>
      </c>
      <c r="DM116">
        <v>20</v>
      </c>
      <c r="DN116">
        <v>12</v>
      </c>
      <c r="DO116">
        <v>34</v>
      </c>
      <c r="DP116">
        <v>0</v>
      </c>
      <c r="DS116">
        <v>26</v>
      </c>
      <c r="DT116">
        <v>46</v>
      </c>
      <c r="DV116">
        <v>23</v>
      </c>
      <c r="DW116">
        <v>39</v>
      </c>
      <c r="DZ116">
        <v>38</v>
      </c>
      <c r="EB116">
        <v>29</v>
      </c>
      <c r="ED116" s="31">
        <f t="shared" si="9"/>
        <v>18.821428571428573</v>
      </c>
      <c r="EE116" s="31">
        <f t="shared" si="10"/>
        <v>2.8363912403491791</v>
      </c>
      <c r="EF116" s="34">
        <f t="shared" si="11"/>
        <v>0.45161290322580644</v>
      </c>
    </row>
    <row r="117" spans="1:136" x14ac:dyDescent="0.45">
      <c r="A117" s="9">
        <v>0.22916666666666666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2</v>
      </c>
      <c r="O117">
        <v>0</v>
      </c>
      <c r="P117">
        <v>0</v>
      </c>
      <c r="Q117">
        <v>0</v>
      </c>
      <c r="R117">
        <v>0</v>
      </c>
      <c r="S117">
        <v>21</v>
      </c>
      <c r="T117">
        <v>0</v>
      </c>
      <c r="U117">
        <v>3</v>
      </c>
      <c r="V117">
        <v>0</v>
      </c>
      <c r="W117">
        <v>0</v>
      </c>
      <c r="X117">
        <v>1</v>
      </c>
      <c r="Y117">
        <v>0</v>
      </c>
      <c r="Z117">
        <v>19</v>
      </c>
      <c r="AA117">
        <v>0</v>
      </c>
      <c r="AB117">
        <v>0</v>
      </c>
      <c r="AC117">
        <v>37</v>
      </c>
      <c r="AD117">
        <v>34</v>
      </c>
      <c r="AE117">
        <v>0</v>
      </c>
      <c r="AF117">
        <v>0</v>
      </c>
      <c r="AG117">
        <v>0</v>
      </c>
      <c r="AH117">
        <v>24</v>
      </c>
      <c r="AI117">
        <v>19</v>
      </c>
      <c r="AJ117">
        <v>0</v>
      </c>
      <c r="AK117">
        <v>8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4</v>
      </c>
      <c r="AS117">
        <v>0</v>
      </c>
      <c r="AT117">
        <v>0</v>
      </c>
      <c r="AU117">
        <v>2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2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N117" s="31">
        <f t="shared" si="6"/>
        <v>2.7936507936507935</v>
      </c>
      <c r="BO117" s="31">
        <f t="shared" si="7"/>
        <v>0.99593611779135516</v>
      </c>
      <c r="BP117" s="34">
        <f t="shared" si="8"/>
        <v>1</v>
      </c>
      <c r="BR117" s="9">
        <v>0.22916666666666666</v>
      </c>
      <c r="BS117" s="8"/>
      <c r="BU117">
        <v>57</v>
      </c>
      <c r="BW117">
        <v>3</v>
      </c>
      <c r="CH117">
        <v>50</v>
      </c>
      <c r="CO117">
        <v>45</v>
      </c>
      <c r="CQ117">
        <v>30</v>
      </c>
      <c r="CS117">
        <v>7</v>
      </c>
      <c r="CT117">
        <v>34</v>
      </c>
      <c r="CV117">
        <v>6</v>
      </c>
      <c r="CW117">
        <v>17</v>
      </c>
      <c r="CZ117">
        <v>4</v>
      </c>
      <c r="DA117">
        <v>15</v>
      </c>
      <c r="DB117">
        <v>36</v>
      </c>
      <c r="DF117">
        <v>30</v>
      </c>
      <c r="DH117">
        <v>0</v>
      </c>
      <c r="DJ117">
        <v>13</v>
      </c>
      <c r="DK117">
        <v>22</v>
      </c>
      <c r="DL117">
        <v>0</v>
      </c>
      <c r="DM117">
        <v>7</v>
      </c>
      <c r="DN117">
        <v>22</v>
      </c>
      <c r="DO117">
        <v>44</v>
      </c>
      <c r="DP117">
        <v>0</v>
      </c>
      <c r="DS117">
        <v>54</v>
      </c>
      <c r="DT117">
        <v>16</v>
      </c>
      <c r="DV117">
        <v>29</v>
      </c>
      <c r="DW117">
        <v>37</v>
      </c>
      <c r="DZ117">
        <v>37</v>
      </c>
      <c r="EB117">
        <v>20</v>
      </c>
      <c r="ED117" s="31">
        <f t="shared" si="9"/>
        <v>23.518518518518519</v>
      </c>
      <c r="EE117" s="31">
        <f t="shared" si="10"/>
        <v>3.3734214923661332</v>
      </c>
      <c r="EF117" s="34">
        <f t="shared" si="11"/>
        <v>0.43548387096774194</v>
      </c>
    </row>
    <row r="118" spans="1:136" x14ac:dyDescent="0.45">
      <c r="A118" s="9">
        <v>0.25</v>
      </c>
      <c r="B118">
        <v>5</v>
      </c>
      <c r="C118">
        <v>0</v>
      </c>
      <c r="D118">
        <v>8</v>
      </c>
      <c r="E118">
        <v>0</v>
      </c>
      <c r="F118">
        <v>0</v>
      </c>
      <c r="G118">
        <v>0</v>
      </c>
      <c r="H118">
        <v>3</v>
      </c>
      <c r="I118">
        <v>11</v>
      </c>
      <c r="J118">
        <v>2</v>
      </c>
      <c r="K118">
        <v>2</v>
      </c>
      <c r="L118">
        <v>0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22</v>
      </c>
      <c r="S118">
        <v>28</v>
      </c>
      <c r="T118">
        <v>0</v>
      </c>
      <c r="U118">
        <v>53</v>
      </c>
      <c r="V118">
        <v>44</v>
      </c>
      <c r="W118">
        <v>0</v>
      </c>
      <c r="X118">
        <v>0</v>
      </c>
      <c r="Y118">
        <v>0</v>
      </c>
      <c r="Z118">
        <v>35</v>
      </c>
      <c r="AA118">
        <v>8</v>
      </c>
      <c r="AB118">
        <v>78</v>
      </c>
      <c r="AC118">
        <v>43</v>
      </c>
      <c r="AD118">
        <v>3</v>
      </c>
      <c r="AE118">
        <v>0</v>
      </c>
      <c r="AF118">
        <v>0</v>
      </c>
      <c r="AG118">
        <v>3</v>
      </c>
      <c r="AH118">
        <v>18</v>
      </c>
      <c r="AI118">
        <v>48</v>
      </c>
      <c r="AJ118">
        <v>0</v>
      </c>
      <c r="AK118">
        <v>18</v>
      </c>
      <c r="AL118">
        <v>0</v>
      </c>
      <c r="AM118">
        <v>0</v>
      </c>
      <c r="AN118">
        <v>0</v>
      </c>
      <c r="AO118">
        <v>4</v>
      </c>
      <c r="AP118">
        <v>48</v>
      </c>
      <c r="AQ118">
        <v>0</v>
      </c>
      <c r="AR118">
        <v>10</v>
      </c>
      <c r="AS118">
        <v>20</v>
      </c>
      <c r="AT118">
        <v>2</v>
      </c>
      <c r="AU118">
        <v>3</v>
      </c>
      <c r="AV118">
        <v>8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7</v>
      </c>
      <c r="BD118">
        <v>35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N118" s="31">
        <f t="shared" si="6"/>
        <v>9.0476190476190474</v>
      </c>
      <c r="BO118" s="31">
        <f t="shared" si="7"/>
        <v>2.1134524589340504</v>
      </c>
      <c r="BP118" s="34">
        <f t="shared" si="8"/>
        <v>1</v>
      </c>
      <c r="BR118" s="9">
        <v>0.25</v>
      </c>
      <c r="BS118" s="8"/>
      <c r="BU118">
        <v>36</v>
      </c>
      <c r="BW118">
        <v>0</v>
      </c>
      <c r="CH118">
        <v>35</v>
      </c>
      <c r="CO118">
        <v>33</v>
      </c>
      <c r="CQ118">
        <v>36</v>
      </c>
      <c r="CS118">
        <v>7</v>
      </c>
      <c r="CT118">
        <v>52</v>
      </c>
      <c r="CV118">
        <v>23</v>
      </c>
      <c r="CW118">
        <v>38</v>
      </c>
      <c r="DA118">
        <v>16</v>
      </c>
      <c r="DB118">
        <v>29</v>
      </c>
      <c r="DF118">
        <v>49</v>
      </c>
      <c r="DH118">
        <v>33</v>
      </c>
      <c r="DJ118">
        <v>19</v>
      </c>
      <c r="DK118">
        <v>40</v>
      </c>
      <c r="DL118">
        <v>34</v>
      </c>
      <c r="DM118">
        <v>3</v>
      </c>
      <c r="DN118">
        <v>51</v>
      </c>
      <c r="DO118">
        <v>27</v>
      </c>
      <c r="DP118">
        <v>25</v>
      </c>
      <c r="DS118">
        <v>31</v>
      </c>
      <c r="DT118">
        <v>2</v>
      </c>
      <c r="DV118">
        <v>23</v>
      </c>
      <c r="DW118">
        <v>25</v>
      </c>
      <c r="DZ118">
        <v>39</v>
      </c>
      <c r="EB118">
        <v>39</v>
      </c>
      <c r="ED118" s="31">
        <f t="shared" si="9"/>
        <v>28.653846153846153</v>
      </c>
      <c r="EE118" s="31">
        <f t="shared" si="10"/>
        <v>2.8049090525183544</v>
      </c>
      <c r="EF118" s="34">
        <f t="shared" si="11"/>
        <v>0.41935483870967744</v>
      </c>
    </row>
    <row r="119" spans="1:136" x14ac:dyDescent="0.45">
      <c r="A119" s="9">
        <v>0.27083333333333331</v>
      </c>
      <c r="B119">
        <v>9</v>
      </c>
      <c r="C119">
        <v>0</v>
      </c>
      <c r="D119">
        <v>20</v>
      </c>
      <c r="E119">
        <v>1</v>
      </c>
      <c r="F119">
        <v>17</v>
      </c>
      <c r="G119">
        <v>0</v>
      </c>
      <c r="H119">
        <v>54</v>
      </c>
      <c r="I119">
        <v>22</v>
      </c>
      <c r="J119">
        <v>34</v>
      </c>
      <c r="K119">
        <v>1</v>
      </c>
      <c r="L119">
        <v>0</v>
      </c>
      <c r="M119">
        <v>4</v>
      </c>
      <c r="N119">
        <v>2</v>
      </c>
      <c r="O119">
        <v>13</v>
      </c>
      <c r="P119">
        <v>7</v>
      </c>
      <c r="Q119">
        <v>0</v>
      </c>
      <c r="R119">
        <v>23</v>
      </c>
      <c r="S119">
        <v>8</v>
      </c>
      <c r="T119">
        <v>7</v>
      </c>
      <c r="U119">
        <v>18</v>
      </c>
      <c r="V119">
        <v>19</v>
      </c>
      <c r="W119">
        <v>11</v>
      </c>
      <c r="X119">
        <v>10</v>
      </c>
      <c r="Y119">
        <v>0</v>
      </c>
      <c r="Z119">
        <v>12</v>
      </c>
      <c r="AA119">
        <v>14</v>
      </c>
      <c r="AB119">
        <v>26</v>
      </c>
      <c r="AC119">
        <v>20</v>
      </c>
      <c r="AD119">
        <v>0</v>
      </c>
      <c r="AE119">
        <v>0</v>
      </c>
      <c r="AF119">
        <v>1</v>
      </c>
      <c r="AG119">
        <v>1</v>
      </c>
      <c r="AH119">
        <v>25</v>
      </c>
      <c r="AI119">
        <v>26</v>
      </c>
      <c r="AJ119">
        <v>0</v>
      </c>
      <c r="AK119">
        <v>8</v>
      </c>
      <c r="AL119">
        <v>8</v>
      </c>
      <c r="AM119">
        <v>16</v>
      </c>
      <c r="AN119">
        <v>56</v>
      </c>
      <c r="AO119">
        <v>6</v>
      </c>
      <c r="AP119">
        <v>0</v>
      </c>
      <c r="AQ119">
        <v>0</v>
      </c>
      <c r="AR119">
        <v>20</v>
      </c>
      <c r="AS119">
        <v>17</v>
      </c>
      <c r="AT119">
        <v>21</v>
      </c>
      <c r="AU119">
        <v>5</v>
      </c>
      <c r="AV119">
        <v>34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52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1</v>
      </c>
      <c r="BL119">
        <v>1</v>
      </c>
      <c r="BN119" s="31">
        <f t="shared" si="6"/>
        <v>10.317460317460318</v>
      </c>
      <c r="BO119" s="31">
        <f t="shared" si="7"/>
        <v>1.730694167818787</v>
      </c>
      <c r="BP119" s="34">
        <f t="shared" si="8"/>
        <v>1</v>
      </c>
      <c r="BR119" s="9">
        <v>0.27083333333333331</v>
      </c>
      <c r="BS119" s="8"/>
      <c r="BU119">
        <v>22</v>
      </c>
      <c r="BW119">
        <v>23</v>
      </c>
      <c r="CH119">
        <v>11</v>
      </c>
      <c r="CO119">
        <v>36</v>
      </c>
      <c r="CQ119">
        <v>31</v>
      </c>
      <c r="CS119">
        <v>1</v>
      </c>
      <c r="CT119">
        <v>50</v>
      </c>
      <c r="CV119">
        <v>35</v>
      </c>
      <c r="CW119">
        <v>54</v>
      </c>
      <c r="DA119">
        <v>5</v>
      </c>
      <c r="DB119">
        <v>31</v>
      </c>
      <c r="DF119">
        <v>41</v>
      </c>
      <c r="DH119">
        <v>30</v>
      </c>
      <c r="DJ119">
        <v>19</v>
      </c>
      <c r="DK119">
        <v>38</v>
      </c>
      <c r="DL119">
        <v>40</v>
      </c>
      <c r="DM119">
        <v>1</v>
      </c>
      <c r="DN119">
        <v>38</v>
      </c>
      <c r="DO119">
        <v>39</v>
      </c>
      <c r="DP119">
        <v>29</v>
      </c>
      <c r="DS119">
        <v>42</v>
      </c>
      <c r="DV119">
        <v>33</v>
      </c>
      <c r="DW119">
        <v>49</v>
      </c>
      <c r="DZ119">
        <v>30</v>
      </c>
      <c r="EB119">
        <v>27</v>
      </c>
      <c r="ED119" s="31">
        <f t="shared" si="9"/>
        <v>30.2</v>
      </c>
      <c r="EE119" s="31">
        <f t="shared" si="10"/>
        <v>2.8559878617855969</v>
      </c>
      <c r="EF119" s="34">
        <f t="shared" si="11"/>
        <v>0.40322580645161288</v>
      </c>
    </row>
    <row r="120" spans="1:136" x14ac:dyDescent="0.45">
      <c r="A120" s="9">
        <v>0.29166666666666669</v>
      </c>
      <c r="B120">
        <v>39</v>
      </c>
      <c r="C120">
        <v>4</v>
      </c>
      <c r="D120">
        <v>2</v>
      </c>
      <c r="E120">
        <v>0</v>
      </c>
      <c r="F120">
        <v>0</v>
      </c>
      <c r="G120">
        <v>0</v>
      </c>
      <c r="H120">
        <v>16</v>
      </c>
      <c r="I120">
        <v>15</v>
      </c>
      <c r="J120">
        <v>13</v>
      </c>
      <c r="K120">
        <v>0</v>
      </c>
      <c r="L120">
        <v>0</v>
      </c>
      <c r="M120">
        <v>15</v>
      </c>
      <c r="N120">
        <v>35</v>
      </c>
      <c r="O120">
        <v>25</v>
      </c>
      <c r="P120">
        <v>11</v>
      </c>
      <c r="Q120">
        <v>0</v>
      </c>
      <c r="R120">
        <v>38</v>
      </c>
      <c r="S120">
        <v>5</v>
      </c>
      <c r="T120">
        <v>12</v>
      </c>
      <c r="U120">
        <v>7</v>
      </c>
      <c r="V120">
        <v>21</v>
      </c>
      <c r="W120">
        <v>31</v>
      </c>
      <c r="X120">
        <v>14</v>
      </c>
      <c r="Y120">
        <v>0</v>
      </c>
      <c r="Z120">
        <v>5</v>
      </c>
      <c r="AA120">
        <v>19</v>
      </c>
      <c r="AB120">
        <v>13</v>
      </c>
      <c r="AC120">
        <v>11</v>
      </c>
      <c r="AD120">
        <v>0</v>
      </c>
      <c r="AE120">
        <v>1</v>
      </c>
      <c r="AF120">
        <v>0</v>
      </c>
      <c r="AG120">
        <v>0</v>
      </c>
      <c r="AH120">
        <v>10</v>
      </c>
      <c r="AI120">
        <v>17</v>
      </c>
      <c r="AJ120">
        <v>0</v>
      </c>
      <c r="AK120">
        <v>8</v>
      </c>
      <c r="AL120">
        <v>26</v>
      </c>
      <c r="AM120">
        <v>3</v>
      </c>
      <c r="AN120">
        <v>2</v>
      </c>
      <c r="AO120">
        <v>5</v>
      </c>
      <c r="AP120">
        <v>0</v>
      </c>
      <c r="AQ120">
        <v>0</v>
      </c>
      <c r="AR120">
        <v>6</v>
      </c>
      <c r="AS120">
        <v>6</v>
      </c>
      <c r="AT120">
        <v>6</v>
      </c>
      <c r="AU120">
        <v>24</v>
      </c>
      <c r="AV120">
        <v>21</v>
      </c>
      <c r="AW120">
        <v>0</v>
      </c>
      <c r="AX120">
        <v>9</v>
      </c>
      <c r="AY120">
        <v>0</v>
      </c>
      <c r="AZ120">
        <v>0</v>
      </c>
      <c r="BA120">
        <v>33</v>
      </c>
      <c r="BB120">
        <v>0</v>
      </c>
      <c r="BC120">
        <v>2</v>
      </c>
      <c r="BD120">
        <v>3</v>
      </c>
      <c r="BE120">
        <v>0</v>
      </c>
      <c r="BF120">
        <v>0</v>
      </c>
      <c r="BG120">
        <v>11</v>
      </c>
      <c r="BH120">
        <v>0</v>
      </c>
      <c r="BI120">
        <v>0</v>
      </c>
      <c r="BJ120">
        <v>0</v>
      </c>
      <c r="BK120">
        <v>1</v>
      </c>
      <c r="BL120">
        <v>23</v>
      </c>
      <c r="BN120" s="31">
        <f t="shared" si="6"/>
        <v>9.0158730158730158</v>
      </c>
      <c r="BO120" s="31">
        <f t="shared" si="7"/>
        <v>1.3697956133195062</v>
      </c>
      <c r="BP120" s="34">
        <f t="shared" si="8"/>
        <v>1</v>
      </c>
      <c r="BR120" s="9">
        <v>0.29166666666666669</v>
      </c>
      <c r="BS120" s="8"/>
      <c r="BU120">
        <v>23</v>
      </c>
      <c r="BW120">
        <v>75</v>
      </c>
      <c r="CH120">
        <v>5</v>
      </c>
      <c r="CO120">
        <v>43</v>
      </c>
      <c r="CQ120">
        <v>41</v>
      </c>
      <c r="CS120">
        <v>3</v>
      </c>
      <c r="CT120">
        <v>46</v>
      </c>
      <c r="CV120">
        <v>24</v>
      </c>
      <c r="CW120">
        <v>21</v>
      </c>
      <c r="DB120">
        <v>20</v>
      </c>
      <c r="DF120">
        <v>54</v>
      </c>
      <c r="DH120">
        <v>38</v>
      </c>
      <c r="DJ120">
        <v>7</v>
      </c>
      <c r="DK120">
        <v>34</v>
      </c>
      <c r="DL120">
        <v>23</v>
      </c>
      <c r="DN120">
        <v>48</v>
      </c>
      <c r="DO120">
        <v>33</v>
      </c>
      <c r="DP120">
        <v>23</v>
      </c>
      <c r="DS120">
        <v>49</v>
      </c>
      <c r="DV120">
        <v>36</v>
      </c>
      <c r="DW120">
        <v>32</v>
      </c>
      <c r="DZ120">
        <v>34</v>
      </c>
      <c r="EB120">
        <v>19</v>
      </c>
      <c r="ED120" s="31">
        <f t="shared" si="9"/>
        <v>31.782608695652176</v>
      </c>
      <c r="EE120" s="31">
        <f t="shared" si="10"/>
        <v>3.5206654294554278</v>
      </c>
      <c r="EF120" s="34">
        <f t="shared" si="11"/>
        <v>0.37096774193548387</v>
      </c>
    </row>
    <row r="121" spans="1:136" x14ac:dyDescent="0.45">
      <c r="A121" s="9">
        <v>0.3125</v>
      </c>
      <c r="B121">
        <v>18</v>
      </c>
      <c r="C121">
        <v>11</v>
      </c>
      <c r="D121">
        <v>0</v>
      </c>
      <c r="E121">
        <v>67</v>
      </c>
      <c r="F121">
        <v>5</v>
      </c>
      <c r="G121">
        <v>0</v>
      </c>
      <c r="H121">
        <v>35</v>
      </c>
      <c r="I121">
        <v>3</v>
      </c>
      <c r="J121">
        <v>0</v>
      </c>
      <c r="K121">
        <v>0</v>
      </c>
      <c r="L121">
        <v>0</v>
      </c>
      <c r="M121">
        <v>2</v>
      </c>
      <c r="N121">
        <v>16</v>
      </c>
      <c r="O121">
        <v>8</v>
      </c>
      <c r="P121">
        <v>6</v>
      </c>
      <c r="Q121">
        <v>5</v>
      </c>
      <c r="R121">
        <v>12</v>
      </c>
      <c r="S121">
        <v>5</v>
      </c>
      <c r="T121">
        <v>7</v>
      </c>
      <c r="U121">
        <v>0</v>
      </c>
      <c r="V121">
        <v>28</v>
      </c>
      <c r="W121">
        <v>80</v>
      </c>
      <c r="X121">
        <v>10</v>
      </c>
      <c r="Y121">
        <v>0</v>
      </c>
      <c r="Z121">
        <v>6</v>
      </c>
      <c r="AA121">
        <v>18</v>
      </c>
      <c r="AB121">
        <v>22</v>
      </c>
      <c r="AC121">
        <v>16</v>
      </c>
      <c r="AD121">
        <v>1</v>
      </c>
      <c r="AE121">
        <v>3</v>
      </c>
      <c r="AF121">
        <v>0</v>
      </c>
      <c r="AG121">
        <v>1</v>
      </c>
      <c r="AH121">
        <v>5</v>
      </c>
      <c r="AI121">
        <v>5</v>
      </c>
      <c r="AJ121">
        <v>0</v>
      </c>
      <c r="AK121">
        <v>3</v>
      </c>
      <c r="AL121">
        <v>60</v>
      </c>
      <c r="AM121">
        <v>3</v>
      </c>
      <c r="AN121">
        <v>1</v>
      </c>
      <c r="AO121">
        <v>9</v>
      </c>
      <c r="AP121">
        <v>6</v>
      </c>
      <c r="AQ121">
        <v>0</v>
      </c>
      <c r="AR121">
        <v>6</v>
      </c>
      <c r="AS121">
        <v>2</v>
      </c>
      <c r="AT121">
        <v>11</v>
      </c>
      <c r="AU121">
        <v>30</v>
      </c>
      <c r="AV121">
        <v>14</v>
      </c>
      <c r="AW121">
        <v>0</v>
      </c>
      <c r="AX121">
        <v>12</v>
      </c>
      <c r="AY121">
        <v>10</v>
      </c>
      <c r="AZ121">
        <v>6</v>
      </c>
      <c r="BA121">
        <v>15</v>
      </c>
      <c r="BB121">
        <v>0</v>
      </c>
      <c r="BC121">
        <v>0</v>
      </c>
      <c r="BD121">
        <v>1</v>
      </c>
      <c r="BE121">
        <v>0</v>
      </c>
      <c r="BF121">
        <v>0</v>
      </c>
      <c r="BG121">
        <v>11</v>
      </c>
      <c r="BH121">
        <v>16</v>
      </c>
      <c r="BI121">
        <v>0</v>
      </c>
      <c r="BJ121">
        <v>0</v>
      </c>
      <c r="BK121">
        <v>18</v>
      </c>
      <c r="BL121">
        <v>14</v>
      </c>
      <c r="BN121" s="31">
        <f t="shared" si="6"/>
        <v>10.206349206349206</v>
      </c>
      <c r="BO121" s="31">
        <f t="shared" si="7"/>
        <v>1.96450305758635</v>
      </c>
      <c r="BP121" s="34">
        <f t="shared" si="8"/>
        <v>1</v>
      </c>
      <c r="BR121" s="9">
        <v>0.3125</v>
      </c>
      <c r="BS121" s="8"/>
      <c r="BU121">
        <v>17</v>
      </c>
      <c r="BW121">
        <v>62</v>
      </c>
      <c r="CO121">
        <v>18</v>
      </c>
      <c r="CQ121">
        <v>34</v>
      </c>
      <c r="CS121">
        <v>1</v>
      </c>
      <c r="CT121">
        <v>48</v>
      </c>
      <c r="CV121">
        <v>8</v>
      </c>
      <c r="CW121">
        <v>29</v>
      </c>
      <c r="DB121">
        <v>56</v>
      </c>
      <c r="DF121">
        <v>64</v>
      </c>
      <c r="DH121">
        <v>37</v>
      </c>
      <c r="DJ121">
        <v>15</v>
      </c>
      <c r="DK121">
        <v>21</v>
      </c>
      <c r="DL121">
        <v>23</v>
      </c>
      <c r="DN121">
        <v>34</v>
      </c>
      <c r="DO121">
        <v>19</v>
      </c>
      <c r="DP121">
        <v>30</v>
      </c>
      <c r="DS121">
        <v>60</v>
      </c>
      <c r="DV121">
        <v>16</v>
      </c>
      <c r="DW121">
        <v>27</v>
      </c>
      <c r="DZ121">
        <v>27</v>
      </c>
      <c r="EB121">
        <v>24</v>
      </c>
      <c r="ED121" s="31">
        <f t="shared" si="9"/>
        <v>30.454545454545453</v>
      </c>
      <c r="EE121" s="31">
        <f t="shared" si="10"/>
        <v>3.7570869672312401</v>
      </c>
      <c r="EF121" s="34">
        <f t="shared" si="11"/>
        <v>0.35483870967741937</v>
      </c>
    </row>
    <row r="122" spans="1:136" x14ac:dyDescent="0.45">
      <c r="A122" s="1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P122" s="34"/>
      <c r="BR122" s="10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F122" s="34"/>
    </row>
    <row r="123" spans="1:136" x14ac:dyDescent="0.45">
      <c r="A123" s="1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P123" s="34"/>
      <c r="BR123" s="10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F123" s="34"/>
    </row>
    <row r="124" spans="1:136" x14ac:dyDescent="0.45">
      <c r="A124" s="1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P124" s="34"/>
      <c r="BR124" s="10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F124" s="34"/>
    </row>
    <row r="125" spans="1:136" x14ac:dyDescent="0.45">
      <c r="A125" s="1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P125" s="34"/>
      <c r="BR125" s="10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F125" s="34"/>
    </row>
    <row r="126" spans="1:136" x14ac:dyDescent="0.45">
      <c r="A126" s="1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P126" s="34"/>
      <c r="BR126" s="10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F126" s="34"/>
    </row>
    <row r="127" spans="1:136" x14ac:dyDescent="0.45">
      <c r="A127" s="1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P127" s="34"/>
      <c r="BR127" s="10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F127" s="34"/>
    </row>
    <row r="128" spans="1:136" x14ac:dyDescent="0.45">
      <c r="A128" s="1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P128" s="34"/>
      <c r="BR128" s="10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F128" s="34"/>
    </row>
    <row r="129" spans="1:136" x14ac:dyDescent="0.45">
      <c r="A129" s="1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P129" s="34"/>
      <c r="BR129" s="10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F129" s="34"/>
    </row>
    <row r="130" spans="1:136" x14ac:dyDescent="0.45">
      <c r="A130" s="1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P130" s="34"/>
      <c r="BR130" s="10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F130" s="34"/>
    </row>
    <row r="131" spans="1:136" x14ac:dyDescent="0.45">
      <c r="A131" s="1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P131" s="34"/>
      <c r="BR131" s="10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F131" s="34"/>
    </row>
    <row r="132" spans="1:136" x14ac:dyDescent="0.45">
      <c r="A132" s="1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11"/>
      <c r="BR132" s="10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D132" s="8"/>
      <c r="EE132" s="8"/>
      <c r="EF132" s="11"/>
    </row>
    <row r="133" spans="1:136" x14ac:dyDescent="0.45">
      <c r="A133" s="1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11"/>
      <c r="BR133" s="10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D133" s="8"/>
      <c r="EE133" s="8"/>
      <c r="EF133" s="11"/>
    </row>
    <row r="134" spans="1:136" x14ac:dyDescent="0.45">
      <c r="A134" s="1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11"/>
      <c r="BR134" s="10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D134" s="8"/>
      <c r="EE134" s="8"/>
      <c r="EF134" s="11"/>
    </row>
    <row r="135" spans="1:136" x14ac:dyDescent="0.45">
      <c r="A135" s="1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11"/>
      <c r="BR135" s="10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D135" s="8"/>
      <c r="EE135" s="8"/>
      <c r="EF135" s="11"/>
    </row>
    <row r="136" spans="1:136" x14ac:dyDescent="0.45">
      <c r="A136" s="1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11"/>
      <c r="BR136" s="10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D136" s="8"/>
      <c r="EE136" s="8"/>
      <c r="EF136" s="11"/>
    </row>
    <row r="137" spans="1:136" x14ac:dyDescent="0.45">
      <c r="A137" s="1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11"/>
      <c r="BR137" s="10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D137" s="8"/>
      <c r="EE137" s="8"/>
      <c r="EF137" s="11"/>
    </row>
    <row r="138" spans="1:136" x14ac:dyDescent="0.45">
      <c r="A138" s="1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11"/>
      <c r="BR138" s="10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D138" s="8"/>
      <c r="EE138" s="8"/>
      <c r="EF138" s="11"/>
    </row>
    <row r="139" spans="1:136" x14ac:dyDescent="0.45">
      <c r="A139" s="1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11"/>
      <c r="BR139" s="10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D139" s="8"/>
      <c r="EE139" s="8"/>
      <c r="EF139" s="11"/>
    </row>
    <row r="140" spans="1:136" x14ac:dyDescent="0.45">
      <c r="A140" s="1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11"/>
      <c r="BR140" s="10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D140" s="8"/>
      <c r="EE140" s="8"/>
      <c r="EF140" s="11"/>
    </row>
    <row r="141" spans="1:136" x14ac:dyDescent="0.45">
      <c r="A141" s="1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11"/>
      <c r="BR141" s="10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D141" s="8"/>
      <c r="EE141" s="8"/>
      <c r="EF141" s="11"/>
    </row>
    <row r="142" spans="1:136" x14ac:dyDescent="0.45">
      <c r="A142" s="1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11"/>
      <c r="BR142" s="10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D142" s="8"/>
      <c r="EE142" s="8"/>
      <c r="EF142" s="11"/>
    </row>
    <row r="143" spans="1:136" x14ac:dyDescent="0.45">
      <c r="A143" s="1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11"/>
      <c r="BR143" s="10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D143" s="8"/>
      <c r="EE143" s="8"/>
      <c r="EF143" s="11"/>
    </row>
    <row r="144" spans="1:136" x14ac:dyDescent="0.45">
      <c r="A144" s="1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11"/>
      <c r="BR144" s="10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D144" s="8"/>
      <c r="EE144" s="8"/>
      <c r="EF144" s="11"/>
    </row>
    <row r="145" spans="1:136" x14ac:dyDescent="0.45">
      <c r="A145" s="1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11"/>
      <c r="BR145" s="10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D145" s="8"/>
      <c r="EE145" s="8"/>
      <c r="EF145" s="11"/>
    </row>
    <row r="146" spans="1:136" x14ac:dyDescent="0.45">
      <c r="A146" s="9"/>
      <c r="BP146" s="34"/>
      <c r="BR146" s="9"/>
      <c r="BS146" s="8"/>
      <c r="EF146" s="34"/>
    </row>
    <row r="147" spans="1:136" x14ac:dyDescent="0.45">
      <c r="A147" s="9"/>
      <c r="BP147" s="34"/>
      <c r="BR147" s="9"/>
      <c r="BS147" s="8"/>
      <c r="EF147" s="34"/>
    </row>
    <row r="148" spans="1:136" x14ac:dyDescent="0.45">
      <c r="A148" s="9"/>
      <c r="BP148" s="34"/>
      <c r="BR148" s="9"/>
      <c r="BS148" s="8"/>
      <c r="EF148" s="34"/>
    </row>
    <row r="149" spans="1:136" x14ac:dyDescent="0.45">
      <c r="A149" s="9"/>
      <c r="BP149" s="34"/>
      <c r="BR149" s="9"/>
      <c r="BS149" s="8"/>
      <c r="EF149" s="34"/>
    </row>
    <row r="150" spans="1:136" x14ac:dyDescent="0.45">
      <c r="A150" s="9"/>
      <c r="BP150" s="34"/>
      <c r="BR150" s="9"/>
      <c r="BS150" s="8"/>
      <c r="EF150" s="34"/>
    </row>
    <row r="151" spans="1:136" x14ac:dyDescent="0.45">
      <c r="A151" s="9"/>
      <c r="BP151" s="34"/>
      <c r="BR151" s="9"/>
      <c r="BS151" s="8"/>
      <c r="EF151" s="34"/>
    </row>
    <row r="152" spans="1:136" x14ac:dyDescent="0.45">
      <c r="A152" s="9"/>
      <c r="BP152" s="34"/>
      <c r="BR152" s="9"/>
      <c r="BS152" s="8"/>
      <c r="EF152" s="34"/>
    </row>
    <row r="153" spans="1:136" x14ac:dyDescent="0.45">
      <c r="A153" s="9"/>
      <c r="BP153" s="34"/>
      <c r="BR153" s="9"/>
      <c r="BS153" s="8"/>
      <c r="EF153" s="34"/>
    </row>
    <row r="154" spans="1:136" x14ac:dyDescent="0.45">
      <c r="A154" s="9"/>
      <c r="BP154" s="34"/>
      <c r="BR154" s="9"/>
      <c r="BS154" s="8"/>
      <c r="EF154" s="34"/>
    </row>
    <row r="155" spans="1:136" x14ac:dyDescent="0.45">
      <c r="A155" s="9"/>
      <c r="BP155" s="34"/>
      <c r="BR155" s="9"/>
      <c r="BS155" s="8"/>
      <c r="EF155" s="34"/>
    </row>
    <row r="156" spans="1:136" x14ac:dyDescent="0.45">
      <c r="A156" s="9"/>
      <c r="BP156" s="34"/>
      <c r="BR156" s="9"/>
      <c r="BS156" s="8"/>
      <c r="EF156" s="34"/>
    </row>
    <row r="157" spans="1:136" x14ac:dyDescent="0.45">
      <c r="A157" s="9"/>
      <c r="BP157" s="34"/>
      <c r="BR157" s="9"/>
      <c r="BS157" s="8"/>
      <c r="EF157" s="34"/>
    </row>
    <row r="158" spans="1:136" x14ac:dyDescent="0.45">
      <c r="A158" s="9"/>
      <c r="BP158" s="34"/>
      <c r="BR158" s="9"/>
      <c r="BS158" s="8"/>
      <c r="EF158" s="34"/>
    </row>
    <row r="159" spans="1:136" x14ac:dyDescent="0.45">
      <c r="A159" s="9"/>
      <c r="BP159" s="34"/>
      <c r="BR159" s="9"/>
      <c r="BS159" s="8"/>
      <c r="EF159" s="34"/>
    </row>
    <row r="160" spans="1:136" x14ac:dyDescent="0.45">
      <c r="A160" s="9"/>
      <c r="BP160" s="34"/>
      <c r="BR160" s="9"/>
      <c r="BS160" s="8"/>
      <c r="EF160" s="34"/>
    </row>
    <row r="161" spans="1:136" x14ac:dyDescent="0.45">
      <c r="A161" s="9"/>
      <c r="BP161" s="34"/>
      <c r="BR161" s="9"/>
      <c r="BS161" s="8"/>
      <c r="EF161" s="34"/>
    </row>
    <row r="162" spans="1:136" x14ac:dyDescent="0.45">
      <c r="A162" s="9"/>
      <c r="BP162" s="34"/>
      <c r="BR162" s="9"/>
      <c r="BS162" s="8"/>
      <c r="EF162" s="34"/>
    </row>
    <row r="163" spans="1:136" x14ac:dyDescent="0.45">
      <c r="A163" s="9"/>
      <c r="BP163" s="34"/>
      <c r="BR163" s="9"/>
      <c r="BS163" s="8"/>
      <c r="EF163" s="34"/>
    </row>
    <row r="164" spans="1:136" x14ac:dyDescent="0.45">
      <c r="A164" s="9"/>
      <c r="BP164" s="34"/>
      <c r="BR164" s="9"/>
      <c r="BS164" s="8"/>
      <c r="EF164" s="34"/>
    </row>
    <row r="165" spans="1:136" x14ac:dyDescent="0.45">
      <c r="A165" s="9"/>
      <c r="BP165" s="34"/>
      <c r="BR165" s="9"/>
      <c r="BS165" s="8"/>
      <c r="EF165" s="34"/>
    </row>
    <row r="166" spans="1:136" x14ac:dyDescent="0.45">
      <c r="A166" s="9"/>
      <c r="BP166" s="34"/>
      <c r="BR166" s="9"/>
      <c r="BS166" s="8"/>
      <c r="EF166" s="34"/>
    </row>
    <row r="167" spans="1:136" x14ac:dyDescent="0.45">
      <c r="A167" s="9"/>
      <c r="BP167" s="34"/>
      <c r="BR167" s="9"/>
      <c r="BS167" s="8"/>
      <c r="EF167" s="34"/>
    </row>
    <row r="168" spans="1:136" x14ac:dyDescent="0.45">
      <c r="A168" s="9"/>
      <c r="BP168" s="34"/>
      <c r="BR168" s="9"/>
      <c r="BS168" s="8"/>
      <c r="EF168" s="34"/>
    </row>
    <row r="169" spans="1:136" x14ac:dyDescent="0.45">
      <c r="A169" s="9"/>
      <c r="BP169" s="34"/>
      <c r="BR169" s="9"/>
      <c r="BS169" s="8"/>
      <c r="EF169" s="34"/>
    </row>
    <row r="170" spans="1:136" x14ac:dyDescent="0.45">
      <c r="A170" s="1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11"/>
      <c r="BR170" s="10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D170" s="8"/>
      <c r="EE170" s="8"/>
      <c r="EF170" s="11"/>
    </row>
    <row r="171" spans="1:136" x14ac:dyDescent="0.45">
      <c r="A171" s="1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11"/>
      <c r="BR171" s="10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D171" s="8"/>
      <c r="EE171" s="8"/>
      <c r="EF171" s="11"/>
    </row>
    <row r="172" spans="1:136" x14ac:dyDescent="0.45">
      <c r="A172" s="1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11"/>
      <c r="BR172" s="10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D172" s="8"/>
      <c r="EE172" s="8"/>
      <c r="EF172" s="11"/>
    </row>
    <row r="173" spans="1:136" x14ac:dyDescent="0.45">
      <c r="A173" s="1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11"/>
      <c r="BR173" s="10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D173" s="8"/>
      <c r="EE173" s="8"/>
      <c r="EF173" s="11"/>
    </row>
    <row r="174" spans="1:136" x14ac:dyDescent="0.45">
      <c r="A174" s="1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11"/>
      <c r="BR174" s="10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D174" s="8"/>
      <c r="EE174" s="8"/>
      <c r="EF174" s="11"/>
    </row>
    <row r="175" spans="1:136" x14ac:dyDescent="0.45">
      <c r="A175" s="1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11"/>
      <c r="BR175" s="10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D175" s="8"/>
      <c r="EE175" s="8"/>
      <c r="EF175" s="11"/>
    </row>
    <row r="176" spans="1:136" x14ac:dyDescent="0.45">
      <c r="A176" s="1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11"/>
      <c r="BR176" s="10"/>
      <c r="ED176" s="8"/>
      <c r="EE176" s="8"/>
      <c r="EF176" s="11"/>
    </row>
    <row r="177" spans="1:136" x14ac:dyDescent="0.45">
      <c r="A177" s="1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11"/>
      <c r="BR177" s="10"/>
      <c r="ED177" s="8"/>
      <c r="EE177" s="8"/>
      <c r="EF177" s="11"/>
    </row>
    <row r="178" spans="1:136" x14ac:dyDescent="0.45">
      <c r="A178" s="1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11"/>
      <c r="BR178" s="10"/>
      <c r="ED178" s="8"/>
      <c r="EE178" s="8"/>
      <c r="EF178" s="11"/>
    </row>
    <row r="179" spans="1:136" x14ac:dyDescent="0.45">
      <c r="A179" s="1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11"/>
      <c r="BR179" s="10"/>
      <c r="ED179" s="8"/>
      <c r="EE179" s="8"/>
      <c r="EF179" s="11"/>
    </row>
    <row r="180" spans="1:136" x14ac:dyDescent="0.45">
      <c r="A180" s="1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11"/>
      <c r="BR180" s="10"/>
      <c r="ED180" s="8"/>
      <c r="EE180" s="8"/>
      <c r="EF180" s="11"/>
    </row>
    <row r="181" spans="1:136" x14ac:dyDescent="0.45">
      <c r="A181" s="1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11"/>
      <c r="BR181" s="10"/>
      <c r="ED181" s="8"/>
      <c r="EE181" s="8"/>
      <c r="EF181" s="11"/>
    </row>
    <row r="182" spans="1:136" x14ac:dyDescent="0.45">
      <c r="A182" s="1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11"/>
      <c r="BR182" s="10"/>
      <c r="ED182" s="8"/>
      <c r="EE182" s="8"/>
      <c r="EF182" s="11"/>
    </row>
    <row r="183" spans="1:136" x14ac:dyDescent="0.45">
      <c r="A183" s="1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11"/>
      <c r="BR183" s="10"/>
      <c r="ED183" s="8"/>
      <c r="EE183" s="8"/>
      <c r="EF183" s="11"/>
    </row>
    <row r="184" spans="1:136" x14ac:dyDescent="0.45">
      <c r="A184" s="1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11"/>
      <c r="BR184" s="10"/>
      <c r="ED184" s="8"/>
      <c r="EE184" s="8"/>
      <c r="EF184" s="11"/>
    </row>
    <row r="185" spans="1:136" x14ac:dyDescent="0.45">
      <c r="A185" s="1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11"/>
      <c r="BR185" s="10"/>
      <c r="ED185" s="8"/>
      <c r="EE185" s="8"/>
      <c r="EF185" s="11"/>
    </row>
    <row r="186" spans="1:136" x14ac:dyDescent="0.45">
      <c r="A186" s="1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11"/>
      <c r="BR186" s="10"/>
      <c r="ED186" s="8"/>
      <c r="EE186" s="8"/>
      <c r="EF186" s="11"/>
    </row>
    <row r="187" spans="1:136" x14ac:dyDescent="0.45">
      <c r="A187" s="1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11"/>
      <c r="BR187" s="10"/>
      <c r="ED187" s="8"/>
      <c r="EE187" s="8"/>
      <c r="EF187" s="11"/>
    </row>
    <row r="188" spans="1:136" x14ac:dyDescent="0.45">
      <c r="A188" s="1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11"/>
      <c r="BR188" s="10"/>
      <c r="ED188" s="8"/>
      <c r="EE188" s="8"/>
      <c r="EF188" s="11"/>
    </row>
    <row r="189" spans="1:136" x14ac:dyDescent="0.45">
      <c r="A189" s="1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11"/>
      <c r="BR189" s="10"/>
      <c r="ED189" s="8"/>
      <c r="EE189" s="8"/>
      <c r="EF189" s="11"/>
    </row>
    <row r="190" spans="1:136" x14ac:dyDescent="0.45">
      <c r="A190" s="1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11"/>
      <c r="BR190" s="10"/>
      <c r="ED190" s="8"/>
      <c r="EE190" s="8"/>
      <c r="EF190" s="11"/>
    </row>
    <row r="191" spans="1:136" x14ac:dyDescent="0.45">
      <c r="A191" s="1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11"/>
      <c r="BR191" s="10"/>
      <c r="ED191" s="8"/>
      <c r="EE191" s="8"/>
      <c r="EF191" s="11"/>
    </row>
    <row r="192" spans="1:136" x14ac:dyDescent="0.45">
      <c r="A192" s="1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11"/>
      <c r="BR192" s="10"/>
      <c r="ED192" s="8"/>
      <c r="EE192" s="8"/>
      <c r="EF192" s="11"/>
    </row>
    <row r="193" spans="1:136" x14ac:dyDescent="0.45">
      <c r="A193" s="1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11"/>
      <c r="BR193" s="10"/>
      <c r="ED193" s="8"/>
      <c r="EE193" s="8"/>
      <c r="EF193" s="11"/>
    </row>
    <row r="194" spans="1:136" x14ac:dyDescent="0.45">
      <c r="A194" s="9"/>
      <c r="BP194" s="34"/>
      <c r="BR194" s="9"/>
      <c r="EF194" s="34"/>
    </row>
    <row r="195" spans="1:136" x14ac:dyDescent="0.45">
      <c r="A195" s="9"/>
      <c r="BP195" s="34"/>
      <c r="BR195" s="9"/>
      <c r="EF195" s="34"/>
    </row>
    <row r="196" spans="1:136" x14ac:dyDescent="0.45">
      <c r="A196" s="9"/>
      <c r="BP196" s="34"/>
      <c r="BR196" s="9"/>
      <c r="EF196" s="34"/>
    </row>
    <row r="197" spans="1:136" x14ac:dyDescent="0.45">
      <c r="A197" s="9"/>
      <c r="BP197" s="34"/>
      <c r="BR197" s="9"/>
      <c r="EF197" s="34"/>
    </row>
    <row r="198" spans="1:136" x14ac:dyDescent="0.45">
      <c r="A198" s="9"/>
      <c r="BP198" s="34"/>
      <c r="BR198" s="9"/>
      <c r="EF198" s="34"/>
    </row>
    <row r="199" spans="1:136" x14ac:dyDescent="0.45">
      <c r="A199" s="9"/>
      <c r="BP199" s="34"/>
      <c r="BR199" s="9"/>
      <c r="EF199" s="34"/>
    </row>
    <row r="200" spans="1:136" x14ac:dyDescent="0.45">
      <c r="A200" s="9"/>
      <c r="BP200" s="34"/>
      <c r="BR200" s="9"/>
      <c r="EF200" s="34"/>
    </row>
    <row r="201" spans="1:136" x14ac:dyDescent="0.45">
      <c r="A201" s="9"/>
      <c r="BP201" s="34"/>
      <c r="BR201" s="9"/>
      <c r="EF201" s="34"/>
    </row>
    <row r="202" spans="1:136" x14ac:dyDescent="0.45">
      <c r="A202" s="9"/>
      <c r="BP202" s="34"/>
      <c r="BR202" s="9"/>
      <c r="EF202" s="34"/>
    </row>
    <row r="203" spans="1:136" x14ac:dyDescent="0.45">
      <c r="A203" s="9"/>
      <c r="BP203" s="34"/>
      <c r="BR203" s="9"/>
      <c r="EF203" s="34"/>
    </row>
    <row r="204" spans="1:136" x14ac:dyDescent="0.45">
      <c r="A204" s="9"/>
      <c r="BP204" s="34"/>
      <c r="BR204" s="9"/>
      <c r="EF204" s="34"/>
    </row>
    <row r="205" spans="1:136" x14ac:dyDescent="0.45">
      <c r="A205" s="9"/>
      <c r="BP205" s="34"/>
      <c r="BR205" s="9"/>
      <c r="EF205" s="34"/>
    </row>
    <row r="206" spans="1:136" x14ac:dyDescent="0.45">
      <c r="A206" s="9"/>
      <c r="BP206" s="34"/>
      <c r="BR206" s="9"/>
      <c r="EF206" s="34"/>
    </row>
    <row r="207" spans="1:136" x14ac:dyDescent="0.45">
      <c r="A207" s="9"/>
      <c r="BP207" s="34"/>
      <c r="BR207" s="9"/>
      <c r="EF207" s="34"/>
    </row>
    <row r="208" spans="1:136" x14ac:dyDescent="0.45">
      <c r="A208" s="9"/>
      <c r="BP208" s="34"/>
      <c r="BR208" s="9"/>
      <c r="EF208" s="34"/>
    </row>
    <row r="209" spans="1:136" x14ac:dyDescent="0.45">
      <c r="A209" s="9"/>
      <c r="BP209" s="34"/>
      <c r="BR209" s="9"/>
      <c r="EF209" s="34"/>
    </row>
    <row r="210" spans="1:136" x14ac:dyDescent="0.45">
      <c r="A210" s="9"/>
      <c r="BP210" s="34"/>
      <c r="BR210" s="9"/>
      <c r="EF210" s="34"/>
    </row>
    <row r="211" spans="1:136" x14ac:dyDescent="0.45">
      <c r="A211" s="9"/>
      <c r="BP211" s="34"/>
      <c r="BR211" s="9"/>
      <c r="EF211" s="34"/>
    </row>
    <row r="212" spans="1:136" x14ac:dyDescent="0.45">
      <c r="A212" s="9"/>
      <c r="BP212" s="34"/>
      <c r="BR212" s="9"/>
      <c r="EF212" s="34"/>
    </row>
    <row r="213" spans="1:136" x14ac:dyDescent="0.45">
      <c r="A213" s="9"/>
      <c r="BP213" s="34"/>
      <c r="BR213" s="9"/>
      <c r="EF213" s="34"/>
    </row>
    <row r="214" spans="1:136" x14ac:dyDescent="0.45">
      <c r="A214" s="9"/>
      <c r="BP214" s="34"/>
      <c r="BR214" s="9"/>
      <c r="EF214" s="34"/>
    </row>
    <row r="215" spans="1:136" x14ac:dyDescent="0.45">
      <c r="A215" s="9"/>
      <c r="BP215" s="34"/>
      <c r="BR215" s="9"/>
      <c r="EF215" s="34"/>
    </row>
    <row r="216" spans="1:136" x14ac:dyDescent="0.45">
      <c r="A216" s="9"/>
      <c r="BP216" s="34"/>
      <c r="BR216" s="9"/>
      <c r="EF216" s="34"/>
    </row>
    <row r="217" spans="1:136" x14ac:dyDescent="0.45">
      <c r="A217" s="9"/>
      <c r="BP217" s="34"/>
      <c r="BR217" s="9"/>
      <c r="EF217" s="34"/>
    </row>
    <row r="218" spans="1:136" x14ac:dyDescent="0.45">
      <c r="A218" s="1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11"/>
      <c r="BR218" s="10"/>
      <c r="ED218" s="8"/>
      <c r="EE218" s="8"/>
      <c r="EF218" s="11"/>
    </row>
    <row r="219" spans="1:136" x14ac:dyDescent="0.45">
      <c r="A219" s="1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11"/>
      <c r="BR219" s="10"/>
      <c r="ED219" s="8"/>
      <c r="EE219" s="8"/>
      <c r="EF219" s="11"/>
    </row>
    <row r="220" spans="1:136" x14ac:dyDescent="0.45">
      <c r="A220" s="1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11"/>
      <c r="BR220" s="10"/>
      <c r="ED220" s="8"/>
      <c r="EE220" s="8"/>
      <c r="EF220" s="11"/>
    </row>
    <row r="221" spans="1:136" x14ac:dyDescent="0.45">
      <c r="A221" s="1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11"/>
      <c r="BR221" s="10"/>
      <c r="ED221" s="8"/>
      <c r="EE221" s="8"/>
      <c r="EF221" s="11"/>
    </row>
    <row r="222" spans="1:136" x14ac:dyDescent="0.45">
      <c r="A222" s="1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11"/>
      <c r="BR222" s="10"/>
      <c r="ED222" s="8"/>
      <c r="EE222" s="8"/>
      <c r="EF222" s="11"/>
    </row>
    <row r="223" spans="1:136" x14ac:dyDescent="0.45">
      <c r="A223" s="9"/>
      <c r="BR223" s="9"/>
    </row>
    <row r="224" spans="1:136" x14ac:dyDescent="0.45">
      <c r="A224" s="9"/>
      <c r="BR224" s="9"/>
    </row>
    <row r="225" spans="1:70" x14ac:dyDescent="0.45">
      <c r="A225" s="9"/>
      <c r="BR225" s="9"/>
    </row>
    <row r="226" spans="1:70" x14ac:dyDescent="0.45">
      <c r="A226" s="9"/>
      <c r="BR226" s="9"/>
    </row>
    <row r="227" spans="1:70" x14ac:dyDescent="0.45">
      <c r="A227" s="9"/>
      <c r="BR227" s="9"/>
    </row>
    <row r="228" spans="1:70" x14ac:dyDescent="0.45">
      <c r="A228" s="9"/>
      <c r="BR228" s="9"/>
    </row>
    <row r="229" spans="1:70" x14ac:dyDescent="0.45">
      <c r="A229" s="9"/>
      <c r="BR229" s="9"/>
    </row>
    <row r="230" spans="1:70" x14ac:dyDescent="0.45">
      <c r="A230" s="9"/>
      <c r="BR230" s="9"/>
    </row>
    <row r="231" spans="1:70" x14ac:dyDescent="0.45">
      <c r="A231" s="9"/>
      <c r="BR231" s="9"/>
    </row>
    <row r="232" spans="1:70" x14ac:dyDescent="0.45">
      <c r="A232" s="9"/>
      <c r="BR232" s="9"/>
    </row>
    <row r="233" spans="1:70" x14ac:dyDescent="0.45">
      <c r="A233" s="9"/>
      <c r="BR233" s="9"/>
    </row>
    <row r="234" spans="1:70" x14ac:dyDescent="0.45">
      <c r="A234" s="9"/>
      <c r="BR234" s="9"/>
    </row>
    <row r="235" spans="1:70" x14ac:dyDescent="0.45">
      <c r="A235" s="9"/>
      <c r="BR235" s="9"/>
    </row>
    <row r="236" spans="1:70" x14ac:dyDescent="0.45">
      <c r="A236" s="9"/>
      <c r="BR236" s="9"/>
    </row>
    <row r="237" spans="1:70" x14ac:dyDescent="0.45">
      <c r="A237" s="9"/>
      <c r="BR237" s="9"/>
    </row>
    <row r="238" spans="1:70" x14ac:dyDescent="0.45">
      <c r="A238" s="9"/>
      <c r="BR238" s="9"/>
    </row>
    <row r="239" spans="1:70" x14ac:dyDescent="0.45">
      <c r="A239" s="9"/>
      <c r="BR239" s="9"/>
    </row>
    <row r="240" spans="1:70" x14ac:dyDescent="0.45">
      <c r="A240" s="9"/>
      <c r="BR240" s="9"/>
    </row>
    <row r="241" spans="1:70" x14ac:dyDescent="0.45">
      <c r="A241" s="9"/>
      <c r="BR241" s="9"/>
    </row>
    <row r="242" spans="1:70" x14ac:dyDescent="0.45">
      <c r="A242" s="9"/>
      <c r="BR242" s="9"/>
    </row>
    <row r="243" spans="1:70" x14ac:dyDescent="0.45">
      <c r="A243" s="9"/>
      <c r="BR243" s="9"/>
    </row>
    <row r="244" spans="1:70" x14ac:dyDescent="0.45">
      <c r="A244" s="9"/>
      <c r="BR244" s="9"/>
    </row>
    <row r="245" spans="1:70" x14ac:dyDescent="0.45">
      <c r="A245" s="9"/>
      <c r="BR245" s="9"/>
    </row>
    <row r="246" spans="1:70" x14ac:dyDescent="0.45">
      <c r="A246" s="9"/>
      <c r="BR246" s="9"/>
    </row>
    <row r="247" spans="1:70" x14ac:dyDescent="0.45">
      <c r="A247" s="9"/>
      <c r="BR247" s="9"/>
    </row>
    <row r="248" spans="1:70" x14ac:dyDescent="0.45">
      <c r="A248" s="9"/>
      <c r="BR248" s="9"/>
    </row>
    <row r="249" spans="1:70" x14ac:dyDescent="0.45">
      <c r="A249" s="9"/>
      <c r="BR249" s="9"/>
    </row>
    <row r="250" spans="1:70" x14ac:dyDescent="0.45">
      <c r="A250" s="9"/>
      <c r="BR250" s="9"/>
    </row>
    <row r="251" spans="1:70" x14ac:dyDescent="0.45">
      <c r="A251" s="9"/>
      <c r="BR251" s="9"/>
    </row>
    <row r="252" spans="1:70" x14ac:dyDescent="0.45">
      <c r="A252" s="9"/>
      <c r="BR252" s="9"/>
    </row>
    <row r="253" spans="1:70" x14ac:dyDescent="0.45">
      <c r="A253" s="9"/>
      <c r="BR253" s="9"/>
    </row>
    <row r="254" spans="1:70" x14ac:dyDescent="0.45">
      <c r="A254" s="9"/>
      <c r="BR254" s="9"/>
    </row>
    <row r="255" spans="1:70" x14ac:dyDescent="0.45">
      <c r="A255" s="9"/>
      <c r="BR255" s="9"/>
    </row>
    <row r="256" spans="1:70" x14ac:dyDescent="0.45">
      <c r="A256" s="9"/>
      <c r="BR256" s="9"/>
    </row>
    <row r="257" spans="1:70" x14ac:dyDescent="0.45">
      <c r="A257" s="9"/>
      <c r="BR257" s="9"/>
    </row>
    <row r="258" spans="1:70" x14ac:dyDescent="0.45">
      <c r="A258" s="9"/>
      <c r="BR258" s="9"/>
    </row>
    <row r="259" spans="1:70" x14ac:dyDescent="0.45">
      <c r="A259" s="9"/>
      <c r="BR259" s="9"/>
    </row>
    <row r="260" spans="1:70" x14ac:dyDescent="0.45">
      <c r="A260" s="9"/>
      <c r="BR260" s="9"/>
    </row>
    <row r="261" spans="1:70" x14ac:dyDescent="0.45">
      <c r="A261" s="9"/>
      <c r="BR261" s="9"/>
    </row>
    <row r="262" spans="1:70" x14ac:dyDescent="0.45">
      <c r="A262" s="9"/>
      <c r="BR262" s="9"/>
    </row>
    <row r="263" spans="1:70" x14ac:dyDescent="0.45">
      <c r="A263" s="9"/>
      <c r="BR263" s="9"/>
    </row>
    <row r="264" spans="1:70" x14ac:dyDescent="0.45">
      <c r="A264" s="9"/>
      <c r="BR264" s="9"/>
    </row>
    <row r="265" spans="1:70" x14ac:dyDescent="0.45">
      <c r="A265" s="9"/>
      <c r="BR265" s="9"/>
    </row>
    <row r="266" spans="1:70" x14ac:dyDescent="0.45">
      <c r="A266" s="9"/>
      <c r="BR266" s="9"/>
    </row>
    <row r="267" spans="1:70" x14ac:dyDescent="0.45">
      <c r="A267" s="9"/>
      <c r="BR267" s="9"/>
    </row>
    <row r="268" spans="1:70" x14ac:dyDescent="0.45">
      <c r="A268" s="9"/>
      <c r="BR268" s="9"/>
    </row>
    <row r="269" spans="1:70" x14ac:dyDescent="0.45">
      <c r="A269" s="9"/>
      <c r="BR269" s="9"/>
    </row>
    <row r="270" spans="1:70" x14ac:dyDescent="0.45">
      <c r="A270" s="9"/>
      <c r="BR270" s="9"/>
    </row>
    <row r="271" spans="1:70" x14ac:dyDescent="0.45">
      <c r="A271" s="9"/>
      <c r="BR271" s="9"/>
    </row>
    <row r="272" spans="1:70" x14ac:dyDescent="0.45">
      <c r="A272" s="9"/>
      <c r="BR272" s="9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889B-79CB-4B90-9F95-F459ED78E474}">
  <dimension ref="A1:CQ222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2" max="41" width="8.7265625" style="31"/>
    <col min="42" max="45" width="8.7265625" style="35"/>
    <col min="47" max="47" width="8.7265625" style="35"/>
    <col min="48" max="61" width="8.7265625" style="31"/>
    <col min="62" max="90" width="10.90625" style="31"/>
    <col min="91" max="95" width="8.7265625" style="1"/>
  </cols>
  <sheetData>
    <row r="1" spans="1:94" x14ac:dyDescent="0.55000000000000004">
      <c r="A1" s="14" t="s">
        <v>107</v>
      </c>
      <c r="B1" s="31" t="s">
        <v>114</v>
      </c>
      <c r="P1" s="31" t="s">
        <v>115</v>
      </c>
      <c r="AC1" s="31" t="s">
        <v>7</v>
      </c>
      <c r="AQ1" s="36" t="s">
        <v>1</v>
      </c>
      <c r="AR1" s="36" t="s">
        <v>6</v>
      </c>
      <c r="AS1" s="33" t="s">
        <v>0</v>
      </c>
      <c r="AU1" s="14" t="s">
        <v>109</v>
      </c>
      <c r="AV1" s="31" t="s">
        <v>116</v>
      </c>
      <c r="BJ1" s="31" t="s">
        <v>117</v>
      </c>
      <c r="BX1" s="31" t="s">
        <v>11</v>
      </c>
      <c r="CN1" s="36" t="s">
        <v>2</v>
      </c>
      <c r="CO1" s="36" t="s">
        <v>3</v>
      </c>
      <c r="CP1" s="33" t="s">
        <v>4</v>
      </c>
    </row>
    <row r="2" spans="1:94" x14ac:dyDescent="0.55000000000000004">
      <c r="A2" s="37">
        <v>0.85416666666666663</v>
      </c>
      <c r="B2" s="31">
        <v>29</v>
      </c>
      <c r="C2" s="31">
        <v>47</v>
      </c>
      <c r="D2" s="31">
        <v>26</v>
      </c>
      <c r="E2" s="31">
        <v>49</v>
      </c>
      <c r="F2" s="31">
        <v>66</v>
      </c>
      <c r="G2" s="31">
        <v>45</v>
      </c>
      <c r="H2" s="31">
        <v>25</v>
      </c>
      <c r="I2" s="31">
        <v>54</v>
      </c>
      <c r="J2" s="31">
        <v>40</v>
      </c>
      <c r="K2" s="31">
        <v>37</v>
      </c>
      <c r="L2" s="31">
        <v>45</v>
      </c>
      <c r="M2" s="31">
        <v>15</v>
      </c>
      <c r="N2" s="31">
        <v>28</v>
      </c>
      <c r="O2" s="31">
        <v>48</v>
      </c>
      <c r="P2" s="31">
        <v>33</v>
      </c>
      <c r="Q2" s="31">
        <v>29</v>
      </c>
      <c r="R2" s="31">
        <v>33</v>
      </c>
      <c r="S2" s="31">
        <v>40</v>
      </c>
      <c r="T2" s="31">
        <v>31</v>
      </c>
      <c r="U2" s="31">
        <v>48</v>
      </c>
      <c r="V2" s="31">
        <v>37</v>
      </c>
      <c r="W2" s="31">
        <v>71</v>
      </c>
      <c r="X2" s="31">
        <v>47</v>
      </c>
      <c r="Y2" s="31">
        <v>72</v>
      </c>
      <c r="Z2" s="31">
        <v>62</v>
      </c>
      <c r="AA2" s="31">
        <v>12</v>
      </c>
      <c r="AB2" s="31">
        <v>35</v>
      </c>
      <c r="AC2" s="31">
        <v>36</v>
      </c>
      <c r="AD2" s="31">
        <v>38</v>
      </c>
      <c r="AE2" s="31">
        <v>64</v>
      </c>
      <c r="AF2" s="31">
        <v>36</v>
      </c>
      <c r="AG2" s="31">
        <v>26</v>
      </c>
      <c r="AH2" s="31">
        <v>53</v>
      </c>
      <c r="AI2" s="31">
        <v>27</v>
      </c>
      <c r="AJ2" s="31">
        <v>19</v>
      </c>
      <c r="AK2" s="31">
        <v>18</v>
      </c>
      <c r="AL2" s="31">
        <v>70</v>
      </c>
      <c r="AM2" s="31">
        <v>11</v>
      </c>
      <c r="AN2" s="31">
        <v>67</v>
      </c>
      <c r="AO2" s="31">
        <v>9</v>
      </c>
      <c r="AQ2" s="35">
        <f>AVERAGE(B2:AO2)</f>
        <v>39.450000000000003</v>
      </c>
      <c r="AR2" s="35">
        <f>STDEV(B2:AO2)/SQRT(COUNTA(B2:AO2))</f>
        <v>2.7299267389437398</v>
      </c>
      <c r="AS2" s="34">
        <f>COUNT(B2:AO2)/40</f>
        <v>1</v>
      </c>
      <c r="AU2" s="37">
        <v>0.85416666666666663</v>
      </c>
      <c r="AV2" s="31">
        <v>56</v>
      </c>
      <c r="AW2" s="31">
        <v>39</v>
      </c>
      <c r="AX2" s="31">
        <v>34</v>
      </c>
      <c r="AY2" s="31">
        <v>34</v>
      </c>
      <c r="AZ2" s="31">
        <v>50</v>
      </c>
      <c r="BA2" s="31">
        <v>42</v>
      </c>
      <c r="BB2" s="31">
        <v>52</v>
      </c>
      <c r="BC2" s="31">
        <v>58</v>
      </c>
      <c r="BD2" s="31">
        <v>18</v>
      </c>
      <c r="BE2" s="31">
        <v>43</v>
      </c>
      <c r="BF2" s="31">
        <v>44</v>
      </c>
      <c r="BG2" s="31">
        <v>56</v>
      </c>
      <c r="BH2" s="31">
        <v>44</v>
      </c>
      <c r="BI2" s="31">
        <v>41</v>
      </c>
      <c r="BJ2" s="31">
        <v>42</v>
      </c>
      <c r="BK2" s="31">
        <v>18</v>
      </c>
      <c r="BL2" s="31">
        <v>40</v>
      </c>
      <c r="BM2" s="31">
        <v>24</v>
      </c>
      <c r="BN2" s="31">
        <v>44</v>
      </c>
      <c r="BO2" s="31">
        <v>50</v>
      </c>
      <c r="BP2" s="31">
        <v>27</v>
      </c>
      <c r="BQ2" s="31">
        <v>41</v>
      </c>
      <c r="BR2" s="31">
        <v>21</v>
      </c>
      <c r="BS2" s="31">
        <v>40</v>
      </c>
      <c r="BT2" s="31">
        <v>49</v>
      </c>
      <c r="BU2" s="31">
        <v>25</v>
      </c>
      <c r="BV2" s="31">
        <v>15</v>
      </c>
      <c r="BW2" s="31">
        <v>32</v>
      </c>
      <c r="BX2" s="31">
        <v>53</v>
      </c>
      <c r="BY2" s="31">
        <v>60</v>
      </c>
      <c r="BZ2" s="31">
        <v>34</v>
      </c>
      <c r="CA2" s="31">
        <v>57</v>
      </c>
      <c r="CB2" s="31">
        <v>67</v>
      </c>
      <c r="CC2" s="31">
        <v>46</v>
      </c>
      <c r="CD2" s="31">
        <v>60</v>
      </c>
      <c r="CE2" s="31">
        <v>18</v>
      </c>
      <c r="CF2" s="31">
        <v>39</v>
      </c>
      <c r="CG2" s="31">
        <v>49</v>
      </c>
      <c r="CH2" s="31">
        <v>41</v>
      </c>
      <c r="CI2" s="31">
        <v>19</v>
      </c>
      <c r="CJ2" s="31">
        <v>61</v>
      </c>
      <c r="CK2" s="31">
        <v>61</v>
      </c>
      <c r="CL2" s="31">
        <v>38</v>
      </c>
      <c r="CN2" s="35">
        <f>AVERAGE(AV2:CL2)</f>
        <v>41.441860465116278</v>
      </c>
      <c r="CO2" s="35">
        <f>STDEV(AV2:CL2)/SQRT(COUNTA(AV2:CL2))</f>
        <v>2.0957961206618818</v>
      </c>
      <c r="CP2" s="34">
        <f>COUNT(AV2:CL2)/43</f>
        <v>1</v>
      </c>
    </row>
    <row r="3" spans="1:94" x14ac:dyDescent="0.55000000000000004">
      <c r="A3" s="37">
        <v>0.875</v>
      </c>
      <c r="B3" s="31">
        <v>7</v>
      </c>
      <c r="C3" s="31">
        <v>17</v>
      </c>
      <c r="D3" s="31">
        <v>31</v>
      </c>
      <c r="E3" s="31">
        <v>3</v>
      </c>
      <c r="F3" s="31">
        <v>60</v>
      </c>
      <c r="G3" s="31">
        <v>25</v>
      </c>
      <c r="H3" s="31">
        <v>25</v>
      </c>
      <c r="I3" s="31">
        <v>33</v>
      </c>
      <c r="J3" s="31">
        <v>58</v>
      </c>
      <c r="K3" s="31">
        <v>43</v>
      </c>
      <c r="L3" s="31">
        <v>40</v>
      </c>
      <c r="M3" s="31">
        <v>6</v>
      </c>
      <c r="N3" s="31">
        <v>25</v>
      </c>
      <c r="O3" s="31">
        <v>15</v>
      </c>
      <c r="P3" s="31">
        <v>62</v>
      </c>
      <c r="Q3" s="31">
        <v>25</v>
      </c>
      <c r="R3" s="31">
        <v>30</v>
      </c>
      <c r="S3" s="31">
        <v>33</v>
      </c>
      <c r="T3" s="31">
        <v>27</v>
      </c>
      <c r="U3" s="31">
        <v>38</v>
      </c>
      <c r="V3" s="31">
        <v>4</v>
      </c>
      <c r="W3" s="31">
        <v>45</v>
      </c>
      <c r="X3" s="31">
        <v>53</v>
      </c>
      <c r="Y3" s="31">
        <v>84</v>
      </c>
      <c r="Z3" s="31">
        <v>54</v>
      </c>
      <c r="AA3" s="31">
        <v>1</v>
      </c>
      <c r="AB3" s="31">
        <v>44</v>
      </c>
      <c r="AC3" s="31">
        <v>23</v>
      </c>
      <c r="AD3" s="31">
        <v>25</v>
      </c>
      <c r="AE3" s="31">
        <v>5</v>
      </c>
      <c r="AF3" s="31">
        <v>11</v>
      </c>
      <c r="AG3" s="31">
        <v>15</v>
      </c>
      <c r="AH3" s="31">
        <v>20</v>
      </c>
      <c r="AI3" s="31">
        <v>13</v>
      </c>
      <c r="AJ3" s="31">
        <v>6</v>
      </c>
      <c r="AK3" s="31">
        <v>13</v>
      </c>
      <c r="AL3" s="31">
        <v>50</v>
      </c>
      <c r="AM3" s="31">
        <v>0</v>
      </c>
      <c r="AN3" s="31">
        <v>26</v>
      </c>
      <c r="AO3" s="31">
        <v>10</v>
      </c>
      <c r="AQ3" s="35">
        <f t="shared" ref="AQ3:AQ66" si="0">AVERAGE(B3:AO3)</f>
        <v>27.625</v>
      </c>
      <c r="AR3" s="35">
        <f t="shared" ref="AR3:AR66" si="1">STDEV(B3:AO3)/SQRT(COUNTA(B3:AO3))</f>
        <v>3.1404489920702217</v>
      </c>
      <c r="AS3" s="34">
        <f t="shared" ref="AS3:AS66" si="2">COUNT(B3:AO3)/40</f>
        <v>1</v>
      </c>
      <c r="AU3" s="37">
        <v>0.875</v>
      </c>
      <c r="AV3" s="31">
        <v>41</v>
      </c>
      <c r="AW3" s="31">
        <v>37</v>
      </c>
      <c r="AX3" s="31">
        <v>12</v>
      </c>
      <c r="AY3" s="31">
        <v>23</v>
      </c>
      <c r="AZ3" s="31">
        <v>42</v>
      </c>
      <c r="BA3" s="31">
        <v>35</v>
      </c>
      <c r="BB3" s="31">
        <v>47</v>
      </c>
      <c r="BC3" s="31">
        <v>45</v>
      </c>
      <c r="BD3" s="31">
        <v>15</v>
      </c>
      <c r="BE3" s="31">
        <v>53</v>
      </c>
      <c r="BF3" s="31">
        <v>39</v>
      </c>
      <c r="BG3" s="31">
        <v>55</v>
      </c>
      <c r="BH3" s="31">
        <v>31</v>
      </c>
      <c r="BI3" s="31">
        <v>52</v>
      </c>
      <c r="BJ3" s="31">
        <v>26</v>
      </c>
      <c r="BK3" s="31">
        <v>20</v>
      </c>
      <c r="BL3" s="31">
        <v>68</v>
      </c>
      <c r="BM3" s="31">
        <v>23</v>
      </c>
      <c r="BN3" s="31">
        <v>55</v>
      </c>
      <c r="BO3" s="31">
        <v>56</v>
      </c>
      <c r="BP3" s="31">
        <v>4</v>
      </c>
      <c r="BQ3" s="31">
        <v>28</v>
      </c>
      <c r="BR3" s="31">
        <v>0</v>
      </c>
      <c r="BS3" s="31">
        <v>70</v>
      </c>
      <c r="BT3" s="31">
        <v>56</v>
      </c>
      <c r="BU3" s="31">
        <v>34</v>
      </c>
      <c r="BV3" s="31">
        <v>14</v>
      </c>
      <c r="BW3" s="31">
        <v>51</v>
      </c>
      <c r="BX3" s="31">
        <v>38</v>
      </c>
      <c r="BY3" s="31">
        <v>30</v>
      </c>
      <c r="BZ3" s="31">
        <v>4</v>
      </c>
      <c r="CA3" s="31">
        <v>33</v>
      </c>
      <c r="CB3" s="31">
        <v>7</v>
      </c>
      <c r="CC3" s="31">
        <v>28</v>
      </c>
      <c r="CD3" s="31">
        <v>46</v>
      </c>
      <c r="CE3" s="31">
        <v>0</v>
      </c>
      <c r="CF3" s="31">
        <v>25</v>
      </c>
      <c r="CG3" s="31">
        <v>32</v>
      </c>
      <c r="CH3" s="31">
        <v>35</v>
      </c>
      <c r="CI3" s="31">
        <v>8</v>
      </c>
      <c r="CJ3" s="31">
        <v>18</v>
      </c>
      <c r="CK3" s="31">
        <v>7</v>
      </c>
      <c r="CL3" s="31">
        <v>10</v>
      </c>
      <c r="CN3" s="35">
        <f t="shared" ref="CN3:CN66" si="3">AVERAGE(AV3:CL3)</f>
        <v>31.465116279069768</v>
      </c>
      <c r="CO3" s="35">
        <f t="shared" ref="CO3:CO66" si="4">STDEV(AV3:CL3)/SQRT(COUNTA(AV3:CL3))</f>
        <v>2.8439185055932041</v>
      </c>
      <c r="CP3" s="34">
        <f t="shared" ref="CP3:CP66" si="5">COUNT(AV3:CL3)/43</f>
        <v>1</v>
      </c>
    </row>
    <row r="4" spans="1:94" x14ac:dyDescent="0.55000000000000004">
      <c r="A4" s="37">
        <v>0.89583333333333337</v>
      </c>
      <c r="B4" s="31">
        <v>3</v>
      </c>
      <c r="C4" s="31">
        <v>15</v>
      </c>
      <c r="D4" s="31">
        <v>9</v>
      </c>
      <c r="E4" s="31">
        <v>6</v>
      </c>
      <c r="F4" s="31">
        <v>80</v>
      </c>
      <c r="G4" s="31">
        <v>25</v>
      </c>
      <c r="H4" s="31">
        <v>24</v>
      </c>
      <c r="I4" s="31">
        <v>36</v>
      </c>
      <c r="J4" s="31">
        <v>85</v>
      </c>
      <c r="K4" s="31">
        <v>21</v>
      </c>
      <c r="L4" s="31">
        <v>22</v>
      </c>
      <c r="M4" s="31">
        <v>0</v>
      </c>
      <c r="N4" s="31">
        <v>9</v>
      </c>
      <c r="O4" s="31">
        <v>6</v>
      </c>
      <c r="P4" s="31">
        <v>35</v>
      </c>
      <c r="Q4" s="31">
        <v>34</v>
      </c>
      <c r="R4" s="31">
        <v>20</v>
      </c>
      <c r="S4" s="31">
        <v>13</v>
      </c>
      <c r="T4" s="31">
        <v>26</v>
      </c>
      <c r="U4" s="31">
        <v>28</v>
      </c>
      <c r="V4" s="31">
        <v>3</v>
      </c>
      <c r="W4" s="31">
        <v>28</v>
      </c>
      <c r="X4" s="31">
        <v>6</v>
      </c>
      <c r="Y4" s="31">
        <v>65</v>
      </c>
      <c r="Z4" s="31">
        <v>54</v>
      </c>
      <c r="AA4" s="31">
        <v>9</v>
      </c>
      <c r="AB4" s="31">
        <v>22</v>
      </c>
      <c r="AC4" s="31">
        <v>1</v>
      </c>
      <c r="AD4" s="31">
        <v>8</v>
      </c>
      <c r="AE4" s="31">
        <v>3</v>
      </c>
      <c r="AF4" s="31">
        <v>1</v>
      </c>
      <c r="AG4" s="31">
        <v>6</v>
      </c>
      <c r="AH4" s="31">
        <v>0</v>
      </c>
      <c r="AI4" s="31">
        <v>4</v>
      </c>
      <c r="AJ4" s="31">
        <v>4</v>
      </c>
      <c r="AK4" s="31">
        <v>0</v>
      </c>
      <c r="AL4" s="31">
        <v>34</v>
      </c>
      <c r="AM4" s="31">
        <v>0</v>
      </c>
      <c r="AN4" s="31">
        <v>9</v>
      </c>
      <c r="AO4" s="31">
        <v>0</v>
      </c>
      <c r="AQ4" s="35">
        <f t="shared" si="0"/>
        <v>18.850000000000001</v>
      </c>
      <c r="AR4" s="35">
        <f t="shared" si="1"/>
        <v>3.3614614495667023</v>
      </c>
      <c r="AS4" s="34">
        <f t="shared" si="2"/>
        <v>1</v>
      </c>
      <c r="AU4" s="37">
        <v>0.89583333333333337</v>
      </c>
      <c r="AV4" s="31">
        <v>44</v>
      </c>
      <c r="AW4" s="31">
        <v>12</v>
      </c>
      <c r="AX4" s="31">
        <v>1</v>
      </c>
      <c r="AY4" s="31">
        <v>7</v>
      </c>
      <c r="AZ4" s="31">
        <v>40</v>
      </c>
      <c r="BA4" s="31">
        <v>25</v>
      </c>
      <c r="BB4" s="31">
        <v>44</v>
      </c>
      <c r="BC4" s="31">
        <v>19</v>
      </c>
      <c r="BD4" s="31">
        <v>16</v>
      </c>
      <c r="BE4" s="31">
        <v>32</v>
      </c>
      <c r="BF4" s="31">
        <v>24</v>
      </c>
      <c r="BG4" s="31">
        <v>28</v>
      </c>
      <c r="BH4" s="31">
        <v>33</v>
      </c>
      <c r="BI4" s="31">
        <v>72</v>
      </c>
      <c r="BJ4" s="31">
        <v>20</v>
      </c>
      <c r="BK4" s="31">
        <v>12</v>
      </c>
      <c r="BL4" s="31">
        <v>29</v>
      </c>
      <c r="BM4" s="31">
        <v>41</v>
      </c>
      <c r="BN4" s="31">
        <v>56</v>
      </c>
      <c r="BO4" s="31">
        <v>33</v>
      </c>
      <c r="BP4" s="31">
        <v>0</v>
      </c>
      <c r="BQ4" s="31">
        <v>28</v>
      </c>
      <c r="BR4" s="31">
        <v>14</v>
      </c>
      <c r="BS4" s="31">
        <v>32</v>
      </c>
      <c r="BT4" s="31">
        <v>26</v>
      </c>
      <c r="BU4" s="31">
        <v>17</v>
      </c>
      <c r="BV4" s="31">
        <v>1</v>
      </c>
      <c r="BW4" s="31">
        <v>17</v>
      </c>
      <c r="BX4" s="31">
        <v>9</v>
      </c>
      <c r="BY4" s="31">
        <v>12</v>
      </c>
      <c r="BZ4" s="31">
        <v>0</v>
      </c>
      <c r="CA4" s="31">
        <v>0</v>
      </c>
      <c r="CB4" s="31">
        <v>11</v>
      </c>
      <c r="CC4" s="31">
        <v>0</v>
      </c>
      <c r="CD4" s="31">
        <v>30</v>
      </c>
      <c r="CE4" s="31">
        <v>0</v>
      </c>
      <c r="CF4" s="31">
        <v>20</v>
      </c>
      <c r="CG4" s="31">
        <v>48</v>
      </c>
      <c r="CH4" s="31">
        <v>2</v>
      </c>
      <c r="CI4" s="31">
        <v>0</v>
      </c>
      <c r="CJ4" s="31">
        <v>4</v>
      </c>
      <c r="CK4" s="31">
        <v>0</v>
      </c>
      <c r="CL4" s="31">
        <v>8</v>
      </c>
      <c r="CN4" s="35">
        <f t="shared" si="3"/>
        <v>20.162790697674417</v>
      </c>
      <c r="CO4" s="35">
        <f t="shared" si="4"/>
        <v>2.6484560019786141</v>
      </c>
      <c r="CP4" s="34">
        <f t="shared" si="5"/>
        <v>1</v>
      </c>
    </row>
    <row r="5" spans="1:94" x14ac:dyDescent="0.55000000000000004">
      <c r="A5" s="37">
        <v>0.91666666666666663</v>
      </c>
      <c r="B5" s="31">
        <v>1</v>
      </c>
      <c r="C5" s="31">
        <v>7</v>
      </c>
      <c r="D5" s="31">
        <v>10</v>
      </c>
      <c r="E5" s="31">
        <v>3</v>
      </c>
      <c r="F5" s="31">
        <v>15</v>
      </c>
      <c r="G5" s="31">
        <v>0</v>
      </c>
      <c r="H5" s="31">
        <v>11</v>
      </c>
      <c r="I5" s="31">
        <v>21</v>
      </c>
      <c r="J5" s="31">
        <v>63</v>
      </c>
      <c r="K5" s="31">
        <v>14</v>
      </c>
      <c r="L5" s="31">
        <v>30</v>
      </c>
      <c r="M5" s="31">
        <v>0</v>
      </c>
      <c r="N5" s="31">
        <v>0</v>
      </c>
      <c r="O5" s="31">
        <v>0</v>
      </c>
      <c r="P5" s="31">
        <v>12</v>
      </c>
      <c r="Q5" s="31">
        <v>6</v>
      </c>
      <c r="R5" s="31">
        <v>18</v>
      </c>
      <c r="S5" s="31">
        <v>2</v>
      </c>
      <c r="T5" s="31">
        <v>34</v>
      </c>
      <c r="U5" s="31">
        <v>15</v>
      </c>
      <c r="V5" s="31">
        <v>4</v>
      </c>
      <c r="W5" s="31">
        <v>0</v>
      </c>
      <c r="X5" s="31">
        <v>44</v>
      </c>
      <c r="Y5" s="31">
        <v>19</v>
      </c>
      <c r="Z5" s="31">
        <v>50</v>
      </c>
      <c r="AA5" s="31">
        <v>0</v>
      </c>
      <c r="AB5" s="31">
        <v>34</v>
      </c>
      <c r="AC5" s="31">
        <v>0</v>
      </c>
      <c r="AD5" s="31">
        <v>20</v>
      </c>
      <c r="AE5" s="31">
        <v>0</v>
      </c>
      <c r="AF5" s="31">
        <v>0</v>
      </c>
      <c r="AG5" s="31">
        <v>0</v>
      </c>
      <c r="AH5" s="31">
        <v>0</v>
      </c>
      <c r="AI5" s="31">
        <v>7</v>
      </c>
      <c r="AJ5" s="31">
        <v>5</v>
      </c>
      <c r="AK5" s="31">
        <v>9</v>
      </c>
      <c r="AL5" s="31">
        <v>8</v>
      </c>
      <c r="AM5" s="31">
        <v>0</v>
      </c>
      <c r="AN5" s="31">
        <v>1</v>
      </c>
      <c r="AO5" s="31">
        <v>3</v>
      </c>
      <c r="AQ5" s="35">
        <f t="shared" si="0"/>
        <v>11.65</v>
      </c>
      <c r="AR5" s="35">
        <f t="shared" si="1"/>
        <v>2.4111253889056954</v>
      </c>
      <c r="AS5" s="34">
        <f t="shared" si="2"/>
        <v>1</v>
      </c>
      <c r="AU5" s="37">
        <v>0.91666666666666663</v>
      </c>
      <c r="AV5" s="31">
        <v>26</v>
      </c>
      <c r="AW5" s="31">
        <v>3</v>
      </c>
      <c r="AX5" s="31">
        <v>0</v>
      </c>
      <c r="AY5" s="31">
        <v>9</v>
      </c>
      <c r="AZ5" s="31">
        <v>41</v>
      </c>
      <c r="BA5" s="31">
        <v>52</v>
      </c>
      <c r="BB5" s="31">
        <v>4</v>
      </c>
      <c r="BC5" s="31">
        <v>28</v>
      </c>
      <c r="BD5" s="31">
        <v>18</v>
      </c>
      <c r="BE5" s="31">
        <v>18</v>
      </c>
      <c r="BF5" s="31">
        <v>8</v>
      </c>
      <c r="BG5" s="31">
        <v>11</v>
      </c>
      <c r="BH5" s="31">
        <v>27</v>
      </c>
      <c r="BI5" s="31">
        <v>5</v>
      </c>
      <c r="BJ5" s="31">
        <v>20</v>
      </c>
      <c r="BK5" s="31">
        <v>1</v>
      </c>
      <c r="BL5" s="31">
        <v>33</v>
      </c>
      <c r="BM5" s="31">
        <v>26</v>
      </c>
      <c r="BN5" s="31">
        <v>61</v>
      </c>
      <c r="BO5" s="31">
        <v>29</v>
      </c>
      <c r="BP5" s="31">
        <v>0</v>
      </c>
      <c r="BQ5" s="31">
        <v>18</v>
      </c>
      <c r="BR5" s="31">
        <v>0</v>
      </c>
      <c r="BS5" s="31">
        <v>2</v>
      </c>
      <c r="BT5" s="31">
        <v>32</v>
      </c>
      <c r="BU5" s="31">
        <v>2</v>
      </c>
      <c r="BV5" s="31">
        <v>0</v>
      </c>
      <c r="BW5" s="31">
        <v>24</v>
      </c>
      <c r="BX5" s="31">
        <v>0</v>
      </c>
      <c r="BY5" s="31">
        <v>4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18</v>
      </c>
      <c r="CH5" s="31">
        <v>0</v>
      </c>
      <c r="CI5" s="31">
        <v>0</v>
      </c>
      <c r="CJ5" s="31">
        <v>0</v>
      </c>
      <c r="CK5" s="31">
        <v>0</v>
      </c>
      <c r="CL5" s="31">
        <v>4</v>
      </c>
      <c r="CN5" s="35">
        <f t="shared" si="3"/>
        <v>12.186046511627907</v>
      </c>
      <c r="CO5" s="35">
        <f t="shared" si="4"/>
        <v>2.3728474686719845</v>
      </c>
      <c r="CP5" s="34">
        <f t="shared" si="5"/>
        <v>1</v>
      </c>
    </row>
    <row r="6" spans="1:94" x14ac:dyDescent="0.55000000000000004">
      <c r="A6" s="37">
        <v>0.9375</v>
      </c>
      <c r="B6" s="31">
        <v>16</v>
      </c>
      <c r="C6" s="31">
        <v>3</v>
      </c>
      <c r="D6" s="31">
        <v>0</v>
      </c>
      <c r="E6" s="31">
        <v>0</v>
      </c>
      <c r="F6" s="31">
        <v>13</v>
      </c>
      <c r="G6" s="31">
        <v>0</v>
      </c>
      <c r="H6" s="31">
        <v>3</v>
      </c>
      <c r="I6" s="31">
        <v>9</v>
      </c>
      <c r="J6" s="31">
        <v>57</v>
      </c>
      <c r="K6" s="31">
        <v>11</v>
      </c>
      <c r="L6" s="31">
        <v>14</v>
      </c>
      <c r="M6" s="31">
        <v>0</v>
      </c>
      <c r="N6" s="31">
        <v>0</v>
      </c>
      <c r="O6" s="31">
        <v>0</v>
      </c>
      <c r="P6" s="31">
        <v>4</v>
      </c>
      <c r="Q6" s="31">
        <v>28</v>
      </c>
      <c r="R6" s="31">
        <v>13</v>
      </c>
      <c r="S6" s="31">
        <v>4</v>
      </c>
      <c r="T6" s="31">
        <v>12</v>
      </c>
      <c r="U6" s="31">
        <v>0</v>
      </c>
      <c r="V6" s="31">
        <v>14</v>
      </c>
      <c r="W6" s="31">
        <v>0</v>
      </c>
      <c r="X6" s="31">
        <v>10</v>
      </c>
      <c r="Y6" s="31">
        <v>16</v>
      </c>
      <c r="Z6" s="31">
        <v>24</v>
      </c>
      <c r="AA6" s="31">
        <v>3</v>
      </c>
      <c r="AB6" s="31">
        <v>14</v>
      </c>
      <c r="AC6" s="31">
        <v>0</v>
      </c>
      <c r="AD6" s="31">
        <v>0</v>
      </c>
      <c r="AE6" s="31">
        <v>0</v>
      </c>
      <c r="AF6" s="31">
        <v>0</v>
      </c>
      <c r="AG6" s="31">
        <v>4</v>
      </c>
      <c r="AH6" s="31">
        <v>0</v>
      </c>
      <c r="AI6" s="31">
        <v>0</v>
      </c>
      <c r="AJ6" s="31">
        <v>7</v>
      </c>
      <c r="AK6" s="31">
        <v>7</v>
      </c>
      <c r="AL6" s="31">
        <v>0</v>
      </c>
      <c r="AM6" s="31">
        <v>0</v>
      </c>
      <c r="AN6" s="31">
        <v>2</v>
      </c>
      <c r="AO6" s="31">
        <v>1</v>
      </c>
      <c r="AQ6" s="35">
        <f t="shared" si="0"/>
        <v>7.2249999999999996</v>
      </c>
      <c r="AR6" s="35">
        <f t="shared" si="1"/>
        <v>1.7140024758382022</v>
      </c>
      <c r="AS6" s="34">
        <f t="shared" si="2"/>
        <v>1</v>
      </c>
      <c r="AU6" s="37">
        <v>0.9375</v>
      </c>
      <c r="AV6" s="31">
        <v>27</v>
      </c>
      <c r="AW6" s="31">
        <v>1</v>
      </c>
      <c r="AX6" s="31">
        <v>0</v>
      </c>
      <c r="AY6" s="31">
        <v>0</v>
      </c>
      <c r="AZ6" s="31">
        <v>29</v>
      </c>
      <c r="BA6" s="31">
        <v>0</v>
      </c>
      <c r="BB6" s="31">
        <v>2</v>
      </c>
      <c r="BC6" s="31">
        <v>47</v>
      </c>
      <c r="BD6" s="31">
        <v>12</v>
      </c>
      <c r="BE6" s="31">
        <v>0</v>
      </c>
      <c r="BF6" s="31">
        <v>3</v>
      </c>
      <c r="BG6" s="31">
        <v>0</v>
      </c>
      <c r="BH6" s="31">
        <v>16</v>
      </c>
      <c r="BI6" s="31">
        <v>29</v>
      </c>
      <c r="BJ6" s="31">
        <v>0</v>
      </c>
      <c r="BK6" s="31">
        <v>9</v>
      </c>
      <c r="BL6" s="31">
        <v>15</v>
      </c>
      <c r="BM6" s="31">
        <v>4</v>
      </c>
      <c r="BN6" s="31">
        <v>40</v>
      </c>
      <c r="BO6" s="31">
        <v>23</v>
      </c>
      <c r="BP6" s="31">
        <v>0</v>
      </c>
      <c r="BQ6" s="31">
        <v>22</v>
      </c>
      <c r="BR6" s="31">
        <v>4</v>
      </c>
      <c r="BS6" s="31">
        <v>0</v>
      </c>
      <c r="BT6" s="31">
        <v>26</v>
      </c>
      <c r="BU6" s="31">
        <v>0</v>
      </c>
      <c r="BV6" s="31">
        <v>4</v>
      </c>
      <c r="BW6" s="31">
        <v>23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1">
        <v>0</v>
      </c>
      <c r="CK6" s="31">
        <v>0</v>
      </c>
      <c r="CL6" s="31">
        <v>2</v>
      </c>
      <c r="CN6" s="35">
        <f t="shared" si="3"/>
        <v>7.8604651162790695</v>
      </c>
      <c r="CO6" s="35">
        <f t="shared" si="4"/>
        <v>1.9048755406624325</v>
      </c>
      <c r="CP6" s="34">
        <f t="shared" si="5"/>
        <v>1</v>
      </c>
    </row>
    <row r="7" spans="1:94" x14ac:dyDescent="0.55000000000000004">
      <c r="A7" s="37">
        <v>0.95833333333333337</v>
      </c>
      <c r="B7" s="31">
        <v>2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5</v>
      </c>
      <c r="J7" s="31">
        <v>13</v>
      </c>
      <c r="K7" s="31">
        <v>11</v>
      </c>
      <c r="L7" s="31">
        <v>13</v>
      </c>
      <c r="M7" s="31">
        <v>0</v>
      </c>
      <c r="N7" s="31">
        <v>0</v>
      </c>
      <c r="O7" s="31">
        <v>0</v>
      </c>
      <c r="P7" s="31">
        <v>0</v>
      </c>
      <c r="Q7" s="31">
        <v>3</v>
      </c>
      <c r="R7" s="31">
        <v>2</v>
      </c>
      <c r="S7" s="31">
        <v>0</v>
      </c>
      <c r="T7" s="31">
        <v>0</v>
      </c>
      <c r="U7" s="31">
        <v>0</v>
      </c>
      <c r="V7" s="31">
        <v>1</v>
      </c>
      <c r="W7" s="31">
        <v>0</v>
      </c>
      <c r="X7" s="31">
        <v>0</v>
      </c>
      <c r="Y7" s="31">
        <v>0</v>
      </c>
      <c r="Z7" s="31">
        <v>9</v>
      </c>
      <c r="AA7" s="31">
        <v>1</v>
      </c>
      <c r="AB7" s="31">
        <v>0</v>
      </c>
      <c r="AC7" s="31">
        <v>0</v>
      </c>
      <c r="AD7" s="31">
        <v>0</v>
      </c>
      <c r="AE7" s="31">
        <v>0</v>
      </c>
      <c r="AF7" s="31">
        <v>2</v>
      </c>
      <c r="AG7" s="31">
        <v>0</v>
      </c>
      <c r="AH7" s="31">
        <v>0</v>
      </c>
      <c r="AI7" s="31">
        <v>1</v>
      </c>
      <c r="AJ7" s="31">
        <v>0</v>
      </c>
      <c r="AK7" s="31">
        <v>4</v>
      </c>
      <c r="AL7" s="31">
        <v>0</v>
      </c>
      <c r="AM7" s="31">
        <v>3</v>
      </c>
      <c r="AN7" s="31">
        <v>8</v>
      </c>
      <c r="AO7" s="31">
        <v>0</v>
      </c>
      <c r="AQ7" s="35">
        <f t="shared" si="0"/>
        <v>1.95</v>
      </c>
      <c r="AR7" s="35">
        <f t="shared" si="1"/>
        <v>0.58061638335081844</v>
      </c>
      <c r="AS7" s="34">
        <f t="shared" si="2"/>
        <v>1</v>
      </c>
      <c r="AU7" s="37">
        <v>0.95833333333333337</v>
      </c>
      <c r="AV7" s="31">
        <v>15</v>
      </c>
      <c r="AW7" s="31">
        <v>0</v>
      </c>
      <c r="AX7" s="31">
        <v>0</v>
      </c>
      <c r="AY7" s="31">
        <v>0</v>
      </c>
      <c r="AZ7" s="31">
        <v>33</v>
      </c>
      <c r="BA7" s="31">
        <v>0</v>
      </c>
      <c r="BB7" s="31">
        <v>1</v>
      </c>
      <c r="BC7" s="31">
        <v>21</v>
      </c>
      <c r="BD7" s="31">
        <v>8</v>
      </c>
      <c r="BE7" s="31">
        <v>0</v>
      </c>
      <c r="BF7" s="31">
        <v>3</v>
      </c>
      <c r="BG7" s="31">
        <v>0</v>
      </c>
      <c r="BH7" s="31">
        <v>7</v>
      </c>
      <c r="BI7" s="31">
        <v>0</v>
      </c>
      <c r="BJ7" s="31">
        <v>0</v>
      </c>
      <c r="BK7" s="31">
        <v>9</v>
      </c>
      <c r="BL7" s="31">
        <v>11</v>
      </c>
      <c r="BM7" s="31">
        <v>0</v>
      </c>
      <c r="BN7" s="31">
        <v>27</v>
      </c>
      <c r="BO7" s="31">
        <v>5</v>
      </c>
      <c r="BP7" s="31">
        <v>0</v>
      </c>
      <c r="BQ7" s="31">
        <v>7</v>
      </c>
      <c r="BR7" s="31">
        <v>14</v>
      </c>
      <c r="BS7" s="31">
        <v>0</v>
      </c>
      <c r="BT7" s="31">
        <v>4</v>
      </c>
      <c r="BU7" s="31">
        <v>0</v>
      </c>
      <c r="BV7" s="31">
        <v>0</v>
      </c>
      <c r="BW7" s="31">
        <v>5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7</v>
      </c>
      <c r="CN7" s="35">
        <f t="shared" si="3"/>
        <v>4.1162790697674421</v>
      </c>
      <c r="CO7" s="35">
        <f t="shared" si="4"/>
        <v>1.1624473468710739</v>
      </c>
      <c r="CP7" s="34">
        <f t="shared" si="5"/>
        <v>1</v>
      </c>
    </row>
    <row r="8" spans="1:94" x14ac:dyDescent="0.55000000000000004">
      <c r="A8" s="37">
        <v>0.97916666666666663</v>
      </c>
      <c r="B8" s="31">
        <v>4</v>
      </c>
      <c r="C8" s="31">
        <v>0</v>
      </c>
      <c r="D8" s="31">
        <v>0</v>
      </c>
      <c r="E8" s="31">
        <v>5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10</v>
      </c>
      <c r="S8" s="31">
        <v>5</v>
      </c>
      <c r="T8" s="31">
        <v>0</v>
      </c>
      <c r="U8" s="31">
        <v>0</v>
      </c>
      <c r="V8" s="31">
        <v>2</v>
      </c>
      <c r="W8" s="31">
        <v>0</v>
      </c>
      <c r="X8" s="31">
        <v>0</v>
      </c>
      <c r="Y8" s="31">
        <v>3</v>
      </c>
      <c r="Z8" s="31">
        <v>3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1</v>
      </c>
      <c r="AI8" s="31">
        <v>0</v>
      </c>
      <c r="AJ8" s="31">
        <v>0</v>
      </c>
      <c r="AK8" s="31">
        <v>7</v>
      </c>
      <c r="AL8" s="31">
        <v>20</v>
      </c>
      <c r="AM8" s="31">
        <v>0</v>
      </c>
      <c r="AN8" s="31">
        <v>0</v>
      </c>
      <c r="AO8" s="31">
        <v>0</v>
      </c>
      <c r="AQ8" s="35">
        <f t="shared" si="0"/>
        <v>1.5</v>
      </c>
      <c r="AR8" s="35">
        <f t="shared" si="1"/>
        <v>0.59269051897432201</v>
      </c>
      <c r="AS8" s="34">
        <f t="shared" si="2"/>
        <v>1</v>
      </c>
      <c r="AU8" s="37">
        <v>0.97916666666666663</v>
      </c>
      <c r="AV8" s="31">
        <v>0</v>
      </c>
      <c r="AW8" s="31">
        <v>0</v>
      </c>
      <c r="AX8" s="31">
        <v>6</v>
      </c>
      <c r="AY8" s="31">
        <v>0</v>
      </c>
      <c r="AZ8" s="31">
        <v>24</v>
      </c>
      <c r="BA8" s="31">
        <v>16</v>
      </c>
      <c r="BB8" s="31">
        <v>0</v>
      </c>
      <c r="BC8" s="31">
        <v>41</v>
      </c>
      <c r="BD8" s="31">
        <v>19</v>
      </c>
      <c r="BE8" s="31">
        <v>0</v>
      </c>
      <c r="BF8" s="31">
        <v>0</v>
      </c>
      <c r="BG8" s="31">
        <v>0</v>
      </c>
      <c r="BH8" s="31">
        <v>2</v>
      </c>
      <c r="BI8" s="31">
        <v>1</v>
      </c>
      <c r="BJ8" s="31">
        <v>0</v>
      </c>
      <c r="BK8" s="31">
        <v>2</v>
      </c>
      <c r="BL8" s="31">
        <v>12</v>
      </c>
      <c r="BM8" s="31">
        <v>0</v>
      </c>
      <c r="BN8" s="31">
        <v>4</v>
      </c>
      <c r="BO8" s="31">
        <v>5</v>
      </c>
      <c r="BP8" s="31">
        <v>0</v>
      </c>
      <c r="BQ8" s="31">
        <v>9</v>
      </c>
      <c r="BR8" s="31">
        <v>18</v>
      </c>
      <c r="BS8" s="31">
        <v>0</v>
      </c>
      <c r="BT8" s="31">
        <v>0</v>
      </c>
      <c r="BU8" s="31">
        <v>6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40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N8" s="35">
        <f t="shared" si="3"/>
        <v>4.7674418604651159</v>
      </c>
      <c r="CO8" s="35">
        <f t="shared" si="4"/>
        <v>1.5191057903675296</v>
      </c>
      <c r="CP8" s="34">
        <f t="shared" si="5"/>
        <v>1</v>
      </c>
    </row>
    <row r="9" spans="1:94" x14ac:dyDescent="0.55000000000000004">
      <c r="A9" s="37">
        <v>0</v>
      </c>
      <c r="B9" s="31">
        <v>7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11</v>
      </c>
      <c r="J9" s="31">
        <v>0</v>
      </c>
      <c r="K9" s="31">
        <v>1</v>
      </c>
      <c r="L9" s="31">
        <v>1</v>
      </c>
      <c r="M9" s="31">
        <v>0</v>
      </c>
      <c r="N9" s="31">
        <v>0</v>
      </c>
      <c r="O9" s="31">
        <v>0</v>
      </c>
      <c r="P9" s="31">
        <v>0</v>
      </c>
      <c r="Q9" s="31">
        <v>1</v>
      </c>
      <c r="R9" s="31">
        <v>14</v>
      </c>
      <c r="S9" s="31">
        <v>0</v>
      </c>
      <c r="T9" s="31">
        <v>0</v>
      </c>
      <c r="U9" s="31">
        <v>0</v>
      </c>
      <c r="V9" s="31">
        <v>5</v>
      </c>
      <c r="W9" s="31">
        <v>0</v>
      </c>
      <c r="X9" s="31">
        <v>0</v>
      </c>
      <c r="Y9" s="31">
        <v>23</v>
      </c>
      <c r="Z9" s="31">
        <v>2</v>
      </c>
      <c r="AA9" s="31">
        <v>1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15</v>
      </c>
      <c r="AI9" s="31">
        <v>0</v>
      </c>
      <c r="AJ9" s="31">
        <v>0</v>
      </c>
      <c r="AK9" s="31">
        <v>14</v>
      </c>
      <c r="AL9" s="31">
        <v>17</v>
      </c>
      <c r="AM9" s="31">
        <v>0</v>
      </c>
      <c r="AN9" s="31">
        <v>0</v>
      </c>
      <c r="AO9" s="31">
        <v>2</v>
      </c>
      <c r="AQ9" s="35">
        <f t="shared" si="0"/>
        <v>2.85</v>
      </c>
      <c r="AR9" s="35">
        <f t="shared" si="1"/>
        <v>0.9188551963148881</v>
      </c>
      <c r="AS9" s="34">
        <f t="shared" si="2"/>
        <v>1</v>
      </c>
      <c r="AU9" s="37">
        <v>0</v>
      </c>
      <c r="AV9" s="31">
        <v>0</v>
      </c>
      <c r="AW9" s="31">
        <v>0</v>
      </c>
      <c r="AX9" s="31">
        <v>12</v>
      </c>
      <c r="AY9" s="31">
        <v>0</v>
      </c>
      <c r="AZ9" s="31">
        <v>23</v>
      </c>
      <c r="BA9" s="31">
        <v>13</v>
      </c>
      <c r="BB9" s="31">
        <v>0</v>
      </c>
      <c r="BC9" s="31">
        <v>22</v>
      </c>
      <c r="BD9" s="31">
        <v>5</v>
      </c>
      <c r="BE9" s="31">
        <v>18</v>
      </c>
      <c r="BF9" s="31">
        <v>0</v>
      </c>
      <c r="BG9" s="31">
        <v>0</v>
      </c>
      <c r="BH9" s="31">
        <v>0</v>
      </c>
      <c r="BI9" s="31">
        <v>21</v>
      </c>
      <c r="BJ9" s="31">
        <v>0</v>
      </c>
      <c r="BK9" s="31">
        <v>0</v>
      </c>
      <c r="BL9" s="31">
        <v>20</v>
      </c>
      <c r="BM9" s="31">
        <v>0</v>
      </c>
      <c r="BN9" s="31">
        <v>54</v>
      </c>
      <c r="BO9" s="31">
        <v>0</v>
      </c>
      <c r="BP9" s="31">
        <v>0</v>
      </c>
      <c r="BQ9" s="31">
        <v>3</v>
      </c>
      <c r="BR9" s="31">
        <v>0</v>
      </c>
      <c r="BS9" s="31">
        <v>0</v>
      </c>
      <c r="BT9" s="31">
        <v>11</v>
      </c>
      <c r="BU9" s="31">
        <v>1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29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N9" s="35">
        <f t="shared" si="3"/>
        <v>5.3953488372093021</v>
      </c>
      <c r="CO9" s="35">
        <f t="shared" si="4"/>
        <v>1.6890434280903877</v>
      </c>
      <c r="CP9" s="34">
        <f t="shared" si="5"/>
        <v>1</v>
      </c>
    </row>
    <row r="10" spans="1:94" x14ac:dyDescent="0.55000000000000004">
      <c r="A10" s="37">
        <v>2.0833333333333332E-2</v>
      </c>
      <c r="B10" s="31">
        <v>0</v>
      </c>
      <c r="C10" s="31">
        <v>0</v>
      </c>
      <c r="D10" s="31">
        <v>0</v>
      </c>
      <c r="E10" s="31">
        <v>0</v>
      </c>
      <c r="F10" s="31">
        <v>11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1</v>
      </c>
      <c r="M10" s="31">
        <v>0</v>
      </c>
      <c r="N10" s="31">
        <v>4</v>
      </c>
      <c r="O10" s="31">
        <v>0</v>
      </c>
      <c r="P10" s="31">
        <v>0</v>
      </c>
      <c r="Q10" s="31">
        <v>2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11</v>
      </c>
      <c r="Z10" s="31">
        <v>4</v>
      </c>
      <c r="AA10" s="31">
        <v>1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8</v>
      </c>
      <c r="AH10" s="31">
        <v>3</v>
      </c>
      <c r="AI10" s="31">
        <v>0</v>
      </c>
      <c r="AJ10" s="31">
        <v>0</v>
      </c>
      <c r="AK10" s="31">
        <v>1</v>
      </c>
      <c r="AL10" s="31">
        <v>0</v>
      </c>
      <c r="AM10" s="31">
        <v>0</v>
      </c>
      <c r="AN10" s="31">
        <v>0</v>
      </c>
      <c r="AO10" s="31">
        <v>1</v>
      </c>
      <c r="AQ10" s="35">
        <f t="shared" si="0"/>
        <v>1.175</v>
      </c>
      <c r="AR10" s="35">
        <f t="shared" si="1"/>
        <v>0.43836453042925527</v>
      </c>
      <c r="AS10" s="34">
        <f t="shared" si="2"/>
        <v>1</v>
      </c>
      <c r="AU10" s="37">
        <v>2.0833333333333332E-2</v>
      </c>
      <c r="AV10" s="31">
        <v>0</v>
      </c>
      <c r="AW10" s="31">
        <v>0</v>
      </c>
      <c r="AX10" s="31">
        <v>0</v>
      </c>
      <c r="AY10" s="31">
        <v>0</v>
      </c>
      <c r="AZ10" s="31">
        <v>16</v>
      </c>
      <c r="BA10" s="31">
        <v>0</v>
      </c>
      <c r="BB10" s="31">
        <v>0</v>
      </c>
      <c r="BC10" s="31">
        <v>40</v>
      </c>
      <c r="BD10" s="31">
        <v>6</v>
      </c>
      <c r="BE10" s="31">
        <v>13</v>
      </c>
      <c r="BF10" s="31">
        <v>0</v>
      </c>
      <c r="BG10" s="31">
        <v>0</v>
      </c>
      <c r="BH10" s="31">
        <v>0</v>
      </c>
      <c r="BI10" s="31">
        <v>4</v>
      </c>
      <c r="BJ10" s="31">
        <v>0</v>
      </c>
      <c r="BK10" s="31">
        <v>0</v>
      </c>
      <c r="BL10" s="31">
        <v>0</v>
      </c>
      <c r="BM10" s="31">
        <v>0</v>
      </c>
      <c r="BN10" s="31">
        <v>26</v>
      </c>
      <c r="BO10" s="31">
        <v>5</v>
      </c>
      <c r="BP10" s="31">
        <v>0</v>
      </c>
      <c r="BQ10" s="31">
        <v>4</v>
      </c>
      <c r="BR10" s="31">
        <v>1</v>
      </c>
      <c r="BS10" s="31">
        <v>0</v>
      </c>
      <c r="BT10" s="31">
        <v>38</v>
      </c>
      <c r="BU10" s="31">
        <v>0</v>
      </c>
      <c r="BV10" s="31">
        <v>4</v>
      </c>
      <c r="BW10" s="31">
        <v>0</v>
      </c>
      <c r="BX10" s="31">
        <v>0</v>
      </c>
      <c r="BY10" s="31">
        <v>0</v>
      </c>
      <c r="BZ10" s="31">
        <v>0</v>
      </c>
      <c r="CA10" s="31">
        <v>2</v>
      </c>
      <c r="CB10" s="31">
        <v>0</v>
      </c>
      <c r="CC10" s="31">
        <v>0</v>
      </c>
      <c r="CD10" s="31">
        <v>0</v>
      </c>
      <c r="CE10" s="31">
        <v>1</v>
      </c>
      <c r="CF10" s="31">
        <v>0</v>
      </c>
      <c r="CG10" s="31">
        <v>0</v>
      </c>
      <c r="CH10" s="31">
        <v>0</v>
      </c>
      <c r="CI10" s="31">
        <v>19</v>
      </c>
      <c r="CJ10" s="31">
        <v>0</v>
      </c>
      <c r="CK10" s="31">
        <v>0</v>
      </c>
      <c r="CL10" s="31">
        <v>2</v>
      </c>
      <c r="CN10" s="35">
        <f t="shared" si="3"/>
        <v>4.2093023255813957</v>
      </c>
      <c r="CO10" s="35">
        <f t="shared" si="4"/>
        <v>1.4625476261414105</v>
      </c>
      <c r="CP10" s="34">
        <f t="shared" si="5"/>
        <v>1</v>
      </c>
    </row>
    <row r="11" spans="1:94" x14ac:dyDescent="0.55000000000000004">
      <c r="A11" s="37">
        <v>4.1666666666666664E-2</v>
      </c>
      <c r="B11" s="31">
        <v>0</v>
      </c>
      <c r="C11" s="31">
        <v>4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14</v>
      </c>
      <c r="J11" s="31">
        <v>0</v>
      </c>
      <c r="K11" s="31">
        <v>0</v>
      </c>
      <c r="L11" s="31">
        <v>11</v>
      </c>
      <c r="M11" s="31">
        <v>0</v>
      </c>
      <c r="N11" s="31">
        <v>16</v>
      </c>
      <c r="O11" s="31">
        <v>0</v>
      </c>
      <c r="P11" s="31">
        <v>0</v>
      </c>
      <c r="Q11" s="31">
        <v>7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86</v>
      </c>
      <c r="Y11" s="31">
        <v>0</v>
      </c>
      <c r="Z11" s="31">
        <v>7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2</v>
      </c>
      <c r="AI11" s="31">
        <v>0</v>
      </c>
      <c r="AJ11" s="31">
        <v>11</v>
      </c>
      <c r="AK11" s="31">
        <v>3</v>
      </c>
      <c r="AL11" s="31">
        <v>0</v>
      </c>
      <c r="AM11" s="31">
        <v>8</v>
      </c>
      <c r="AN11" s="31">
        <v>0</v>
      </c>
      <c r="AO11" s="31">
        <v>0</v>
      </c>
      <c r="AQ11" s="35">
        <f t="shared" si="0"/>
        <v>4.2249999999999996</v>
      </c>
      <c r="AR11" s="35">
        <f t="shared" si="1"/>
        <v>2.2024134489237031</v>
      </c>
      <c r="AS11" s="34">
        <f t="shared" si="2"/>
        <v>1</v>
      </c>
      <c r="AU11" s="37">
        <v>4.1666666666666664E-2</v>
      </c>
      <c r="AV11" s="31">
        <v>0</v>
      </c>
      <c r="AW11" s="31">
        <v>0</v>
      </c>
      <c r="AX11" s="31">
        <v>0</v>
      </c>
      <c r="AY11" s="31">
        <v>1</v>
      </c>
      <c r="AZ11" s="31">
        <v>13</v>
      </c>
      <c r="BA11" s="31">
        <v>0</v>
      </c>
      <c r="BB11" s="31">
        <v>0</v>
      </c>
      <c r="BC11" s="31">
        <v>42</v>
      </c>
      <c r="BD11" s="31">
        <v>10</v>
      </c>
      <c r="BE11" s="31">
        <v>0</v>
      </c>
      <c r="BF11" s="31">
        <v>1</v>
      </c>
      <c r="BG11" s="31">
        <v>3</v>
      </c>
      <c r="BH11" s="31">
        <v>0</v>
      </c>
      <c r="BI11" s="31">
        <v>16</v>
      </c>
      <c r="BJ11" s="31">
        <v>0</v>
      </c>
      <c r="BK11" s="31">
        <v>1</v>
      </c>
      <c r="BL11" s="31">
        <v>0</v>
      </c>
      <c r="BM11" s="31">
        <v>0</v>
      </c>
      <c r="BN11" s="31">
        <v>19</v>
      </c>
      <c r="BO11" s="31">
        <v>2</v>
      </c>
      <c r="BP11" s="31">
        <v>0</v>
      </c>
      <c r="BQ11" s="31">
        <v>9</v>
      </c>
      <c r="BR11" s="31">
        <v>0</v>
      </c>
      <c r="BS11" s="31">
        <v>0</v>
      </c>
      <c r="BT11" s="31">
        <v>46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15</v>
      </c>
      <c r="CB11" s="31">
        <v>0</v>
      </c>
      <c r="CC11" s="31">
        <v>0</v>
      </c>
      <c r="CD11" s="31">
        <v>0</v>
      </c>
      <c r="CE11" s="31">
        <v>7</v>
      </c>
      <c r="CF11" s="31">
        <v>0</v>
      </c>
      <c r="CG11" s="31">
        <v>0</v>
      </c>
      <c r="CH11" s="31">
        <v>0</v>
      </c>
      <c r="CI11" s="31">
        <v>74</v>
      </c>
      <c r="CJ11" s="31">
        <v>0</v>
      </c>
      <c r="CK11" s="31">
        <v>0</v>
      </c>
      <c r="CL11" s="31">
        <v>1</v>
      </c>
      <c r="CN11" s="35">
        <f t="shared" si="3"/>
        <v>6.0465116279069768</v>
      </c>
      <c r="CO11" s="35">
        <f t="shared" si="4"/>
        <v>2.2375417337736612</v>
      </c>
      <c r="CP11" s="34">
        <f t="shared" si="5"/>
        <v>1</v>
      </c>
    </row>
    <row r="12" spans="1:94" x14ac:dyDescent="0.55000000000000004">
      <c r="A12" s="37">
        <v>6.25E-2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1</v>
      </c>
      <c r="J12" s="31">
        <v>0</v>
      </c>
      <c r="K12" s="31">
        <v>0</v>
      </c>
      <c r="L12" s="31">
        <v>1</v>
      </c>
      <c r="M12" s="31">
        <v>0</v>
      </c>
      <c r="N12" s="31">
        <v>3</v>
      </c>
      <c r="O12" s="31">
        <v>26</v>
      </c>
      <c r="P12" s="31">
        <v>0</v>
      </c>
      <c r="Q12" s="31">
        <v>16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19</v>
      </c>
      <c r="Y12" s="31">
        <v>0</v>
      </c>
      <c r="Z12" s="31">
        <v>15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9</v>
      </c>
      <c r="AI12" s="31">
        <v>0</v>
      </c>
      <c r="AJ12" s="31">
        <v>7</v>
      </c>
      <c r="AK12" s="31">
        <v>0</v>
      </c>
      <c r="AL12" s="31">
        <v>1</v>
      </c>
      <c r="AM12" s="31">
        <v>23</v>
      </c>
      <c r="AN12" s="31">
        <v>0</v>
      </c>
      <c r="AO12" s="31">
        <v>6</v>
      </c>
      <c r="AQ12" s="35">
        <f t="shared" si="0"/>
        <v>3.1749999999999998</v>
      </c>
      <c r="AR12" s="35">
        <f t="shared" si="1"/>
        <v>1.0806500299261954</v>
      </c>
      <c r="AS12" s="34">
        <f t="shared" si="2"/>
        <v>1</v>
      </c>
      <c r="AU12" s="37">
        <v>6.25E-2</v>
      </c>
      <c r="AV12" s="31">
        <v>0</v>
      </c>
      <c r="AW12" s="31">
        <v>0</v>
      </c>
      <c r="AX12" s="31">
        <v>0</v>
      </c>
      <c r="AY12" s="31">
        <v>27</v>
      </c>
      <c r="AZ12" s="31">
        <v>7</v>
      </c>
      <c r="BA12" s="31">
        <v>0</v>
      </c>
      <c r="BB12" s="31">
        <v>0</v>
      </c>
      <c r="BC12" s="31">
        <v>47</v>
      </c>
      <c r="BD12" s="31">
        <v>1</v>
      </c>
      <c r="BE12" s="31">
        <v>4</v>
      </c>
      <c r="BF12" s="31">
        <v>0</v>
      </c>
      <c r="BG12" s="31">
        <v>0</v>
      </c>
      <c r="BH12" s="31">
        <v>0</v>
      </c>
      <c r="BI12" s="31">
        <v>22</v>
      </c>
      <c r="BJ12" s="31">
        <v>0</v>
      </c>
      <c r="BK12" s="31">
        <v>0</v>
      </c>
      <c r="BL12" s="31">
        <v>8</v>
      </c>
      <c r="BM12" s="31">
        <v>0</v>
      </c>
      <c r="BN12" s="31">
        <v>13</v>
      </c>
      <c r="BO12" s="31">
        <v>0</v>
      </c>
      <c r="BP12" s="31">
        <v>0</v>
      </c>
      <c r="BQ12" s="31">
        <v>5</v>
      </c>
      <c r="BR12" s="31">
        <v>0</v>
      </c>
      <c r="BS12" s="31">
        <v>0</v>
      </c>
      <c r="BT12" s="31">
        <v>28</v>
      </c>
      <c r="BU12" s="31">
        <v>0</v>
      </c>
      <c r="BV12" s="31">
        <v>0</v>
      </c>
      <c r="BW12" s="31">
        <v>0</v>
      </c>
      <c r="BX12" s="31">
        <v>2</v>
      </c>
      <c r="BY12" s="31">
        <v>0</v>
      </c>
      <c r="BZ12" s="31">
        <v>0</v>
      </c>
      <c r="CA12" s="31">
        <v>4</v>
      </c>
      <c r="CB12" s="31">
        <v>0</v>
      </c>
      <c r="CC12" s="31">
        <v>0</v>
      </c>
      <c r="CD12" s="31">
        <v>0</v>
      </c>
      <c r="CE12" s="31">
        <v>20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N12" s="35">
        <f t="shared" si="3"/>
        <v>4.3720930232558137</v>
      </c>
      <c r="CO12" s="35">
        <f t="shared" si="4"/>
        <v>1.5118664093302285</v>
      </c>
      <c r="CP12" s="34">
        <f t="shared" si="5"/>
        <v>1</v>
      </c>
    </row>
    <row r="13" spans="1:94" x14ac:dyDescent="0.55000000000000004">
      <c r="A13" s="37">
        <v>8.3333333333333329E-2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1</v>
      </c>
      <c r="J13" s="31">
        <v>0</v>
      </c>
      <c r="K13" s="31">
        <v>1</v>
      </c>
      <c r="L13" s="31">
        <v>1</v>
      </c>
      <c r="M13" s="31">
        <v>16</v>
      </c>
      <c r="N13" s="31">
        <v>0</v>
      </c>
      <c r="O13" s="31">
        <v>0</v>
      </c>
      <c r="P13" s="31">
        <v>7</v>
      </c>
      <c r="Q13" s="31">
        <v>19</v>
      </c>
      <c r="R13" s="31">
        <v>2</v>
      </c>
      <c r="S13" s="31">
        <v>20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4</v>
      </c>
      <c r="AA13" s="31">
        <v>2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50</v>
      </c>
      <c r="AI13" s="31">
        <v>0</v>
      </c>
      <c r="AJ13" s="31">
        <v>2</v>
      </c>
      <c r="AK13" s="31">
        <v>0</v>
      </c>
      <c r="AL13" s="31">
        <v>5</v>
      </c>
      <c r="AM13" s="31">
        <v>26</v>
      </c>
      <c r="AN13" s="31">
        <v>0</v>
      </c>
      <c r="AO13" s="31">
        <v>0</v>
      </c>
      <c r="AQ13" s="35">
        <f t="shared" si="0"/>
        <v>3.9</v>
      </c>
      <c r="AR13" s="35">
        <f t="shared" si="1"/>
        <v>1.5378973324406946</v>
      </c>
      <c r="AS13" s="34">
        <f t="shared" si="2"/>
        <v>1</v>
      </c>
      <c r="AU13" s="37">
        <v>8.3333333333333329E-2</v>
      </c>
      <c r="AV13" s="31">
        <v>0</v>
      </c>
      <c r="AW13" s="31">
        <v>0</v>
      </c>
      <c r="AX13" s="31">
        <v>0</v>
      </c>
      <c r="AY13" s="31">
        <v>5</v>
      </c>
      <c r="AZ13" s="31">
        <v>7</v>
      </c>
      <c r="BA13" s="31">
        <v>0</v>
      </c>
      <c r="BB13" s="31">
        <v>0</v>
      </c>
      <c r="BC13" s="31">
        <v>24</v>
      </c>
      <c r="BD13" s="31">
        <v>0</v>
      </c>
      <c r="BE13" s="31">
        <v>1</v>
      </c>
      <c r="BF13" s="31">
        <v>0</v>
      </c>
      <c r="BG13" s="31">
        <v>7</v>
      </c>
      <c r="BH13" s="31">
        <v>0</v>
      </c>
      <c r="BI13" s="31">
        <v>17</v>
      </c>
      <c r="BJ13" s="31">
        <v>0</v>
      </c>
      <c r="BK13" s="31">
        <v>6</v>
      </c>
      <c r="BL13" s="31">
        <v>5</v>
      </c>
      <c r="BM13" s="31">
        <v>0</v>
      </c>
      <c r="BN13" s="31">
        <v>0</v>
      </c>
      <c r="BO13" s="31">
        <v>2</v>
      </c>
      <c r="BP13" s="31">
        <v>0</v>
      </c>
      <c r="BQ13" s="31">
        <v>0</v>
      </c>
      <c r="BR13" s="31">
        <v>0</v>
      </c>
      <c r="BS13" s="31">
        <v>0</v>
      </c>
      <c r="BT13" s="31">
        <v>32</v>
      </c>
      <c r="BU13" s="31">
        <v>0</v>
      </c>
      <c r="BV13" s="31">
        <v>0</v>
      </c>
      <c r="BW13" s="31">
        <v>0</v>
      </c>
      <c r="BX13" s="31">
        <v>14</v>
      </c>
      <c r="BY13" s="31">
        <v>0</v>
      </c>
      <c r="BZ13" s="31">
        <v>0</v>
      </c>
      <c r="CA13" s="31">
        <v>9</v>
      </c>
      <c r="CB13" s="31">
        <v>0</v>
      </c>
      <c r="CC13" s="31">
        <v>0</v>
      </c>
      <c r="CD13" s="31">
        <v>0</v>
      </c>
      <c r="CE13" s="31">
        <v>1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N13" s="35">
        <f t="shared" si="3"/>
        <v>3.0232558139534884</v>
      </c>
      <c r="CO13" s="35">
        <f t="shared" si="4"/>
        <v>1.0425543489066493</v>
      </c>
      <c r="CP13" s="34">
        <f t="shared" si="5"/>
        <v>1</v>
      </c>
    </row>
    <row r="14" spans="1:94" x14ac:dyDescent="0.55000000000000004">
      <c r="A14" s="37">
        <v>0.10416666666666667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1</v>
      </c>
      <c r="J14" s="31">
        <v>0</v>
      </c>
      <c r="K14" s="31">
        <v>0</v>
      </c>
      <c r="L14" s="31">
        <v>3</v>
      </c>
      <c r="M14" s="31">
        <v>0</v>
      </c>
      <c r="N14" s="31">
        <v>0</v>
      </c>
      <c r="O14" s="31">
        <v>0</v>
      </c>
      <c r="P14" s="31">
        <v>4</v>
      </c>
      <c r="Q14" s="31">
        <v>0</v>
      </c>
      <c r="R14" s="31">
        <v>24</v>
      </c>
      <c r="S14" s="31">
        <v>15</v>
      </c>
      <c r="T14" s="31">
        <v>0</v>
      </c>
      <c r="U14" s="31">
        <v>0</v>
      </c>
      <c r="V14" s="31">
        <v>0</v>
      </c>
      <c r="W14" s="31">
        <v>2</v>
      </c>
      <c r="X14" s="31">
        <v>0</v>
      </c>
      <c r="Y14" s="31">
        <v>0</v>
      </c>
      <c r="Z14" s="31">
        <v>4</v>
      </c>
      <c r="AA14" s="31">
        <v>10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9</v>
      </c>
      <c r="AI14" s="31">
        <v>0</v>
      </c>
      <c r="AJ14" s="31">
        <v>0</v>
      </c>
      <c r="AK14" s="31">
        <v>0</v>
      </c>
      <c r="AL14" s="31">
        <v>2</v>
      </c>
      <c r="AM14" s="31">
        <v>0</v>
      </c>
      <c r="AN14" s="31">
        <v>0</v>
      </c>
      <c r="AO14" s="31">
        <v>0</v>
      </c>
      <c r="AQ14" s="35">
        <f t="shared" si="0"/>
        <v>1.85</v>
      </c>
      <c r="AR14" s="35">
        <f t="shared" si="1"/>
        <v>0.75748402708047335</v>
      </c>
      <c r="AS14" s="34">
        <f t="shared" si="2"/>
        <v>1</v>
      </c>
      <c r="AU14" s="37">
        <v>0.10416666666666667</v>
      </c>
      <c r="AV14" s="31">
        <v>0</v>
      </c>
      <c r="AW14" s="31">
        <v>0</v>
      </c>
      <c r="AX14" s="31">
        <v>0</v>
      </c>
      <c r="AY14" s="31">
        <v>0</v>
      </c>
      <c r="AZ14" s="31">
        <v>19</v>
      </c>
      <c r="BA14" s="31">
        <v>0</v>
      </c>
      <c r="BB14" s="31">
        <v>0</v>
      </c>
      <c r="BC14" s="31">
        <v>8</v>
      </c>
      <c r="BD14" s="31">
        <v>0</v>
      </c>
      <c r="BE14" s="31">
        <v>34</v>
      </c>
      <c r="BF14" s="31">
        <v>0</v>
      </c>
      <c r="BG14" s="31">
        <v>1</v>
      </c>
      <c r="BH14" s="31">
        <v>0</v>
      </c>
      <c r="BI14" s="31">
        <v>2</v>
      </c>
      <c r="BJ14" s="31">
        <v>0</v>
      </c>
      <c r="BK14" s="31">
        <v>4</v>
      </c>
      <c r="BL14" s="31">
        <v>10</v>
      </c>
      <c r="BM14" s="31">
        <v>0</v>
      </c>
      <c r="BN14" s="31">
        <v>0</v>
      </c>
      <c r="BO14" s="31">
        <v>7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24</v>
      </c>
      <c r="CA14" s="31">
        <v>2</v>
      </c>
      <c r="CB14" s="31">
        <v>0</v>
      </c>
      <c r="CC14" s="31">
        <v>31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N14" s="35">
        <f t="shared" si="3"/>
        <v>3.3023255813953489</v>
      </c>
      <c r="CO14" s="35">
        <f t="shared" si="4"/>
        <v>1.2502645937993402</v>
      </c>
      <c r="CP14" s="34">
        <f t="shared" si="5"/>
        <v>1</v>
      </c>
    </row>
    <row r="15" spans="1:94" x14ac:dyDescent="0.55000000000000004">
      <c r="A15" s="37">
        <v>0.125</v>
      </c>
      <c r="B15" s="31">
        <v>0</v>
      </c>
      <c r="C15" s="31">
        <v>0</v>
      </c>
      <c r="D15" s="31">
        <v>10</v>
      </c>
      <c r="E15" s="31">
        <v>0</v>
      </c>
      <c r="F15" s="31">
        <v>7</v>
      </c>
      <c r="G15" s="31">
        <v>0</v>
      </c>
      <c r="H15" s="31">
        <v>0</v>
      </c>
      <c r="I15" s="31">
        <v>28</v>
      </c>
      <c r="J15" s="31">
        <v>0</v>
      </c>
      <c r="K15" s="31">
        <v>0</v>
      </c>
      <c r="L15" s="31">
        <v>2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13</v>
      </c>
      <c r="S15" s="31">
        <v>1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9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10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Q15" s="35">
        <f t="shared" si="0"/>
        <v>2</v>
      </c>
      <c r="AR15" s="35">
        <f t="shared" si="1"/>
        <v>0.85033929879602943</v>
      </c>
      <c r="AS15" s="34">
        <f t="shared" si="2"/>
        <v>1</v>
      </c>
      <c r="AU15" s="37">
        <v>0.125</v>
      </c>
      <c r="AV15" s="31">
        <v>0</v>
      </c>
      <c r="AW15" s="31">
        <v>0</v>
      </c>
      <c r="AX15" s="31">
        <v>4</v>
      </c>
      <c r="AY15" s="31">
        <v>0</v>
      </c>
      <c r="AZ15" s="31">
        <v>12</v>
      </c>
      <c r="BA15" s="31">
        <v>0</v>
      </c>
      <c r="BB15" s="31">
        <v>0</v>
      </c>
      <c r="BC15" s="31">
        <v>0</v>
      </c>
      <c r="BD15" s="31">
        <v>2</v>
      </c>
      <c r="BE15" s="31">
        <v>30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44</v>
      </c>
      <c r="BP15" s="31">
        <v>2</v>
      </c>
      <c r="BQ15" s="31">
        <v>0</v>
      </c>
      <c r="BR15" s="31">
        <v>0</v>
      </c>
      <c r="BS15" s="31">
        <v>0</v>
      </c>
      <c r="BT15" s="31">
        <v>0</v>
      </c>
      <c r="BU15" s="31">
        <v>2</v>
      </c>
      <c r="BV15" s="31">
        <v>0</v>
      </c>
      <c r="BW15" s="31">
        <v>0</v>
      </c>
      <c r="BX15" s="31">
        <v>4</v>
      </c>
      <c r="BY15" s="31">
        <v>0</v>
      </c>
      <c r="BZ15" s="31">
        <v>1</v>
      </c>
      <c r="CA15" s="31">
        <v>9</v>
      </c>
      <c r="CB15" s="31">
        <v>0</v>
      </c>
      <c r="CC15" s="31">
        <v>0</v>
      </c>
      <c r="CD15" s="31">
        <v>0</v>
      </c>
      <c r="CE15" s="31">
        <v>1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N15" s="35">
        <f t="shared" si="3"/>
        <v>2.5813953488372094</v>
      </c>
      <c r="CO15" s="35">
        <f t="shared" si="4"/>
        <v>1.249687694381223</v>
      </c>
      <c r="CP15" s="34">
        <f t="shared" si="5"/>
        <v>1</v>
      </c>
    </row>
    <row r="16" spans="1:94" x14ac:dyDescent="0.55000000000000004">
      <c r="A16" s="37">
        <v>0.14583333333333334</v>
      </c>
      <c r="B16" s="31">
        <v>0</v>
      </c>
      <c r="C16" s="31">
        <v>0</v>
      </c>
      <c r="D16" s="31">
        <v>12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2</v>
      </c>
      <c r="N16" s="31">
        <v>0</v>
      </c>
      <c r="O16" s="31">
        <v>0</v>
      </c>
      <c r="P16" s="31">
        <v>22</v>
      </c>
      <c r="Q16" s="31">
        <v>0</v>
      </c>
      <c r="R16" s="31">
        <v>2</v>
      </c>
      <c r="S16" s="31">
        <v>5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18</v>
      </c>
      <c r="AA16" s="31">
        <v>1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3</v>
      </c>
      <c r="AI16" s="31">
        <v>0</v>
      </c>
      <c r="AJ16" s="31">
        <v>0</v>
      </c>
      <c r="AK16" s="31">
        <v>0</v>
      </c>
      <c r="AL16" s="31">
        <v>0</v>
      </c>
      <c r="AM16" s="31">
        <v>17</v>
      </c>
      <c r="AN16" s="31">
        <v>0</v>
      </c>
      <c r="AO16" s="31">
        <v>0</v>
      </c>
      <c r="AQ16" s="35">
        <f t="shared" si="0"/>
        <v>2.0499999999999998</v>
      </c>
      <c r="AR16" s="35">
        <f t="shared" si="1"/>
        <v>0.84576622823361347</v>
      </c>
      <c r="AS16" s="34">
        <f t="shared" si="2"/>
        <v>1</v>
      </c>
      <c r="AU16" s="37">
        <v>0.14583333333333334</v>
      </c>
      <c r="AV16" s="31">
        <v>0</v>
      </c>
      <c r="AW16" s="31">
        <v>0</v>
      </c>
      <c r="AX16" s="31">
        <v>46</v>
      </c>
      <c r="AY16" s="31">
        <v>0</v>
      </c>
      <c r="AZ16" s="31">
        <v>8</v>
      </c>
      <c r="BA16" s="31">
        <v>0</v>
      </c>
      <c r="BB16" s="31">
        <v>0</v>
      </c>
      <c r="BC16" s="31">
        <v>0</v>
      </c>
      <c r="BE16" s="31">
        <v>8</v>
      </c>
      <c r="BF16" s="31">
        <v>0</v>
      </c>
      <c r="BG16" s="31">
        <v>0</v>
      </c>
      <c r="BH16" s="31">
        <v>0</v>
      </c>
      <c r="BI16" s="31">
        <v>8</v>
      </c>
      <c r="BJ16" s="31">
        <v>0</v>
      </c>
      <c r="BK16" s="31">
        <v>0</v>
      </c>
      <c r="BL16" s="31">
        <v>4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3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4</v>
      </c>
      <c r="CB16" s="31">
        <v>0</v>
      </c>
      <c r="CC16" s="31">
        <v>0</v>
      </c>
      <c r="CD16" s="31">
        <v>0</v>
      </c>
      <c r="CE16" s="31">
        <v>8</v>
      </c>
      <c r="CF16" s="31">
        <v>1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N16" s="35">
        <f t="shared" si="3"/>
        <v>2.1428571428571428</v>
      </c>
      <c r="CO16" s="35">
        <f t="shared" si="4"/>
        <v>1.135721042500299</v>
      </c>
      <c r="CP16" s="34">
        <f t="shared" si="5"/>
        <v>0.97674418604651159</v>
      </c>
    </row>
    <row r="17" spans="1:94" x14ac:dyDescent="0.55000000000000004">
      <c r="A17" s="37">
        <v>0.16666666666666666</v>
      </c>
      <c r="B17" s="31">
        <v>0</v>
      </c>
      <c r="C17" s="31">
        <v>0</v>
      </c>
      <c r="D17" s="31">
        <v>7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16</v>
      </c>
      <c r="M17" s="31">
        <v>5</v>
      </c>
      <c r="N17" s="31">
        <v>0</v>
      </c>
      <c r="O17" s="31">
        <v>0</v>
      </c>
      <c r="P17" s="31">
        <v>7</v>
      </c>
      <c r="Q17" s="31">
        <v>0</v>
      </c>
      <c r="R17" s="31">
        <v>0</v>
      </c>
      <c r="S17" s="31">
        <v>2</v>
      </c>
      <c r="T17" s="31">
        <v>0</v>
      </c>
      <c r="U17" s="31">
        <v>0</v>
      </c>
      <c r="V17" s="31">
        <v>0</v>
      </c>
      <c r="W17" s="31">
        <v>0</v>
      </c>
      <c r="X17" s="31">
        <v>8</v>
      </c>
      <c r="Y17" s="31">
        <v>0</v>
      </c>
      <c r="Z17" s="31">
        <v>26</v>
      </c>
      <c r="AA17" s="31">
        <v>7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8</v>
      </c>
      <c r="AL17" s="31">
        <v>0</v>
      </c>
      <c r="AM17" s="31">
        <v>0</v>
      </c>
      <c r="AN17" s="31">
        <v>0</v>
      </c>
      <c r="AO17" s="31">
        <v>1</v>
      </c>
      <c r="AQ17" s="35">
        <f t="shared" si="0"/>
        <v>2.1749999999999998</v>
      </c>
      <c r="AR17" s="35">
        <f t="shared" si="1"/>
        <v>0.81954294641930814</v>
      </c>
      <c r="AS17" s="34">
        <f t="shared" si="2"/>
        <v>1</v>
      </c>
      <c r="AU17" s="37">
        <v>0.16666666666666666</v>
      </c>
      <c r="AV17" s="31">
        <v>0</v>
      </c>
      <c r="AW17" s="31">
        <v>0</v>
      </c>
      <c r="AX17" s="31">
        <v>3</v>
      </c>
      <c r="AY17" s="31">
        <v>0</v>
      </c>
      <c r="AZ17" s="31">
        <v>5</v>
      </c>
      <c r="BA17" s="31">
        <v>0</v>
      </c>
      <c r="BB17" s="31">
        <v>0</v>
      </c>
      <c r="BC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2</v>
      </c>
      <c r="BO17" s="31">
        <v>13</v>
      </c>
      <c r="BP17" s="31">
        <v>0</v>
      </c>
      <c r="BQ17" s="31">
        <v>34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10</v>
      </c>
      <c r="CB17" s="31">
        <v>0</v>
      </c>
      <c r="CC17" s="31">
        <v>0</v>
      </c>
      <c r="CD17" s="31">
        <v>0</v>
      </c>
      <c r="CE17" s="31">
        <v>0</v>
      </c>
      <c r="CF17" s="31">
        <v>2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N17" s="35">
        <f t="shared" si="3"/>
        <v>1.6428571428571428</v>
      </c>
      <c r="CO17" s="35">
        <f t="shared" si="4"/>
        <v>0.88661581633423214</v>
      </c>
      <c r="CP17" s="34">
        <f t="shared" si="5"/>
        <v>0.97674418604651159</v>
      </c>
    </row>
    <row r="18" spans="1:94" x14ac:dyDescent="0.55000000000000004">
      <c r="A18" s="37">
        <v>0.1875</v>
      </c>
      <c r="B18" s="31">
        <v>0</v>
      </c>
      <c r="C18" s="31">
        <v>0</v>
      </c>
      <c r="D18" s="31">
        <v>6</v>
      </c>
      <c r="E18" s="31">
        <v>0</v>
      </c>
      <c r="F18" s="31">
        <v>2</v>
      </c>
      <c r="G18" s="31">
        <v>0</v>
      </c>
      <c r="H18" s="31">
        <v>0</v>
      </c>
      <c r="I18" s="31">
        <v>16</v>
      </c>
      <c r="J18" s="31">
        <v>0</v>
      </c>
      <c r="K18" s="31">
        <v>0</v>
      </c>
      <c r="L18" s="31">
        <v>56</v>
      </c>
      <c r="M18" s="31">
        <v>0</v>
      </c>
      <c r="N18" s="31">
        <v>0</v>
      </c>
      <c r="O18" s="31">
        <v>0</v>
      </c>
      <c r="P18" s="31">
        <v>20</v>
      </c>
      <c r="Q18" s="31">
        <v>0</v>
      </c>
      <c r="R18" s="31">
        <v>0</v>
      </c>
      <c r="S18" s="31">
        <v>22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2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4</v>
      </c>
      <c r="AL18" s="31">
        <v>0</v>
      </c>
      <c r="AM18" s="31">
        <v>0</v>
      </c>
      <c r="AN18" s="31">
        <v>0</v>
      </c>
      <c r="AO18" s="31">
        <v>8</v>
      </c>
      <c r="AQ18" s="35">
        <f t="shared" si="0"/>
        <v>3.4</v>
      </c>
      <c r="AR18" s="35">
        <f t="shared" si="1"/>
        <v>1.5887424473786065</v>
      </c>
      <c r="AS18" s="34">
        <f t="shared" si="2"/>
        <v>1</v>
      </c>
      <c r="AU18" s="37">
        <v>0.1875</v>
      </c>
      <c r="AV18" s="31">
        <v>0</v>
      </c>
      <c r="AW18" s="31">
        <v>0</v>
      </c>
      <c r="AX18" s="31">
        <v>4</v>
      </c>
      <c r="AY18" s="31">
        <v>0</v>
      </c>
      <c r="AZ18" s="31">
        <v>10</v>
      </c>
      <c r="BA18" s="31">
        <v>18</v>
      </c>
      <c r="BB18" s="31">
        <v>0</v>
      </c>
      <c r="BC18" s="31">
        <v>0</v>
      </c>
      <c r="BE18" s="31">
        <v>0</v>
      </c>
      <c r="BF18" s="31">
        <v>0</v>
      </c>
      <c r="BG18" s="31">
        <v>0</v>
      </c>
      <c r="BH18" s="31">
        <v>4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1</v>
      </c>
      <c r="BO18" s="31">
        <v>0</v>
      </c>
      <c r="BP18" s="31">
        <v>0</v>
      </c>
      <c r="BQ18" s="31">
        <v>39</v>
      </c>
      <c r="BR18" s="31">
        <v>5</v>
      </c>
      <c r="BS18" s="31">
        <v>0</v>
      </c>
      <c r="BT18" s="31">
        <v>0</v>
      </c>
      <c r="BU18" s="31">
        <v>0</v>
      </c>
      <c r="BV18" s="31">
        <v>0</v>
      </c>
      <c r="BW18" s="31">
        <v>8</v>
      </c>
      <c r="BX18" s="31">
        <v>0</v>
      </c>
      <c r="BY18" s="31">
        <v>12</v>
      </c>
      <c r="BZ18" s="31">
        <v>0</v>
      </c>
      <c r="CA18" s="31">
        <v>4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61</v>
      </c>
      <c r="CN18" s="35">
        <f t="shared" si="3"/>
        <v>3.9523809523809526</v>
      </c>
      <c r="CO18" s="35">
        <f t="shared" si="4"/>
        <v>1.7530303548517923</v>
      </c>
      <c r="CP18" s="34">
        <f t="shared" si="5"/>
        <v>0.97674418604651159</v>
      </c>
    </row>
    <row r="19" spans="1:94" x14ac:dyDescent="0.55000000000000004">
      <c r="A19" s="37">
        <v>0.20833333333333334</v>
      </c>
      <c r="B19" s="31">
        <v>24</v>
      </c>
      <c r="C19" s="31">
        <v>0</v>
      </c>
      <c r="D19" s="31">
        <v>9</v>
      </c>
      <c r="E19" s="31">
        <v>0</v>
      </c>
      <c r="F19" s="31">
        <v>5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15</v>
      </c>
      <c r="M19" s="31">
        <v>0</v>
      </c>
      <c r="N19" s="31">
        <v>0</v>
      </c>
      <c r="O19" s="31">
        <v>0</v>
      </c>
      <c r="P19" s="31">
        <v>64</v>
      </c>
      <c r="Q19" s="31">
        <v>0</v>
      </c>
      <c r="R19" s="31">
        <v>0</v>
      </c>
      <c r="S19" s="31">
        <v>1</v>
      </c>
      <c r="T19" s="31">
        <v>0</v>
      </c>
      <c r="U19" s="31">
        <v>0</v>
      </c>
      <c r="V19" s="31">
        <v>27</v>
      </c>
      <c r="W19" s="31">
        <v>0</v>
      </c>
      <c r="X19" s="31">
        <v>0</v>
      </c>
      <c r="Y19" s="31">
        <v>14</v>
      </c>
      <c r="Z19" s="31">
        <v>19</v>
      </c>
      <c r="AA19" s="31">
        <v>0</v>
      </c>
      <c r="AB19" s="31">
        <v>0</v>
      </c>
      <c r="AC19" s="31">
        <v>6</v>
      </c>
      <c r="AD19" s="31">
        <v>1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32</v>
      </c>
      <c r="AL19" s="31">
        <v>0</v>
      </c>
      <c r="AM19" s="31">
        <v>0</v>
      </c>
      <c r="AN19" s="31">
        <v>0</v>
      </c>
      <c r="AO19" s="31">
        <v>0</v>
      </c>
      <c r="AQ19" s="35">
        <f t="shared" si="0"/>
        <v>5.4249999999999998</v>
      </c>
      <c r="AR19" s="35">
        <f t="shared" si="1"/>
        <v>1.9893587099673795</v>
      </c>
      <c r="AS19" s="34">
        <f t="shared" si="2"/>
        <v>1</v>
      </c>
      <c r="AU19" s="37">
        <v>0.20833333333333334</v>
      </c>
      <c r="AV19" s="31">
        <v>0</v>
      </c>
      <c r="AW19" s="31">
        <v>5</v>
      </c>
      <c r="AX19" s="31">
        <v>19</v>
      </c>
      <c r="AY19" s="31">
        <v>0</v>
      </c>
      <c r="AZ19" s="31">
        <v>19</v>
      </c>
      <c r="BA19" s="31">
        <v>6</v>
      </c>
      <c r="BB19" s="31">
        <v>1</v>
      </c>
      <c r="BC19" s="31">
        <v>0</v>
      </c>
      <c r="BE19" s="31">
        <v>1</v>
      </c>
      <c r="BF19" s="31">
        <v>0</v>
      </c>
      <c r="BG19" s="31">
        <v>0</v>
      </c>
      <c r="BH19" s="31">
        <v>12</v>
      </c>
      <c r="BI19" s="31">
        <v>0</v>
      </c>
      <c r="BJ19" s="31">
        <v>1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5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12</v>
      </c>
      <c r="BX19" s="31">
        <v>1</v>
      </c>
      <c r="BY19" s="31">
        <v>0</v>
      </c>
      <c r="BZ19" s="31">
        <v>0</v>
      </c>
      <c r="CA19" s="31">
        <v>16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9</v>
      </c>
      <c r="CN19" s="35">
        <f t="shared" si="3"/>
        <v>2.5476190476190474</v>
      </c>
      <c r="CO19" s="35">
        <f t="shared" si="4"/>
        <v>0.82230969927652675</v>
      </c>
      <c r="CP19" s="34">
        <f t="shared" si="5"/>
        <v>0.97674418604651159</v>
      </c>
    </row>
    <row r="20" spans="1:94" x14ac:dyDescent="0.55000000000000004">
      <c r="A20" s="37">
        <v>0.22916666666666666</v>
      </c>
      <c r="B20" s="31">
        <v>0</v>
      </c>
      <c r="C20" s="31">
        <v>0</v>
      </c>
      <c r="D20" s="31">
        <v>0</v>
      </c>
      <c r="E20" s="31">
        <v>0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15</v>
      </c>
      <c r="L20" s="31">
        <v>10</v>
      </c>
      <c r="M20" s="31">
        <v>0</v>
      </c>
      <c r="N20" s="31">
        <v>0</v>
      </c>
      <c r="O20" s="31">
        <v>0</v>
      </c>
      <c r="P20" s="31">
        <v>5</v>
      </c>
      <c r="Q20" s="31">
        <v>21</v>
      </c>
      <c r="R20" s="31">
        <v>0</v>
      </c>
      <c r="S20" s="31">
        <v>23</v>
      </c>
      <c r="T20" s="31">
        <v>0</v>
      </c>
      <c r="U20" s="31">
        <v>0</v>
      </c>
      <c r="V20" s="31">
        <v>21</v>
      </c>
      <c r="W20" s="31">
        <v>0</v>
      </c>
      <c r="X20" s="31">
        <v>0</v>
      </c>
      <c r="Y20" s="31">
        <v>3</v>
      </c>
      <c r="Z20" s="31">
        <v>8</v>
      </c>
      <c r="AA20" s="31">
        <v>26</v>
      </c>
      <c r="AB20" s="31">
        <v>0</v>
      </c>
      <c r="AC20" s="31">
        <v>1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Q20" s="35">
        <f t="shared" si="0"/>
        <v>3.35</v>
      </c>
      <c r="AR20" s="35">
        <f t="shared" si="1"/>
        <v>1.1499999999999999</v>
      </c>
      <c r="AS20" s="34">
        <f t="shared" si="2"/>
        <v>1</v>
      </c>
      <c r="AU20" s="37">
        <v>0.22916666666666666</v>
      </c>
      <c r="AV20" s="31">
        <v>0</v>
      </c>
      <c r="AW20" s="31">
        <v>0</v>
      </c>
      <c r="AX20" s="31">
        <v>0</v>
      </c>
      <c r="AY20" s="31">
        <v>0</v>
      </c>
      <c r="AZ20" s="31">
        <v>10</v>
      </c>
      <c r="BA20" s="31">
        <v>7</v>
      </c>
      <c r="BB20" s="31">
        <v>0</v>
      </c>
      <c r="BC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11</v>
      </c>
      <c r="BN20" s="31">
        <v>0</v>
      </c>
      <c r="BO20" s="31">
        <v>4</v>
      </c>
      <c r="BP20" s="31">
        <v>0</v>
      </c>
      <c r="BQ20" s="31">
        <v>10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3</v>
      </c>
      <c r="BY20" s="31">
        <v>0</v>
      </c>
      <c r="BZ20" s="31">
        <v>0</v>
      </c>
      <c r="CA20" s="31">
        <v>22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N20" s="35">
        <f t="shared" si="3"/>
        <v>1.5952380952380953</v>
      </c>
      <c r="CO20" s="35">
        <f t="shared" si="4"/>
        <v>0.66961559500577683</v>
      </c>
      <c r="CP20" s="34">
        <f t="shared" si="5"/>
        <v>0.97674418604651159</v>
      </c>
    </row>
    <row r="21" spans="1:94" x14ac:dyDescent="0.55000000000000004">
      <c r="A21" s="37">
        <v>0.25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3</v>
      </c>
      <c r="J21" s="31">
        <v>0</v>
      </c>
      <c r="K21" s="31">
        <v>3</v>
      </c>
      <c r="L21" s="31">
        <v>2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44</v>
      </c>
      <c r="X21" s="31">
        <v>0</v>
      </c>
      <c r="Y21" s="31">
        <v>34</v>
      </c>
      <c r="Z21" s="31">
        <v>20</v>
      </c>
      <c r="AA21" s="31">
        <v>1</v>
      </c>
      <c r="AB21" s="31">
        <v>0</v>
      </c>
      <c r="AC21" s="31">
        <v>0</v>
      </c>
      <c r="AD21" s="31">
        <v>0</v>
      </c>
      <c r="AE21" s="31">
        <v>36</v>
      </c>
      <c r="AF21" s="31">
        <v>0</v>
      </c>
      <c r="AG21" s="31">
        <v>0</v>
      </c>
      <c r="AH21" s="31">
        <v>0</v>
      </c>
      <c r="AI21" s="31">
        <v>13</v>
      </c>
      <c r="AJ21" s="31">
        <v>0</v>
      </c>
      <c r="AK21" s="31">
        <v>0</v>
      </c>
      <c r="AL21" s="31">
        <v>0</v>
      </c>
      <c r="AM21" s="31">
        <v>0</v>
      </c>
      <c r="AN21" s="31">
        <v>3</v>
      </c>
      <c r="AO21" s="31">
        <v>4</v>
      </c>
      <c r="AQ21" s="35">
        <f t="shared" si="0"/>
        <v>4.0750000000000002</v>
      </c>
      <c r="AR21" s="35">
        <f t="shared" si="1"/>
        <v>1.668097142531896</v>
      </c>
      <c r="AS21" s="34">
        <f t="shared" si="2"/>
        <v>1</v>
      </c>
      <c r="AU21" s="37">
        <v>0.25</v>
      </c>
      <c r="AV21" s="31">
        <v>0</v>
      </c>
      <c r="AW21" s="31">
        <v>0</v>
      </c>
      <c r="AX21" s="31">
        <v>0</v>
      </c>
      <c r="AY21" s="31">
        <v>0</v>
      </c>
      <c r="AZ21" s="31">
        <v>11</v>
      </c>
      <c r="BA21" s="31">
        <v>10</v>
      </c>
      <c r="BB21" s="31">
        <v>0</v>
      </c>
      <c r="BC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34</v>
      </c>
      <c r="BK21" s="31">
        <v>0</v>
      </c>
      <c r="BL21" s="31">
        <v>0</v>
      </c>
      <c r="BM21" s="31">
        <v>0</v>
      </c>
      <c r="BN21" s="31">
        <v>0</v>
      </c>
      <c r="BO21" s="31">
        <v>24</v>
      </c>
      <c r="BP21" s="31">
        <v>0</v>
      </c>
      <c r="BQ21" s="31">
        <v>6</v>
      </c>
      <c r="BR21" s="31">
        <v>0</v>
      </c>
      <c r="BS21" s="31">
        <v>0</v>
      </c>
      <c r="BT21" s="31">
        <v>0</v>
      </c>
      <c r="BU21" s="31">
        <v>16</v>
      </c>
      <c r="BV21" s="31">
        <v>0</v>
      </c>
      <c r="BW21" s="31">
        <v>7</v>
      </c>
      <c r="BX21" s="31">
        <v>2</v>
      </c>
      <c r="BY21" s="31">
        <v>0</v>
      </c>
      <c r="BZ21" s="31">
        <v>23</v>
      </c>
      <c r="CA21" s="31">
        <v>24</v>
      </c>
      <c r="CB21" s="31">
        <v>1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7</v>
      </c>
      <c r="CJ21" s="31">
        <v>0</v>
      </c>
      <c r="CK21" s="31">
        <v>0</v>
      </c>
      <c r="CL21" s="31">
        <v>0</v>
      </c>
      <c r="CN21" s="35">
        <f t="shared" si="3"/>
        <v>3.9285714285714284</v>
      </c>
      <c r="CO21" s="35">
        <f t="shared" si="4"/>
        <v>1.2762426965931155</v>
      </c>
      <c r="CP21" s="34">
        <f t="shared" si="5"/>
        <v>0.97674418604651159</v>
      </c>
    </row>
    <row r="22" spans="1:94" x14ac:dyDescent="0.55000000000000004">
      <c r="A22" s="37">
        <v>0.27083333333333331</v>
      </c>
      <c r="B22" s="31">
        <v>0</v>
      </c>
      <c r="C22" s="31">
        <v>0</v>
      </c>
      <c r="D22" s="31">
        <v>16</v>
      </c>
      <c r="E22" s="31">
        <v>0</v>
      </c>
      <c r="F22" s="31">
        <v>0</v>
      </c>
      <c r="G22" s="31">
        <v>0</v>
      </c>
      <c r="H22" s="31">
        <v>0</v>
      </c>
      <c r="I22" s="31">
        <v>13</v>
      </c>
      <c r="J22" s="31">
        <v>17</v>
      </c>
      <c r="K22" s="31">
        <v>2</v>
      </c>
      <c r="L22" s="31">
        <v>5</v>
      </c>
      <c r="M22" s="31">
        <v>0</v>
      </c>
      <c r="N22" s="31">
        <v>1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15</v>
      </c>
      <c r="V22" s="31">
        <v>0</v>
      </c>
      <c r="W22" s="31">
        <v>0</v>
      </c>
      <c r="X22" s="31">
        <v>0</v>
      </c>
      <c r="Y22" s="31">
        <v>0</v>
      </c>
      <c r="Z22" s="31">
        <v>4</v>
      </c>
      <c r="AA22" s="31">
        <v>0</v>
      </c>
      <c r="AB22" s="31">
        <v>0</v>
      </c>
      <c r="AC22" s="31">
        <v>0</v>
      </c>
      <c r="AD22" s="31">
        <v>0</v>
      </c>
      <c r="AE22" s="31">
        <v>41</v>
      </c>
      <c r="AF22" s="31">
        <v>0</v>
      </c>
      <c r="AG22" s="31">
        <v>0</v>
      </c>
      <c r="AH22" s="31">
        <v>0</v>
      </c>
      <c r="AI22" s="31">
        <v>15</v>
      </c>
      <c r="AJ22" s="31">
        <v>9</v>
      </c>
      <c r="AK22" s="31">
        <v>0</v>
      </c>
      <c r="AL22" s="31">
        <v>0</v>
      </c>
      <c r="AM22" s="31">
        <v>0</v>
      </c>
      <c r="AN22" s="31">
        <v>0</v>
      </c>
      <c r="AO22" s="31">
        <v>1</v>
      </c>
      <c r="AQ22" s="35">
        <f t="shared" si="0"/>
        <v>3.4750000000000001</v>
      </c>
      <c r="AR22" s="35">
        <f t="shared" si="1"/>
        <v>1.263383481177754</v>
      </c>
      <c r="AS22" s="34">
        <f t="shared" si="2"/>
        <v>1</v>
      </c>
      <c r="AU22" s="37">
        <v>0.27083333333333331</v>
      </c>
      <c r="AV22" s="31">
        <v>0</v>
      </c>
      <c r="AW22" s="31">
        <v>0</v>
      </c>
      <c r="AX22" s="31">
        <v>0</v>
      </c>
      <c r="AY22" s="31">
        <v>10</v>
      </c>
      <c r="AZ22" s="31">
        <v>9</v>
      </c>
      <c r="BA22" s="31">
        <v>2</v>
      </c>
      <c r="BB22" s="31">
        <v>0</v>
      </c>
      <c r="BC22" s="31">
        <v>0</v>
      </c>
      <c r="BE22" s="31">
        <v>0</v>
      </c>
      <c r="BF22" s="31">
        <v>14</v>
      </c>
      <c r="BG22" s="31">
        <v>10</v>
      </c>
      <c r="BH22" s="31">
        <v>0</v>
      </c>
      <c r="BI22" s="31">
        <v>0</v>
      </c>
      <c r="BJ22" s="31">
        <v>8</v>
      </c>
      <c r="BK22" s="31">
        <v>7</v>
      </c>
      <c r="BL22" s="31">
        <v>0</v>
      </c>
      <c r="BM22" s="31">
        <v>0</v>
      </c>
      <c r="BN22" s="31">
        <v>0</v>
      </c>
      <c r="BO22" s="31">
        <v>5</v>
      </c>
      <c r="BP22" s="31">
        <v>0</v>
      </c>
      <c r="BQ22" s="31">
        <v>27</v>
      </c>
      <c r="BR22" s="31">
        <v>0</v>
      </c>
      <c r="BS22" s="31">
        <v>0</v>
      </c>
      <c r="BT22" s="31">
        <v>24</v>
      </c>
      <c r="BU22" s="31">
        <v>0</v>
      </c>
      <c r="BV22" s="31">
        <v>0</v>
      </c>
      <c r="BW22" s="31">
        <v>0</v>
      </c>
      <c r="BX22" s="31">
        <v>33</v>
      </c>
      <c r="BY22" s="31">
        <v>0</v>
      </c>
      <c r="BZ22" s="31">
        <v>3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10</v>
      </c>
      <c r="CJ22" s="31">
        <v>0</v>
      </c>
      <c r="CK22" s="31">
        <v>0</v>
      </c>
      <c r="CL22" s="31">
        <v>0</v>
      </c>
      <c r="CN22" s="35">
        <f t="shared" si="3"/>
        <v>3.8571428571428572</v>
      </c>
      <c r="CO22" s="35">
        <f t="shared" si="4"/>
        <v>1.2042180168152961</v>
      </c>
      <c r="CP22" s="34">
        <f t="shared" si="5"/>
        <v>0.97674418604651159</v>
      </c>
    </row>
    <row r="23" spans="1:94" x14ac:dyDescent="0.55000000000000004">
      <c r="A23" s="37">
        <v>0.29166666666666669</v>
      </c>
      <c r="B23" s="31">
        <v>0</v>
      </c>
      <c r="C23" s="31">
        <v>18</v>
      </c>
      <c r="D23" s="31">
        <v>0</v>
      </c>
      <c r="E23" s="31">
        <v>2</v>
      </c>
      <c r="F23" s="31">
        <v>0</v>
      </c>
      <c r="G23" s="31">
        <v>0</v>
      </c>
      <c r="H23" s="31">
        <v>0</v>
      </c>
      <c r="I23" s="31">
        <v>0</v>
      </c>
      <c r="J23" s="31">
        <v>38</v>
      </c>
      <c r="K23" s="31">
        <v>0</v>
      </c>
      <c r="L23" s="31">
        <v>2</v>
      </c>
      <c r="M23" s="31">
        <v>0</v>
      </c>
      <c r="N23" s="31">
        <v>0</v>
      </c>
      <c r="O23" s="31">
        <v>0</v>
      </c>
      <c r="P23" s="31">
        <v>17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6</v>
      </c>
      <c r="AO23" s="31">
        <v>0</v>
      </c>
      <c r="AQ23" s="35">
        <f t="shared" si="0"/>
        <v>2.0750000000000002</v>
      </c>
      <c r="AR23" s="35">
        <f t="shared" si="1"/>
        <v>1.1119326556807434</v>
      </c>
      <c r="AS23" s="34">
        <f t="shared" si="2"/>
        <v>1</v>
      </c>
      <c r="AU23" s="37">
        <v>0.29166666666666669</v>
      </c>
      <c r="AV23" s="31">
        <v>0</v>
      </c>
      <c r="AW23" s="31">
        <v>0</v>
      </c>
      <c r="AX23" s="31">
        <v>0</v>
      </c>
      <c r="AY23" s="31">
        <v>9</v>
      </c>
      <c r="AZ23" s="31">
        <v>11</v>
      </c>
      <c r="BA23" s="31">
        <v>4</v>
      </c>
      <c r="BB23" s="31">
        <v>0</v>
      </c>
      <c r="BC23" s="31">
        <v>0</v>
      </c>
      <c r="BE23" s="31">
        <v>7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5</v>
      </c>
      <c r="BL23" s="31">
        <v>0</v>
      </c>
      <c r="BM23" s="31">
        <v>22</v>
      </c>
      <c r="BN23" s="31">
        <v>4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34</v>
      </c>
      <c r="BU23" s="31">
        <v>0</v>
      </c>
      <c r="BV23" s="31">
        <v>0</v>
      </c>
      <c r="BW23" s="31">
        <v>25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N23" s="35">
        <f t="shared" si="3"/>
        <v>2.8809523809523809</v>
      </c>
      <c r="CO23" s="35">
        <f t="shared" si="4"/>
        <v>1.1365546797292156</v>
      </c>
      <c r="CP23" s="34">
        <f t="shared" si="5"/>
        <v>0.97674418604651159</v>
      </c>
    </row>
    <row r="24" spans="1:94" x14ac:dyDescent="0.55000000000000004">
      <c r="A24" s="37">
        <v>0.3125</v>
      </c>
      <c r="B24" s="31">
        <v>0</v>
      </c>
      <c r="C24" s="31">
        <v>0</v>
      </c>
      <c r="D24" s="31">
        <v>0</v>
      </c>
      <c r="E24" s="31">
        <v>2</v>
      </c>
      <c r="F24" s="31">
        <v>0</v>
      </c>
      <c r="G24" s="31">
        <v>1</v>
      </c>
      <c r="H24" s="31">
        <v>0</v>
      </c>
      <c r="I24" s="31">
        <v>0</v>
      </c>
      <c r="J24" s="31">
        <v>49</v>
      </c>
      <c r="K24" s="31">
        <v>0</v>
      </c>
      <c r="L24" s="31">
        <v>1</v>
      </c>
      <c r="M24" s="31">
        <v>14</v>
      </c>
      <c r="N24" s="31">
        <v>0</v>
      </c>
      <c r="O24" s="31">
        <v>0</v>
      </c>
      <c r="P24" s="31">
        <v>6</v>
      </c>
      <c r="Q24" s="31">
        <v>23</v>
      </c>
      <c r="R24" s="31">
        <v>12</v>
      </c>
      <c r="S24" s="31">
        <v>0</v>
      </c>
      <c r="T24" s="31">
        <v>0</v>
      </c>
      <c r="U24" s="31">
        <v>1</v>
      </c>
      <c r="V24" s="31">
        <v>23</v>
      </c>
      <c r="W24" s="31">
        <v>0</v>
      </c>
      <c r="X24" s="31">
        <v>0</v>
      </c>
      <c r="Y24" s="31">
        <v>36</v>
      </c>
      <c r="Z24" s="31">
        <v>0</v>
      </c>
      <c r="AA24" s="31">
        <v>3</v>
      </c>
      <c r="AB24" s="31">
        <v>0</v>
      </c>
      <c r="AC24" s="31">
        <v>0</v>
      </c>
      <c r="AD24" s="31">
        <v>10</v>
      </c>
      <c r="AE24" s="31">
        <v>24</v>
      </c>
      <c r="AF24" s="31">
        <v>0</v>
      </c>
      <c r="AG24" s="31">
        <v>0</v>
      </c>
      <c r="AH24" s="31">
        <v>0</v>
      </c>
      <c r="AI24" s="31">
        <v>2</v>
      </c>
      <c r="AJ24" s="31">
        <v>0</v>
      </c>
      <c r="AK24" s="31">
        <v>0</v>
      </c>
      <c r="AL24" s="31">
        <v>0</v>
      </c>
      <c r="AM24" s="31">
        <v>0</v>
      </c>
      <c r="AN24" s="31">
        <v>2</v>
      </c>
      <c r="AO24" s="31">
        <v>0</v>
      </c>
      <c r="AQ24" s="35">
        <f t="shared" si="0"/>
        <v>5.2249999999999996</v>
      </c>
      <c r="AR24" s="35">
        <f t="shared" si="1"/>
        <v>1.7429298572172911</v>
      </c>
      <c r="AS24" s="34">
        <f t="shared" si="2"/>
        <v>1</v>
      </c>
      <c r="AU24" s="37">
        <v>0.3125</v>
      </c>
      <c r="AV24" s="31">
        <v>0</v>
      </c>
      <c r="AW24" s="31">
        <v>0</v>
      </c>
      <c r="AX24" s="31">
        <v>5</v>
      </c>
      <c r="AY24" s="31">
        <v>0</v>
      </c>
      <c r="AZ24" s="31">
        <v>17</v>
      </c>
      <c r="BA24" s="31">
        <v>0</v>
      </c>
      <c r="BB24" s="31">
        <v>0</v>
      </c>
      <c r="BC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9</v>
      </c>
      <c r="BN24" s="31">
        <v>58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37</v>
      </c>
      <c r="BU24" s="31">
        <v>0</v>
      </c>
      <c r="BV24" s="31">
        <v>0</v>
      </c>
      <c r="BW24" s="31">
        <v>19</v>
      </c>
      <c r="BX24" s="31">
        <v>0</v>
      </c>
      <c r="BY24" s="31">
        <v>0</v>
      </c>
      <c r="BZ24" s="31">
        <v>7</v>
      </c>
      <c r="CA24" s="31">
        <v>0</v>
      </c>
      <c r="CB24" s="31">
        <v>0</v>
      </c>
      <c r="CC24" s="31">
        <v>0</v>
      </c>
      <c r="CD24" s="31">
        <v>5</v>
      </c>
      <c r="CE24" s="31">
        <v>0</v>
      </c>
      <c r="CF24" s="31">
        <v>0</v>
      </c>
      <c r="CG24" s="31">
        <v>12</v>
      </c>
      <c r="CH24" s="31">
        <v>0</v>
      </c>
      <c r="CI24" s="31">
        <v>0</v>
      </c>
      <c r="CJ24" s="31">
        <v>0</v>
      </c>
      <c r="CK24" s="31">
        <v>0</v>
      </c>
      <c r="CL24" s="31">
        <v>2</v>
      </c>
      <c r="CN24" s="35">
        <f t="shared" si="3"/>
        <v>4.0714285714285712</v>
      </c>
      <c r="CO24" s="35">
        <f t="shared" si="4"/>
        <v>1.7065130605857934</v>
      </c>
      <c r="CP24" s="34">
        <f t="shared" si="5"/>
        <v>0.97674418604651159</v>
      </c>
    </row>
    <row r="25" spans="1:94" x14ac:dyDescent="0.55000000000000004">
      <c r="A25" s="37">
        <v>0.33333333333333331</v>
      </c>
      <c r="B25" s="31">
        <v>0</v>
      </c>
      <c r="C25" s="31">
        <v>8</v>
      </c>
      <c r="D25" s="31">
        <v>0</v>
      </c>
      <c r="E25" s="31">
        <v>0</v>
      </c>
      <c r="F25" s="31">
        <v>0</v>
      </c>
      <c r="G25" s="31">
        <v>33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17</v>
      </c>
      <c r="Q25" s="31">
        <v>0</v>
      </c>
      <c r="R25" s="31">
        <v>29</v>
      </c>
      <c r="S25" s="31">
        <v>0</v>
      </c>
      <c r="T25" s="31">
        <v>0</v>
      </c>
      <c r="U25" s="31">
        <v>13</v>
      </c>
      <c r="V25" s="31">
        <v>0</v>
      </c>
      <c r="W25" s="31">
        <v>14</v>
      </c>
      <c r="X25" s="31">
        <v>33</v>
      </c>
      <c r="Y25" s="31">
        <v>8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13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7</v>
      </c>
      <c r="AN25" s="31">
        <v>21</v>
      </c>
      <c r="AO25" s="31">
        <v>0</v>
      </c>
      <c r="AQ25" s="35">
        <f t="shared" si="0"/>
        <v>4.9000000000000004</v>
      </c>
      <c r="AR25" s="35">
        <f t="shared" si="1"/>
        <v>1.4977761292440646</v>
      </c>
      <c r="AS25" s="34">
        <f t="shared" si="2"/>
        <v>1</v>
      </c>
      <c r="AU25" s="37">
        <v>0.33333333333333331</v>
      </c>
      <c r="AV25" s="31">
        <v>0</v>
      </c>
      <c r="AW25" s="31">
        <v>14</v>
      </c>
      <c r="AX25" s="31">
        <v>0</v>
      </c>
      <c r="AY25" s="31">
        <v>0</v>
      </c>
      <c r="AZ25" s="31">
        <v>13</v>
      </c>
      <c r="BA25" s="31">
        <v>0</v>
      </c>
      <c r="BB25" s="31">
        <v>0</v>
      </c>
      <c r="BC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29</v>
      </c>
      <c r="BM25" s="31">
        <v>7</v>
      </c>
      <c r="BN25" s="31">
        <v>55</v>
      </c>
      <c r="BO25" s="31">
        <v>0</v>
      </c>
      <c r="BP25" s="31">
        <v>0</v>
      </c>
      <c r="BQ25" s="31">
        <v>5</v>
      </c>
      <c r="BR25" s="31">
        <v>0</v>
      </c>
      <c r="BS25" s="31">
        <v>1</v>
      </c>
      <c r="BT25" s="31">
        <v>38</v>
      </c>
      <c r="BU25" s="31">
        <v>5</v>
      </c>
      <c r="BV25" s="31">
        <v>27</v>
      </c>
      <c r="BW25" s="31">
        <v>0</v>
      </c>
      <c r="BX25" s="31">
        <v>0</v>
      </c>
      <c r="BY25" s="31">
        <v>15</v>
      </c>
      <c r="BZ25" s="31">
        <v>0</v>
      </c>
      <c r="CA25" s="31">
        <v>0</v>
      </c>
      <c r="CB25" s="31">
        <v>0</v>
      </c>
      <c r="CC25" s="31">
        <v>0</v>
      </c>
      <c r="CD25" s="31">
        <v>3</v>
      </c>
      <c r="CE25" s="31">
        <v>0</v>
      </c>
      <c r="CF25" s="31">
        <v>0</v>
      </c>
      <c r="CG25" s="31">
        <v>49</v>
      </c>
      <c r="CH25" s="31">
        <v>2</v>
      </c>
      <c r="CI25" s="31">
        <v>0</v>
      </c>
      <c r="CJ25" s="31">
        <v>0</v>
      </c>
      <c r="CK25" s="31">
        <v>0</v>
      </c>
      <c r="CL25" s="31">
        <v>0</v>
      </c>
      <c r="CN25" s="35">
        <f t="shared" si="3"/>
        <v>6.2619047619047619</v>
      </c>
      <c r="CO25" s="35">
        <f t="shared" si="4"/>
        <v>2.0864196485455282</v>
      </c>
      <c r="CP25" s="34">
        <f t="shared" si="5"/>
        <v>0.97674418604651159</v>
      </c>
    </row>
    <row r="26" spans="1:94" x14ac:dyDescent="0.55000000000000004">
      <c r="A26" s="10">
        <v>0.35416666666666669</v>
      </c>
      <c r="B26" s="8">
        <v>28</v>
      </c>
      <c r="C26" s="8">
        <v>47</v>
      </c>
      <c r="D26" s="8">
        <v>24</v>
      </c>
      <c r="E26" s="8">
        <v>44</v>
      </c>
      <c r="F26" s="8">
        <v>43</v>
      </c>
      <c r="G26" s="8">
        <v>33</v>
      </c>
      <c r="H26" s="8">
        <v>12</v>
      </c>
      <c r="I26" s="8">
        <v>41</v>
      </c>
      <c r="J26" s="8">
        <v>27</v>
      </c>
      <c r="K26" s="8">
        <v>32</v>
      </c>
      <c r="L26" s="8">
        <v>45</v>
      </c>
      <c r="M26" s="8">
        <v>22</v>
      </c>
      <c r="N26" s="8">
        <v>36</v>
      </c>
      <c r="O26" s="8">
        <v>38</v>
      </c>
      <c r="P26" s="8">
        <v>36</v>
      </c>
      <c r="Q26" s="8">
        <v>31</v>
      </c>
      <c r="R26" s="8">
        <v>19</v>
      </c>
      <c r="S26" s="8">
        <v>44</v>
      </c>
      <c r="T26" s="8">
        <v>34</v>
      </c>
      <c r="U26" s="8">
        <v>28</v>
      </c>
      <c r="V26" s="8">
        <v>40</v>
      </c>
      <c r="W26" s="8">
        <v>67</v>
      </c>
      <c r="X26" s="8">
        <v>28</v>
      </c>
      <c r="Y26" s="8">
        <v>49</v>
      </c>
      <c r="Z26" s="8">
        <v>42</v>
      </c>
      <c r="AA26" s="8">
        <v>43</v>
      </c>
      <c r="AB26" s="8">
        <v>21</v>
      </c>
      <c r="AC26" s="8">
        <v>38</v>
      </c>
      <c r="AD26" s="8">
        <v>39</v>
      </c>
      <c r="AE26" s="8">
        <v>22</v>
      </c>
      <c r="AF26" s="8">
        <v>27</v>
      </c>
      <c r="AG26" s="8">
        <v>35</v>
      </c>
      <c r="AH26" s="8">
        <v>43</v>
      </c>
      <c r="AI26" s="8">
        <v>33</v>
      </c>
      <c r="AJ26" s="8">
        <v>35</v>
      </c>
      <c r="AK26" s="8">
        <v>19</v>
      </c>
      <c r="AL26" s="8">
        <v>66</v>
      </c>
      <c r="AM26" s="8">
        <v>38</v>
      </c>
      <c r="AN26" s="8">
        <v>37</v>
      </c>
      <c r="AO26" s="8">
        <v>5</v>
      </c>
      <c r="AP26" s="4"/>
      <c r="AQ26" s="4">
        <f t="shared" si="0"/>
        <v>34.774999999999999</v>
      </c>
      <c r="AR26" s="4">
        <f t="shared" si="1"/>
        <v>1.9349973497629762</v>
      </c>
      <c r="AS26" s="11">
        <f t="shared" si="2"/>
        <v>1</v>
      </c>
      <c r="AU26" s="10">
        <v>0.35416666666666669</v>
      </c>
      <c r="AV26" s="8">
        <v>35</v>
      </c>
      <c r="AW26" s="8">
        <v>38</v>
      </c>
      <c r="AX26" s="8">
        <v>8</v>
      </c>
      <c r="AY26" s="8">
        <v>39</v>
      </c>
      <c r="AZ26" s="8">
        <v>24</v>
      </c>
      <c r="BA26" s="8">
        <v>49</v>
      </c>
      <c r="BB26" s="8">
        <v>38</v>
      </c>
      <c r="BC26" s="8">
        <v>32</v>
      </c>
      <c r="BD26" s="8"/>
      <c r="BE26" s="8">
        <v>33</v>
      </c>
      <c r="BF26" s="8">
        <v>31</v>
      </c>
      <c r="BG26" s="8">
        <v>42</v>
      </c>
      <c r="BH26" s="8">
        <v>48</v>
      </c>
      <c r="BI26" s="8">
        <v>39</v>
      </c>
      <c r="BJ26" s="8">
        <v>28</v>
      </c>
      <c r="BK26" s="8">
        <v>9</v>
      </c>
      <c r="BL26" s="8">
        <v>30</v>
      </c>
      <c r="BM26" s="8">
        <v>35</v>
      </c>
      <c r="BN26" s="8">
        <v>43</v>
      </c>
      <c r="BO26" s="8">
        <v>34</v>
      </c>
      <c r="BP26" s="8">
        <v>41</v>
      </c>
      <c r="BQ26" s="8">
        <v>35</v>
      </c>
      <c r="BR26" s="8">
        <v>8</v>
      </c>
      <c r="BS26" s="8">
        <v>41</v>
      </c>
      <c r="BT26" s="8">
        <v>16</v>
      </c>
      <c r="BU26" s="8">
        <v>38</v>
      </c>
      <c r="BV26" s="8">
        <v>40</v>
      </c>
      <c r="BW26" s="8">
        <v>23</v>
      </c>
      <c r="BX26" s="8">
        <v>24</v>
      </c>
      <c r="BY26" s="8">
        <v>53</v>
      </c>
      <c r="BZ26" s="8">
        <v>30</v>
      </c>
      <c r="CA26" s="8">
        <v>32</v>
      </c>
      <c r="CB26" s="8">
        <v>58</v>
      </c>
      <c r="CC26" s="8">
        <v>44</v>
      </c>
      <c r="CD26" s="8">
        <v>35</v>
      </c>
      <c r="CE26" s="8">
        <v>34</v>
      </c>
      <c r="CF26" s="8">
        <v>29</v>
      </c>
      <c r="CG26" s="8">
        <v>42</v>
      </c>
      <c r="CH26" s="8">
        <v>32</v>
      </c>
      <c r="CI26" s="8">
        <v>23</v>
      </c>
      <c r="CJ26" s="8">
        <v>37</v>
      </c>
      <c r="CK26" s="8">
        <v>77</v>
      </c>
      <c r="CL26" s="8">
        <v>27</v>
      </c>
      <c r="CM26" s="4"/>
      <c r="CN26" s="35">
        <f t="shared" si="3"/>
        <v>34.61904761904762</v>
      </c>
      <c r="CO26" s="35">
        <f t="shared" si="4"/>
        <v>1.9654248272056845</v>
      </c>
      <c r="CP26" s="34">
        <f t="shared" si="5"/>
        <v>0.97674418604651159</v>
      </c>
    </row>
    <row r="27" spans="1:94" x14ac:dyDescent="0.55000000000000004">
      <c r="A27" s="10">
        <v>0.375</v>
      </c>
      <c r="B27" s="8">
        <v>28</v>
      </c>
      <c r="C27" s="8">
        <v>27</v>
      </c>
      <c r="D27" s="8">
        <v>39</v>
      </c>
      <c r="E27" s="8">
        <v>52</v>
      </c>
      <c r="F27" s="8">
        <v>30</v>
      </c>
      <c r="G27" s="8">
        <v>32</v>
      </c>
      <c r="H27" s="8">
        <v>28</v>
      </c>
      <c r="I27" s="8">
        <v>30</v>
      </c>
      <c r="J27" s="8">
        <v>33</v>
      </c>
      <c r="K27" s="8">
        <v>34</v>
      </c>
      <c r="L27" s="8">
        <v>29</v>
      </c>
      <c r="M27" s="8">
        <v>20</v>
      </c>
      <c r="N27" s="8">
        <v>24</v>
      </c>
      <c r="O27" s="8">
        <v>33</v>
      </c>
      <c r="P27" s="8">
        <v>33</v>
      </c>
      <c r="Q27" s="8">
        <v>34</v>
      </c>
      <c r="R27" s="8">
        <v>17</v>
      </c>
      <c r="S27" s="8">
        <v>32</v>
      </c>
      <c r="T27" s="8">
        <v>31</v>
      </c>
      <c r="U27" s="8">
        <v>31</v>
      </c>
      <c r="V27" s="8">
        <v>33</v>
      </c>
      <c r="W27" s="8">
        <v>49</v>
      </c>
      <c r="X27" s="8">
        <v>17</v>
      </c>
      <c r="Y27" s="8">
        <v>38</v>
      </c>
      <c r="Z27" s="8">
        <v>40</v>
      </c>
      <c r="AA27" s="8">
        <v>25</v>
      </c>
      <c r="AB27" s="8">
        <v>15</v>
      </c>
      <c r="AC27" s="8">
        <v>25</v>
      </c>
      <c r="AD27" s="8">
        <v>27</v>
      </c>
      <c r="AE27" s="8">
        <v>27</v>
      </c>
      <c r="AF27" s="8">
        <v>33</v>
      </c>
      <c r="AG27" s="8">
        <v>29</v>
      </c>
      <c r="AH27" s="8">
        <v>44</v>
      </c>
      <c r="AI27" s="8">
        <v>37</v>
      </c>
      <c r="AJ27" s="8">
        <v>42</v>
      </c>
      <c r="AK27" s="8">
        <v>21</v>
      </c>
      <c r="AL27" s="8">
        <v>50</v>
      </c>
      <c r="AM27" s="8">
        <v>42</v>
      </c>
      <c r="AN27" s="8">
        <v>26</v>
      </c>
      <c r="AO27" s="8">
        <v>10</v>
      </c>
      <c r="AP27" s="4"/>
      <c r="AQ27" s="4">
        <f t="shared" si="0"/>
        <v>31.175000000000001</v>
      </c>
      <c r="AR27" s="4">
        <f t="shared" si="1"/>
        <v>1.4627369411395748</v>
      </c>
      <c r="AS27" s="11">
        <f t="shared" si="2"/>
        <v>1</v>
      </c>
      <c r="AU27" s="10">
        <v>0.375</v>
      </c>
      <c r="AV27" s="8">
        <v>52</v>
      </c>
      <c r="AW27" s="8">
        <v>33</v>
      </c>
      <c r="AX27" s="8">
        <v>29</v>
      </c>
      <c r="AY27" s="8">
        <v>22</v>
      </c>
      <c r="AZ27" s="8">
        <v>20</v>
      </c>
      <c r="BA27" s="8">
        <v>51</v>
      </c>
      <c r="BB27" s="8">
        <v>28</v>
      </c>
      <c r="BC27" s="8">
        <v>44</v>
      </c>
      <c r="BD27" s="8"/>
      <c r="BE27" s="8">
        <v>30</v>
      </c>
      <c r="BF27" s="8">
        <v>20</v>
      </c>
      <c r="BG27" s="8">
        <v>29</v>
      </c>
      <c r="BH27" s="8">
        <v>34</v>
      </c>
      <c r="BI27" s="8">
        <v>29</v>
      </c>
      <c r="BJ27" s="8">
        <v>35</v>
      </c>
      <c r="BK27" s="8">
        <v>24</v>
      </c>
      <c r="BL27" s="8">
        <v>40</v>
      </c>
      <c r="BM27" s="8">
        <v>50</v>
      </c>
      <c r="BN27" s="8">
        <v>40</v>
      </c>
      <c r="BO27" s="8">
        <v>45</v>
      </c>
      <c r="BP27" s="8">
        <v>55</v>
      </c>
      <c r="BQ27" s="8">
        <v>35</v>
      </c>
      <c r="BR27" s="8">
        <v>14</v>
      </c>
      <c r="BS27" s="8">
        <v>50</v>
      </c>
      <c r="BT27" s="8">
        <v>35</v>
      </c>
      <c r="BU27" s="8">
        <v>48</v>
      </c>
      <c r="BV27" s="8">
        <v>35</v>
      </c>
      <c r="BW27" s="8">
        <v>36</v>
      </c>
      <c r="BX27" s="8">
        <v>26</v>
      </c>
      <c r="BY27" s="8">
        <v>32</v>
      </c>
      <c r="BZ27" s="8">
        <v>33</v>
      </c>
      <c r="CA27" s="8">
        <v>23</v>
      </c>
      <c r="CB27" s="8">
        <v>38</v>
      </c>
      <c r="CC27" s="8">
        <v>42</v>
      </c>
      <c r="CD27" s="8">
        <v>27</v>
      </c>
      <c r="CE27" s="8">
        <v>35</v>
      </c>
      <c r="CF27" s="8">
        <v>19</v>
      </c>
      <c r="CG27" s="8">
        <v>35</v>
      </c>
      <c r="CH27" s="8">
        <v>20</v>
      </c>
      <c r="CI27" s="8">
        <v>18</v>
      </c>
      <c r="CJ27" s="8">
        <v>30</v>
      </c>
      <c r="CK27" s="8">
        <v>68</v>
      </c>
      <c r="CL27" s="8">
        <v>28</v>
      </c>
      <c r="CM27" s="4"/>
      <c r="CN27" s="35">
        <f t="shared" si="3"/>
        <v>34.214285714285715</v>
      </c>
      <c r="CO27" s="35">
        <f t="shared" si="4"/>
        <v>1.775931390743789</v>
      </c>
      <c r="CP27" s="34">
        <f t="shared" si="5"/>
        <v>0.97674418604651159</v>
      </c>
    </row>
    <row r="28" spans="1:94" x14ac:dyDescent="0.55000000000000004">
      <c r="A28" s="10">
        <v>0.39583333333333331</v>
      </c>
      <c r="B28" s="8">
        <v>19</v>
      </c>
      <c r="C28" s="8">
        <v>19</v>
      </c>
      <c r="D28" s="8">
        <v>24</v>
      </c>
      <c r="E28" s="8">
        <v>50</v>
      </c>
      <c r="F28" s="8">
        <v>46</v>
      </c>
      <c r="G28" s="8">
        <v>35</v>
      </c>
      <c r="H28" s="8">
        <v>32</v>
      </c>
      <c r="I28" s="8">
        <v>26</v>
      </c>
      <c r="J28" s="8">
        <v>30</v>
      </c>
      <c r="K28" s="8">
        <v>25</v>
      </c>
      <c r="L28" s="8">
        <v>29</v>
      </c>
      <c r="M28" s="8">
        <v>10</v>
      </c>
      <c r="N28" s="8">
        <v>17</v>
      </c>
      <c r="O28" s="8">
        <v>20</v>
      </c>
      <c r="P28" s="8">
        <v>30</v>
      </c>
      <c r="Q28" s="8">
        <v>24</v>
      </c>
      <c r="R28" s="8">
        <v>14</v>
      </c>
      <c r="S28" s="8">
        <v>35</v>
      </c>
      <c r="T28" s="8">
        <v>25</v>
      </c>
      <c r="U28" s="8">
        <v>19</v>
      </c>
      <c r="V28" s="8">
        <v>20</v>
      </c>
      <c r="W28" s="8">
        <v>40</v>
      </c>
      <c r="X28" s="8">
        <v>12</v>
      </c>
      <c r="Y28" s="8">
        <v>28</v>
      </c>
      <c r="Z28" s="8">
        <v>37</v>
      </c>
      <c r="AA28" s="8">
        <v>11</v>
      </c>
      <c r="AB28" s="8">
        <v>16</v>
      </c>
      <c r="AC28" s="8">
        <v>20</v>
      </c>
      <c r="AD28" s="8">
        <v>17</v>
      </c>
      <c r="AE28" s="8">
        <v>25</v>
      </c>
      <c r="AF28" s="8">
        <v>23</v>
      </c>
      <c r="AG28" s="8">
        <v>22</v>
      </c>
      <c r="AH28" s="8">
        <v>14</v>
      </c>
      <c r="AI28" s="8">
        <v>24</v>
      </c>
      <c r="AJ28" s="8">
        <v>26</v>
      </c>
      <c r="AK28" s="8">
        <v>18</v>
      </c>
      <c r="AL28" s="8">
        <v>41</v>
      </c>
      <c r="AM28" s="8">
        <v>31</v>
      </c>
      <c r="AN28" s="8">
        <v>21</v>
      </c>
      <c r="AO28" s="8">
        <v>9</v>
      </c>
      <c r="AP28" s="4"/>
      <c r="AQ28" s="4">
        <f t="shared" si="0"/>
        <v>24.6</v>
      </c>
      <c r="AR28" s="4">
        <f t="shared" si="1"/>
        <v>1.5207117092217386</v>
      </c>
      <c r="AS28" s="11">
        <f t="shared" si="2"/>
        <v>1</v>
      </c>
      <c r="AU28" s="10">
        <v>0.39583333333333331</v>
      </c>
      <c r="AV28" s="8">
        <v>51</v>
      </c>
      <c r="AW28" s="8">
        <v>27</v>
      </c>
      <c r="AX28" s="8">
        <v>33</v>
      </c>
      <c r="AY28" s="8">
        <v>33</v>
      </c>
      <c r="AZ28" s="8">
        <v>23</v>
      </c>
      <c r="BA28" s="8">
        <v>53</v>
      </c>
      <c r="BB28" s="8">
        <v>35</v>
      </c>
      <c r="BC28" s="8">
        <v>33</v>
      </c>
      <c r="BD28" s="8"/>
      <c r="BE28" s="8">
        <v>25</v>
      </c>
      <c r="BF28" s="8">
        <v>18</v>
      </c>
      <c r="BG28" s="8">
        <v>36</v>
      </c>
      <c r="BH28" s="8">
        <v>31</v>
      </c>
      <c r="BI28" s="8">
        <v>26</v>
      </c>
      <c r="BJ28" s="8">
        <v>26</v>
      </c>
      <c r="BK28" s="8">
        <v>31</v>
      </c>
      <c r="BL28" s="8">
        <v>23</v>
      </c>
      <c r="BM28" s="8">
        <v>41</v>
      </c>
      <c r="BN28" s="8">
        <v>31</v>
      </c>
      <c r="BO28" s="8">
        <v>29</v>
      </c>
      <c r="BP28" s="8">
        <v>40</v>
      </c>
      <c r="BQ28" s="8">
        <v>29</v>
      </c>
      <c r="BR28" s="8">
        <v>28</v>
      </c>
      <c r="BS28" s="8">
        <v>32</v>
      </c>
      <c r="BT28" s="8">
        <v>28</v>
      </c>
      <c r="BU28" s="8">
        <v>48</v>
      </c>
      <c r="BV28" s="8">
        <v>39</v>
      </c>
      <c r="BW28" s="8">
        <v>34</v>
      </c>
      <c r="BX28" s="8">
        <v>18</v>
      </c>
      <c r="BY28" s="8">
        <v>40</v>
      </c>
      <c r="BZ28" s="8">
        <v>20</v>
      </c>
      <c r="CA28" s="8">
        <v>16</v>
      </c>
      <c r="CB28" s="8">
        <v>34</v>
      </c>
      <c r="CC28" s="8">
        <v>23</v>
      </c>
      <c r="CD28" s="8">
        <v>24</v>
      </c>
      <c r="CE28" s="8">
        <v>24</v>
      </c>
      <c r="CF28" s="8">
        <v>21</v>
      </c>
      <c r="CG28" s="8">
        <v>18</v>
      </c>
      <c r="CH28" s="8">
        <v>17</v>
      </c>
      <c r="CI28" s="8">
        <v>16</v>
      </c>
      <c r="CJ28" s="8">
        <v>25</v>
      </c>
      <c r="CK28" s="8">
        <v>67</v>
      </c>
      <c r="CL28" s="8">
        <v>16</v>
      </c>
      <c r="CM28" s="4"/>
      <c r="CN28" s="35">
        <f t="shared" si="3"/>
        <v>30.047619047619047</v>
      </c>
      <c r="CO28" s="35">
        <f t="shared" si="4"/>
        <v>1.6837518186884204</v>
      </c>
      <c r="CP28" s="34">
        <f t="shared" si="5"/>
        <v>0.97674418604651159</v>
      </c>
    </row>
    <row r="29" spans="1:94" x14ac:dyDescent="0.55000000000000004">
      <c r="A29" s="10">
        <v>0.41666666666666669</v>
      </c>
      <c r="B29" s="8">
        <v>13</v>
      </c>
      <c r="C29" s="8">
        <v>12</v>
      </c>
      <c r="D29" s="8">
        <v>11</v>
      </c>
      <c r="E29" s="8">
        <v>53</v>
      </c>
      <c r="F29" s="8">
        <v>23</v>
      </c>
      <c r="G29" s="8">
        <v>24</v>
      </c>
      <c r="H29" s="8">
        <v>25</v>
      </c>
      <c r="I29" s="8">
        <v>23</v>
      </c>
      <c r="J29" s="8">
        <v>21</v>
      </c>
      <c r="K29" s="8">
        <v>28</v>
      </c>
      <c r="L29" s="8">
        <v>22</v>
      </c>
      <c r="M29" s="8">
        <v>28</v>
      </c>
      <c r="N29" s="8">
        <v>17</v>
      </c>
      <c r="O29" s="8">
        <v>24</v>
      </c>
      <c r="P29" s="8">
        <v>22</v>
      </c>
      <c r="Q29" s="8">
        <v>18</v>
      </c>
      <c r="R29" s="8">
        <v>7</v>
      </c>
      <c r="S29" s="8">
        <v>33</v>
      </c>
      <c r="T29" s="8">
        <v>23</v>
      </c>
      <c r="U29" s="8">
        <v>14</v>
      </c>
      <c r="V29" s="8">
        <v>25</v>
      </c>
      <c r="W29" s="8">
        <v>40</v>
      </c>
      <c r="X29" s="8">
        <v>10</v>
      </c>
      <c r="Y29" s="8">
        <v>21</v>
      </c>
      <c r="Z29" s="8">
        <v>38</v>
      </c>
      <c r="AA29" s="8">
        <v>11</v>
      </c>
      <c r="AB29" s="8">
        <v>0</v>
      </c>
      <c r="AC29" s="8">
        <v>9</v>
      </c>
      <c r="AD29" s="8">
        <v>19</v>
      </c>
      <c r="AE29" s="8">
        <v>19</v>
      </c>
      <c r="AF29" s="8">
        <v>19</v>
      </c>
      <c r="AG29" s="8">
        <v>17</v>
      </c>
      <c r="AH29" s="8">
        <v>41</v>
      </c>
      <c r="AI29" s="8">
        <v>16</v>
      </c>
      <c r="AJ29" s="8">
        <v>20</v>
      </c>
      <c r="AK29" s="8">
        <v>14</v>
      </c>
      <c r="AL29" s="8">
        <v>38</v>
      </c>
      <c r="AM29" s="8">
        <v>8</v>
      </c>
      <c r="AN29" s="8">
        <v>22</v>
      </c>
      <c r="AO29" s="8">
        <v>13</v>
      </c>
      <c r="AP29" s="4"/>
      <c r="AQ29" s="4">
        <f t="shared" si="0"/>
        <v>21.024999999999999</v>
      </c>
      <c r="AR29" s="4">
        <f t="shared" si="1"/>
        <v>1.665443461387063</v>
      </c>
      <c r="AS29" s="11">
        <f t="shared" si="2"/>
        <v>1</v>
      </c>
      <c r="AU29" s="10">
        <v>0.41666666666666669</v>
      </c>
      <c r="AV29" s="8">
        <v>52</v>
      </c>
      <c r="AW29" s="8">
        <v>22</v>
      </c>
      <c r="AX29" s="8">
        <v>16</v>
      </c>
      <c r="AY29" s="8">
        <v>14</v>
      </c>
      <c r="AZ29" s="8">
        <v>24</v>
      </c>
      <c r="BA29" s="8">
        <v>40</v>
      </c>
      <c r="BB29" s="8">
        <v>26</v>
      </c>
      <c r="BC29" s="8">
        <v>32</v>
      </c>
      <c r="BD29" s="8"/>
      <c r="BE29" s="8">
        <v>24</v>
      </c>
      <c r="BF29" s="8">
        <v>9</v>
      </c>
      <c r="BG29" s="8">
        <v>29</v>
      </c>
      <c r="BH29" s="8">
        <v>21</v>
      </c>
      <c r="BI29" s="8">
        <v>9</v>
      </c>
      <c r="BJ29" s="8">
        <v>20</v>
      </c>
      <c r="BK29" s="8">
        <v>19</v>
      </c>
      <c r="BL29" s="8">
        <v>26</v>
      </c>
      <c r="BM29" s="8">
        <v>28</v>
      </c>
      <c r="BN29" s="8">
        <v>37</v>
      </c>
      <c r="BO29" s="8">
        <v>21</v>
      </c>
      <c r="BP29" s="8">
        <v>38</v>
      </c>
      <c r="BQ29" s="8">
        <v>27</v>
      </c>
      <c r="BR29" s="8">
        <v>39</v>
      </c>
      <c r="BS29" s="8">
        <v>26</v>
      </c>
      <c r="BT29" s="8">
        <v>30</v>
      </c>
      <c r="BU29" s="8">
        <v>25</v>
      </c>
      <c r="BV29" s="8">
        <v>39</v>
      </c>
      <c r="BW29" s="8">
        <v>29</v>
      </c>
      <c r="BX29" s="8">
        <v>30</v>
      </c>
      <c r="BY29" s="8">
        <v>32</v>
      </c>
      <c r="BZ29" s="8">
        <v>8</v>
      </c>
      <c r="CA29" s="8">
        <v>18</v>
      </c>
      <c r="CB29" s="8">
        <v>43</v>
      </c>
      <c r="CC29" s="8">
        <v>25</v>
      </c>
      <c r="CD29" s="8">
        <v>13</v>
      </c>
      <c r="CE29" s="8">
        <v>32</v>
      </c>
      <c r="CF29" s="8">
        <v>16</v>
      </c>
      <c r="CG29" s="8">
        <v>22</v>
      </c>
      <c r="CH29" s="8">
        <v>18</v>
      </c>
      <c r="CI29" s="8">
        <v>10</v>
      </c>
      <c r="CJ29" s="8">
        <v>15</v>
      </c>
      <c r="CK29" s="8">
        <v>56</v>
      </c>
      <c r="CL29" s="8">
        <v>2</v>
      </c>
      <c r="CM29" s="4"/>
      <c r="CN29" s="35">
        <f t="shared" si="3"/>
        <v>25.285714285714285</v>
      </c>
      <c r="CO29" s="35">
        <f t="shared" si="4"/>
        <v>1.7836806073517311</v>
      </c>
      <c r="CP29" s="34">
        <f t="shared" si="5"/>
        <v>0.97674418604651159</v>
      </c>
    </row>
    <row r="30" spans="1:94" x14ac:dyDescent="0.55000000000000004">
      <c r="A30" s="10">
        <v>0.4375</v>
      </c>
      <c r="B30" s="8">
        <v>19</v>
      </c>
      <c r="C30" s="8">
        <v>17</v>
      </c>
      <c r="D30" s="8">
        <v>12</v>
      </c>
      <c r="E30" s="8">
        <v>33</v>
      </c>
      <c r="F30" s="8">
        <v>40</v>
      </c>
      <c r="G30" s="8">
        <v>33</v>
      </c>
      <c r="H30" s="8">
        <v>21</v>
      </c>
      <c r="I30" s="8">
        <v>23</v>
      </c>
      <c r="J30" s="8">
        <v>27</v>
      </c>
      <c r="K30" s="8">
        <v>22</v>
      </c>
      <c r="L30" s="8">
        <v>22</v>
      </c>
      <c r="M30" s="8">
        <v>18</v>
      </c>
      <c r="N30" s="8">
        <v>19</v>
      </c>
      <c r="O30" s="8">
        <v>23</v>
      </c>
      <c r="P30" s="8">
        <v>15</v>
      </c>
      <c r="Q30" s="8">
        <v>21</v>
      </c>
      <c r="R30" s="8">
        <v>10</v>
      </c>
      <c r="S30" s="8">
        <v>20</v>
      </c>
      <c r="T30" s="8">
        <v>11</v>
      </c>
      <c r="U30" s="8">
        <v>18</v>
      </c>
      <c r="V30" s="8">
        <v>6</v>
      </c>
      <c r="W30" s="8">
        <v>31</v>
      </c>
      <c r="X30" s="8">
        <v>9</v>
      </c>
      <c r="Y30" s="8">
        <v>16</v>
      </c>
      <c r="Z30" s="8">
        <v>33</v>
      </c>
      <c r="AA30" s="8">
        <v>24</v>
      </c>
      <c r="AB30" s="8">
        <v>15</v>
      </c>
      <c r="AC30" s="8">
        <v>20</v>
      </c>
      <c r="AD30" s="8">
        <v>17</v>
      </c>
      <c r="AE30" s="8">
        <v>22</v>
      </c>
      <c r="AF30" s="8">
        <v>16</v>
      </c>
      <c r="AG30" s="8">
        <v>11</v>
      </c>
      <c r="AH30" s="8">
        <v>2</v>
      </c>
      <c r="AI30" s="8">
        <v>12</v>
      </c>
      <c r="AJ30" s="8">
        <v>25</v>
      </c>
      <c r="AK30" s="8">
        <v>15</v>
      </c>
      <c r="AL30" s="8">
        <v>46</v>
      </c>
      <c r="AM30" s="8">
        <v>22</v>
      </c>
      <c r="AN30" s="8">
        <v>15</v>
      </c>
      <c r="AO30" s="8">
        <v>9</v>
      </c>
      <c r="AP30" s="4"/>
      <c r="AQ30" s="4">
        <f t="shared" si="0"/>
        <v>19.75</v>
      </c>
      <c r="AR30" s="4">
        <f t="shared" si="1"/>
        <v>1.4186260959111108</v>
      </c>
      <c r="AS30" s="11">
        <f t="shared" si="2"/>
        <v>1</v>
      </c>
      <c r="AU30" s="10">
        <v>0.4375</v>
      </c>
      <c r="AV30" s="8">
        <v>18</v>
      </c>
      <c r="AW30" s="8">
        <v>17</v>
      </c>
      <c r="AX30" s="8">
        <v>28</v>
      </c>
      <c r="AY30" s="8">
        <v>14</v>
      </c>
      <c r="AZ30" s="8">
        <v>15</v>
      </c>
      <c r="BA30" s="8">
        <v>40</v>
      </c>
      <c r="BB30" s="8">
        <v>32</v>
      </c>
      <c r="BC30" s="8">
        <v>27</v>
      </c>
      <c r="BD30" s="8"/>
      <c r="BE30" s="8">
        <v>22</v>
      </c>
      <c r="BF30" s="8">
        <v>8</v>
      </c>
      <c r="BG30" s="8">
        <v>24</v>
      </c>
      <c r="BH30" s="8">
        <v>21</v>
      </c>
      <c r="BI30" s="8">
        <v>21</v>
      </c>
      <c r="BJ30" s="8">
        <v>15</v>
      </c>
      <c r="BK30" s="8">
        <v>19</v>
      </c>
      <c r="BL30" s="8">
        <v>24</v>
      </c>
      <c r="BM30" s="8">
        <v>20</v>
      </c>
      <c r="BN30" s="8">
        <v>38</v>
      </c>
      <c r="BO30" s="8">
        <v>26</v>
      </c>
      <c r="BP30" s="8">
        <v>36</v>
      </c>
      <c r="BQ30" s="8">
        <v>25</v>
      </c>
      <c r="BR30" s="8">
        <v>30</v>
      </c>
      <c r="BS30" s="8">
        <v>18</v>
      </c>
      <c r="BT30" s="8">
        <v>25</v>
      </c>
      <c r="BU30" s="8">
        <v>22</v>
      </c>
      <c r="BV30" s="8">
        <v>42</v>
      </c>
      <c r="BW30" s="8">
        <v>24</v>
      </c>
      <c r="BX30" s="8">
        <v>13</v>
      </c>
      <c r="BY30" s="8">
        <v>28</v>
      </c>
      <c r="BZ30" s="8">
        <v>16</v>
      </c>
      <c r="CA30" s="8">
        <v>23</v>
      </c>
      <c r="CB30" s="8">
        <v>28</v>
      </c>
      <c r="CC30" s="8">
        <v>34</v>
      </c>
      <c r="CD30" s="8">
        <v>28</v>
      </c>
      <c r="CE30" s="8">
        <v>25</v>
      </c>
      <c r="CF30" s="8">
        <v>13</v>
      </c>
      <c r="CG30" s="8">
        <v>18</v>
      </c>
      <c r="CH30" s="8">
        <v>11</v>
      </c>
      <c r="CI30" s="8">
        <v>7</v>
      </c>
      <c r="CJ30" s="8">
        <v>6</v>
      </c>
      <c r="CK30" s="8">
        <v>50</v>
      </c>
      <c r="CL30" s="8">
        <v>12</v>
      </c>
      <c r="CM30" s="4"/>
      <c r="CN30" s="35">
        <f t="shared" si="3"/>
        <v>22.928571428571427</v>
      </c>
      <c r="CO30" s="35">
        <f t="shared" si="4"/>
        <v>1.486053186577335</v>
      </c>
      <c r="CP30" s="34">
        <f t="shared" si="5"/>
        <v>0.97674418604651159</v>
      </c>
    </row>
    <row r="31" spans="1:94" x14ac:dyDescent="0.55000000000000004">
      <c r="A31" s="10">
        <v>0.45833333333333331</v>
      </c>
      <c r="B31" s="8">
        <v>15</v>
      </c>
      <c r="C31" s="8">
        <v>16</v>
      </c>
      <c r="D31" s="8">
        <v>15</v>
      </c>
      <c r="E31" s="8">
        <v>24</v>
      </c>
      <c r="F31" s="8">
        <v>12</v>
      </c>
      <c r="G31" s="8">
        <v>27</v>
      </c>
      <c r="H31" s="8">
        <v>30</v>
      </c>
      <c r="I31" s="8">
        <v>24</v>
      </c>
      <c r="J31" s="8">
        <v>26</v>
      </c>
      <c r="K31" s="8">
        <v>15</v>
      </c>
      <c r="L31" s="8">
        <v>25</v>
      </c>
      <c r="M31" s="8">
        <v>24</v>
      </c>
      <c r="N31" s="8">
        <v>14</v>
      </c>
      <c r="O31" s="8">
        <v>8</v>
      </c>
      <c r="P31" s="8">
        <v>24</v>
      </c>
      <c r="Q31" s="8">
        <v>19</v>
      </c>
      <c r="R31" s="8">
        <v>9</v>
      </c>
      <c r="S31" s="8">
        <v>24</v>
      </c>
      <c r="T31" s="8">
        <v>15</v>
      </c>
      <c r="U31" s="8">
        <v>24</v>
      </c>
      <c r="V31" s="8">
        <v>17</v>
      </c>
      <c r="W31" s="8">
        <v>27</v>
      </c>
      <c r="X31" s="8">
        <v>6</v>
      </c>
      <c r="Y31" s="8">
        <v>15</v>
      </c>
      <c r="Z31" s="8">
        <v>31</v>
      </c>
      <c r="AA31" s="8">
        <v>5</v>
      </c>
      <c r="AB31" s="8">
        <v>16</v>
      </c>
      <c r="AC31" s="8">
        <v>15</v>
      </c>
      <c r="AD31" s="8">
        <v>19</v>
      </c>
      <c r="AE31" s="8">
        <v>19</v>
      </c>
      <c r="AF31" s="8">
        <v>21</v>
      </c>
      <c r="AG31" s="8">
        <v>22</v>
      </c>
      <c r="AH31" s="8">
        <v>31</v>
      </c>
      <c r="AI31" s="8">
        <v>24</v>
      </c>
      <c r="AJ31" s="8">
        <v>13</v>
      </c>
      <c r="AK31" s="8">
        <v>11</v>
      </c>
      <c r="AL31" s="8">
        <v>27</v>
      </c>
      <c r="AM31" s="8">
        <v>9</v>
      </c>
      <c r="AN31" s="8">
        <v>28</v>
      </c>
      <c r="AO31" s="8">
        <v>11</v>
      </c>
      <c r="AP31" s="4"/>
      <c r="AQ31" s="4">
        <f t="shared" si="0"/>
        <v>18.925000000000001</v>
      </c>
      <c r="AR31" s="4">
        <f t="shared" si="1"/>
        <v>1.1313637674766566</v>
      </c>
      <c r="AS31" s="11">
        <f t="shared" si="2"/>
        <v>1</v>
      </c>
      <c r="AU31" s="10">
        <v>0.45833333333333331</v>
      </c>
      <c r="AV31" s="8">
        <v>17</v>
      </c>
      <c r="AW31" s="8">
        <v>26</v>
      </c>
      <c r="AX31" s="8">
        <v>26</v>
      </c>
      <c r="AY31" s="8">
        <v>24</v>
      </c>
      <c r="AZ31" s="8">
        <v>30</v>
      </c>
      <c r="BA31" s="8">
        <v>38</v>
      </c>
      <c r="BB31" s="8">
        <v>33</v>
      </c>
      <c r="BC31" s="8">
        <v>39</v>
      </c>
      <c r="BD31" s="8"/>
      <c r="BE31" s="8">
        <v>26</v>
      </c>
      <c r="BF31" s="8">
        <v>1</v>
      </c>
      <c r="BG31" s="8">
        <v>23</v>
      </c>
      <c r="BH31" s="8">
        <v>19</v>
      </c>
      <c r="BI31" s="8">
        <v>16</v>
      </c>
      <c r="BJ31" s="8">
        <v>16</v>
      </c>
      <c r="BK31" s="8">
        <v>15</v>
      </c>
      <c r="BL31" s="8">
        <v>27</v>
      </c>
      <c r="BM31" s="8">
        <v>23</v>
      </c>
      <c r="BN31" s="8">
        <v>21</v>
      </c>
      <c r="BO31" s="8">
        <v>25</v>
      </c>
      <c r="BP31" s="8">
        <v>41</v>
      </c>
      <c r="BQ31" s="8">
        <v>20</v>
      </c>
      <c r="BR31" s="8">
        <v>25</v>
      </c>
      <c r="BS31" s="8">
        <v>9</v>
      </c>
      <c r="BT31" s="8">
        <v>9</v>
      </c>
      <c r="BU31" s="8">
        <v>18</v>
      </c>
      <c r="BV31" s="8">
        <v>29</v>
      </c>
      <c r="BW31" s="8">
        <v>30</v>
      </c>
      <c r="BX31" s="8">
        <v>5</v>
      </c>
      <c r="BY31" s="8">
        <v>20</v>
      </c>
      <c r="BZ31" s="8">
        <v>16</v>
      </c>
      <c r="CA31" s="8">
        <v>16</v>
      </c>
      <c r="CB31" s="8">
        <v>27</v>
      </c>
      <c r="CC31" s="8">
        <v>44</v>
      </c>
      <c r="CD31" s="8">
        <v>11</v>
      </c>
      <c r="CE31" s="8">
        <v>13</v>
      </c>
      <c r="CF31" s="8">
        <v>18</v>
      </c>
      <c r="CG31" s="8">
        <v>17</v>
      </c>
      <c r="CH31" s="8">
        <v>37</v>
      </c>
      <c r="CI31" s="8">
        <v>14</v>
      </c>
      <c r="CJ31" s="8">
        <v>14</v>
      </c>
      <c r="CK31" s="8">
        <v>49</v>
      </c>
      <c r="CL31" s="8">
        <v>0</v>
      </c>
      <c r="CM31" s="4"/>
      <c r="CN31" s="35">
        <f t="shared" si="3"/>
        <v>22.071428571428573</v>
      </c>
      <c r="CO31" s="35">
        <f t="shared" si="4"/>
        <v>1.6935324321926448</v>
      </c>
      <c r="CP31" s="34">
        <f t="shared" si="5"/>
        <v>0.97674418604651159</v>
      </c>
    </row>
    <row r="32" spans="1:94" x14ac:dyDescent="0.55000000000000004">
      <c r="A32" s="10">
        <v>0.47916666666666669</v>
      </c>
      <c r="B32" s="8">
        <v>17</v>
      </c>
      <c r="C32" s="8">
        <v>3</v>
      </c>
      <c r="D32" s="8">
        <v>8</v>
      </c>
      <c r="E32" s="8">
        <v>36</v>
      </c>
      <c r="F32" s="8">
        <v>7</v>
      </c>
      <c r="G32" s="8">
        <v>36</v>
      </c>
      <c r="H32" s="8">
        <v>20</v>
      </c>
      <c r="I32" s="8">
        <v>13</v>
      </c>
      <c r="J32" s="8">
        <v>22</v>
      </c>
      <c r="K32" s="8">
        <v>7</v>
      </c>
      <c r="L32" s="8">
        <v>23</v>
      </c>
      <c r="M32" s="8">
        <v>2</v>
      </c>
      <c r="N32" s="8">
        <v>3</v>
      </c>
      <c r="O32" s="8">
        <v>7</v>
      </c>
      <c r="P32" s="8">
        <v>16</v>
      </c>
      <c r="Q32" s="8">
        <v>11</v>
      </c>
      <c r="R32" s="8">
        <v>10</v>
      </c>
      <c r="S32" s="8">
        <v>18</v>
      </c>
      <c r="T32" s="8">
        <v>6</v>
      </c>
      <c r="U32" s="8">
        <v>14</v>
      </c>
      <c r="V32" s="8">
        <v>15</v>
      </c>
      <c r="W32" s="8">
        <v>20</v>
      </c>
      <c r="X32" s="8">
        <v>6</v>
      </c>
      <c r="Y32" s="8">
        <v>17</v>
      </c>
      <c r="Z32" s="8">
        <v>31</v>
      </c>
      <c r="AA32" s="8">
        <v>13</v>
      </c>
      <c r="AB32" s="8">
        <v>0</v>
      </c>
      <c r="AC32" s="8">
        <v>2</v>
      </c>
      <c r="AD32" s="8">
        <v>18</v>
      </c>
      <c r="AE32" s="8">
        <v>20</v>
      </c>
      <c r="AF32" s="8">
        <v>13</v>
      </c>
      <c r="AG32" s="8">
        <v>9</v>
      </c>
      <c r="AH32" s="8">
        <v>1</v>
      </c>
      <c r="AI32" s="8">
        <v>18</v>
      </c>
      <c r="AJ32" s="8">
        <v>15</v>
      </c>
      <c r="AK32" s="8">
        <v>12</v>
      </c>
      <c r="AL32" s="8">
        <v>36</v>
      </c>
      <c r="AM32" s="8">
        <v>4</v>
      </c>
      <c r="AN32" s="8">
        <v>16</v>
      </c>
      <c r="AO32" s="8">
        <v>10</v>
      </c>
      <c r="AP32" s="4"/>
      <c r="AQ32" s="4">
        <f t="shared" si="0"/>
        <v>13.875</v>
      </c>
      <c r="AR32" s="4">
        <f t="shared" si="1"/>
        <v>1.4867739555399115</v>
      </c>
      <c r="AS32" s="11">
        <f t="shared" si="2"/>
        <v>1</v>
      </c>
      <c r="AU32" s="10">
        <v>0.47916666666666669</v>
      </c>
      <c r="AV32" s="8">
        <v>11</v>
      </c>
      <c r="AW32" s="8">
        <v>18</v>
      </c>
      <c r="AX32" s="8">
        <v>11</v>
      </c>
      <c r="AY32" s="8">
        <v>15</v>
      </c>
      <c r="AZ32" s="8">
        <v>20</v>
      </c>
      <c r="BA32" s="8">
        <v>29</v>
      </c>
      <c r="BB32" s="8">
        <v>27</v>
      </c>
      <c r="BC32" s="8">
        <v>37</v>
      </c>
      <c r="BD32" s="8"/>
      <c r="BE32" s="8">
        <v>18</v>
      </c>
      <c r="BF32" s="8">
        <v>8</v>
      </c>
      <c r="BG32" s="8">
        <v>22</v>
      </c>
      <c r="BH32" s="8">
        <v>21</v>
      </c>
      <c r="BI32" s="8">
        <v>8</v>
      </c>
      <c r="BJ32" s="8">
        <v>22</v>
      </c>
      <c r="BK32" s="8">
        <v>14</v>
      </c>
      <c r="BL32" s="8">
        <v>21</v>
      </c>
      <c r="BM32" s="8">
        <v>23</v>
      </c>
      <c r="BN32" s="8">
        <v>34</v>
      </c>
      <c r="BO32" s="8">
        <v>37</v>
      </c>
      <c r="BP32" s="8">
        <v>25</v>
      </c>
      <c r="BQ32" s="8">
        <v>15</v>
      </c>
      <c r="BR32" s="8">
        <v>22</v>
      </c>
      <c r="BS32" s="8">
        <v>6</v>
      </c>
      <c r="BT32" s="8">
        <v>33</v>
      </c>
      <c r="BU32" s="8">
        <v>19</v>
      </c>
      <c r="BV32" s="8">
        <v>26</v>
      </c>
      <c r="BW32" s="8">
        <v>16</v>
      </c>
      <c r="BX32" s="8">
        <v>9</v>
      </c>
      <c r="BY32" s="8">
        <v>29</v>
      </c>
      <c r="BZ32" s="8">
        <v>37</v>
      </c>
      <c r="CA32" s="8">
        <v>16</v>
      </c>
      <c r="CB32" s="8">
        <v>25</v>
      </c>
      <c r="CC32" s="8">
        <v>14</v>
      </c>
      <c r="CD32" s="8">
        <v>7</v>
      </c>
      <c r="CE32" s="8">
        <v>12</v>
      </c>
      <c r="CF32" s="8">
        <v>10</v>
      </c>
      <c r="CG32" s="8">
        <v>6</v>
      </c>
      <c r="CH32" s="8">
        <v>15</v>
      </c>
      <c r="CI32" s="8">
        <v>9</v>
      </c>
      <c r="CJ32" s="8">
        <v>17</v>
      </c>
      <c r="CK32" s="8">
        <v>35</v>
      </c>
      <c r="CL32" s="8">
        <v>3</v>
      </c>
      <c r="CM32" s="4"/>
      <c r="CN32" s="35">
        <f t="shared" si="3"/>
        <v>19.095238095238095</v>
      </c>
      <c r="CO32" s="35">
        <f t="shared" si="4"/>
        <v>1.4550203545197611</v>
      </c>
      <c r="CP32" s="34">
        <f t="shared" si="5"/>
        <v>0.97674418604651159</v>
      </c>
    </row>
    <row r="33" spans="1:94" x14ac:dyDescent="0.55000000000000004">
      <c r="A33" s="10">
        <v>0.5</v>
      </c>
      <c r="B33" s="8">
        <v>25</v>
      </c>
      <c r="C33" s="8">
        <v>7</v>
      </c>
      <c r="D33" s="8">
        <v>15</v>
      </c>
      <c r="E33" s="8">
        <v>37</v>
      </c>
      <c r="F33" s="8">
        <v>17</v>
      </c>
      <c r="G33" s="8">
        <v>16</v>
      </c>
      <c r="H33" s="8">
        <v>17</v>
      </c>
      <c r="I33" s="8">
        <v>25</v>
      </c>
      <c r="J33" s="8">
        <v>29</v>
      </c>
      <c r="K33" s="8">
        <v>14</v>
      </c>
      <c r="L33" s="8">
        <v>14</v>
      </c>
      <c r="M33" s="8">
        <v>0</v>
      </c>
      <c r="N33" s="8">
        <v>14</v>
      </c>
      <c r="O33" s="8">
        <v>9</v>
      </c>
      <c r="P33" s="8">
        <v>13</v>
      </c>
      <c r="Q33" s="8">
        <v>8</v>
      </c>
      <c r="R33" s="8">
        <v>10</v>
      </c>
      <c r="S33" s="8">
        <v>17</v>
      </c>
      <c r="T33" s="8">
        <v>13</v>
      </c>
      <c r="U33" s="8">
        <v>26</v>
      </c>
      <c r="V33" s="8">
        <v>5</v>
      </c>
      <c r="W33" s="8">
        <v>17</v>
      </c>
      <c r="X33" s="8">
        <v>6</v>
      </c>
      <c r="Y33" s="8">
        <v>13</v>
      </c>
      <c r="Z33" s="8">
        <v>29</v>
      </c>
      <c r="AA33" s="8">
        <v>35</v>
      </c>
      <c r="AB33" s="8">
        <v>16</v>
      </c>
      <c r="AC33" s="8">
        <v>26</v>
      </c>
      <c r="AD33" s="8">
        <v>14</v>
      </c>
      <c r="AE33" s="8">
        <v>10</v>
      </c>
      <c r="AF33" s="8">
        <v>16</v>
      </c>
      <c r="AG33" s="8">
        <v>4</v>
      </c>
      <c r="AH33" s="8">
        <v>27</v>
      </c>
      <c r="AI33" s="8">
        <v>6</v>
      </c>
      <c r="AJ33" s="8">
        <v>9</v>
      </c>
      <c r="AK33" s="8">
        <v>14</v>
      </c>
      <c r="AL33" s="8">
        <v>14</v>
      </c>
      <c r="AM33" s="8">
        <v>9</v>
      </c>
      <c r="AN33" s="8">
        <v>10</v>
      </c>
      <c r="AO33" s="8">
        <v>9</v>
      </c>
      <c r="AP33" s="4"/>
      <c r="AQ33" s="4">
        <f t="shared" si="0"/>
        <v>15.375</v>
      </c>
      <c r="AR33" s="4">
        <f t="shared" si="1"/>
        <v>1.34768914280743</v>
      </c>
      <c r="AS33" s="11">
        <f t="shared" si="2"/>
        <v>1</v>
      </c>
      <c r="AU33" s="10">
        <v>0.5</v>
      </c>
      <c r="AV33" s="8">
        <v>22</v>
      </c>
      <c r="AW33" s="8">
        <v>30</v>
      </c>
      <c r="AX33" s="8">
        <v>14</v>
      </c>
      <c r="AY33" s="8">
        <v>9</v>
      </c>
      <c r="AZ33" s="8">
        <v>23</v>
      </c>
      <c r="BA33" s="8">
        <v>25</v>
      </c>
      <c r="BB33" s="8">
        <v>30</v>
      </c>
      <c r="BC33" s="8">
        <v>21</v>
      </c>
      <c r="BD33" s="8"/>
      <c r="BE33" s="8">
        <v>15</v>
      </c>
      <c r="BF33" s="8">
        <v>5</v>
      </c>
      <c r="BG33" s="8">
        <v>37</v>
      </c>
      <c r="BH33" s="8">
        <v>27</v>
      </c>
      <c r="BI33" s="8">
        <v>14</v>
      </c>
      <c r="BJ33" s="8">
        <v>25</v>
      </c>
      <c r="BK33" s="8">
        <v>15</v>
      </c>
      <c r="BL33" s="8">
        <v>28</v>
      </c>
      <c r="BM33" s="8">
        <v>17</v>
      </c>
      <c r="BN33" s="8">
        <v>29</v>
      </c>
      <c r="BO33" s="8">
        <v>30</v>
      </c>
      <c r="BP33" s="8">
        <v>17</v>
      </c>
      <c r="BQ33" s="8">
        <v>19</v>
      </c>
      <c r="BR33" s="8">
        <v>28</v>
      </c>
      <c r="BS33" s="8">
        <v>15</v>
      </c>
      <c r="BT33" s="8">
        <v>7</v>
      </c>
      <c r="BU33" s="8">
        <v>18</v>
      </c>
      <c r="BV33" s="8">
        <v>28</v>
      </c>
      <c r="BW33" s="8">
        <v>27</v>
      </c>
      <c r="BX33" s="8">
        <v>9</v>
      </c>
      <c r="BY33" s="8">
        <v>41</v>
      </c>
      <c r="BZ33" s="8">
        <v>14</v>
      </c>
      <c r="CA33" s="8">
        <v>31</v>
      </c>
      <c r="CB33" s="8">
        <v>26</v>
      </c>
      <c r="CC33" s="8">
        <v>46</v>
      </c>
      <c r="CD33" s="8">
        <v>13</v>
      </c>
      <c r="CE33" s="8">
        <v>21</v>
      </c>
      <c r="CF33" s="8">
        <v>14</v>
      </c>
      <c r="CG33" s="8">
        <v>8</v>
      </c>
      <c r="CH33" s="8">
        <v>10</v>
      </c>
      <c r="CI33" s="8">
        <v>8</v>
      </c>
      <c r="CJ33" s="8">
        <v>12</v>
      </c>
      <c r="CK33" s="8">
        <v>43</v>
      </c>
      <c r="CL33" s="8">
        <v>39</v>
      </c>
      <c r="CM33" s="4"/>
      <c r="CN33" s="35">
        <f t="shared" si="3"/>
        <v>21.666666666666668</v>
      </c>
      <c r="CO33" s="35">
        <f t="shared" si="4"/>
        <v>1.6077868972379161</v>
      </c>
      <c r="CP33" s="34">
        <f t="shared" si="5"/>
        <v>0.97674418604651159</v>
      </c>
    </row>
    <row r="34" spans="1:94" x14ac:dyDescent="0.55000000000000004">
      <c r="A34" s="10">
        <v>0.52083333333333337</v>
      </c>
      <c r="B34" s="8">
        <v>10</v>
      </c>
      <c r="C34" s="8">
        <v>8</v>
      </c>
      <c r="D34" s="8">
        <v>3</v>
      </c>
      <c r="E34" s="8">
        <v>26</v>
      </c>
      <c r="F34" s="8">
        <v>12</v>
      </c>
      <c r="G34" s="8">
        <v>21</v>
      </c>
      <c r="H34" s="8">
        <v>12</v>
      </c>
      <c r="I34" s="8">
        <v>16</v>
      </c>
      <c r="J34" s="8">
        <v>14</v>
      </c>
      <c r="K34" s="8">
        <v>39</v>
      </c>
      <c r="L34" s="8">
        <v>20</v>
      </c>
      <c r="M34" s="8">
        <v>0</v>
      </c>
      <c r="N34" s="8">
        <v>5</v>
      </c>
      <c r="O34" s="8">
        <v>3</v>
      </c>
      <c r="P34" s="8">
        <v>10</v>
      </c>
      <c r="Q34" s="8">
        <v>8</v>
      </c>
      <c r="R34" s="8">
        <v>7</v>
      </c>
      <c r="S34" s="8">
        <v>10</v>
      </c>
      <c r="T34" s="8">
        <v>9</v>
      </c>
      <c r="U34" s="8">
        <v>12</v>
      </c>
      <c r="V34" s="8">
        <v>13</v>
      </c>
      <c r="W34" s="8">
        <v>4</v>
      </c>
      <c r="X34" s="8">
        <v>12</v>
      </c>
      <c r="Y34" s="8">
        <v>5</v>
      </c>
      <c r="Z34" s="8">
        <v>36</v>
      </c>
      <c r="AA34" s="8">
        <v>0</v>
      </c>
      <c r="AB34" s="8">
        <v>1</v>
      </c>
      <c r="AC34" s="8">
        <v>8</v>
      </c>
      <c r="AD34" s="8">
        <v>14</v>
      </c>
      <c r="AE34" s="8">
        <v>11</v>
      </c>
      <c r="AF34" s="8">
        <v>13</v>
      </c>
      <c r="AG34" s="8">
        <v>17</v>
      </c>
      <c r="AH34" s="8">
        <v>20</v>
      </c>
      <c r="AI34" s="8">
        <v>12</v>
      </c>
      <c r="AJ34" s="8">
        <v>23</v>
      </c>
      <c r="AK34" s="8">
        <v>7</v>
      </c>
      <c r="AL34" s="8">
        <v>10</v>
      </c>
      <c r="AM34" s="8">
        <v>10</v>
      </c>
      <c r="AN34" s="8">
        <v>8</v>
      </c>
      <c r="AO34" s="8">
        <v>10</v>
      </c>
      <c r="AP34" s="4"/>
      <c r="AQ34" s="4">
        <f t="shared" si="0"/>
        <v>11.975</v>
      </c>
      <c r="AR34" s="4">
        <f t="shared" si="1"/>
        <v>1.3308410199993161</v>
      </c>
      <c r="AS34" s="11">
        <f t="shared" si="2"/>
        <v>1</v>
      </c>
      <c r="AU34" s="10">
        <v>0.52083333333333337</v>
      </c>
      <c r="AV34" s="8">
        <v>9</v>
      </c>
      <c r="AW34" s="8">
        <v>18</v>
      </c>
      <c r="AX34" s="8">
        <v>35</v>
      </c>
      <c r="AY34" s="8">
        <v>9</v>
      </c>
      <c r="AZ34" s="8">
        <v>15</v>
      </c>
      <c r="BA34" s="8">
        <v>23</v>
      </c>
      <c r="BB34" s="8">
        <v>18</v>
      </c>
      <c r="BC34" s="8">
        <v>16</v>
      </c>
      <c r="BD34" s="8"/>
      <c r="BE34" s="8">
        <v>26</v>
      </c>
      <c r="BF34" s="8">
        <v>7</v>
      </c>
      <c r="BG34" s="8">
        <v>22</v>
      </c>
      <c r="BH34" s="8">
        <v>21</v>
      </c>
      <c r="BI34" s="8">
        <v>2</v>
      </c>
      <c r="BJ34" s="8">
        <v>5</v>
      </c>
      <c r="BK34" s="8">
        <v>7</v>
      </c>
      <c r="BL34" s="8">
        <v>19</v>
      </c>
      <c r="BM34" s="8">
        <v>18</v>
      </c>
      <c r="BN34" s="8">
        <v>14</v>
      </c>
      <c r="BO34" s="8">
        <v>19</v>
      </c>
      <c r="BP34" s="8">
        <v>5</v>
      </c>
      <c r="BQ34" s="8">
        <v>16</v>
      </c>
      <c r="BR34" s="8">
        <v>33</v>
      </c>
      <c r="BS34" s="8">
        <v>39</v>
      </c>
      <c r="BT34" s="8">
        <v>18</v>
      </c>
      <c r="BU34" s="8">
        <v>28</v>
      </c>
      <c r="BV34" s="8">
        <v>20</v>
      </c>
      <c r="BW34" s="8">
        <v>13</v>
      </c>
      <c r="BX34" s="8">
        <v>0</v>
      </c>
      <c r="BY34" s="8">
        <v>20</v>
      </c>
      <c r="BZ34" s="8">
        <v>21</v>
      </c>
      <c r="CA34" s="8">
        <v>16</v>
      </c>
      <c r="CB34" s="8">
        <v>17</v>
      </c>
      <c r="CC34" s="8">
        <v>15</v>
      </c>
      <c r="CD34" s="8">
        <v>6</v>
      </c>
      <c r="CE34" s="8">
        <v>7</v>
      </c>
      <c r="CF34" s="8">
        <v>3</v>
      </c>
      <c r="CG34" s="8">
        <v>14</v>
      </c>
      <c r="CH34" s="8">
        <v>18</v>
      </c>
      <c r="CI34" s="8">
        <v>2</v>
      </c>
      <c r="CJ34" s="8">
        <v>13</v>
      </c>
      <c r="CK34" s="8">
        <v>43</v>
      </c>
      <c r="CL34" s="8">
        <v>0</v>
      </c>
      <c r="CM34" s="4"/>
      <c r="CN34" s="35">
        <f t="shared" si="3"/>
        <v>15.952380952380953</v>
      </c>
      <c r="CO34" s="35">
        <f t="shared" si="4"/>
        <v>1.5508988742594743</v>
      </c>
      <c r="CP34" s="34">
        <f t="shared" si="5"/>
        <v>0.97674418604651159</v>
      </c>
    </row>
    <row r="35" spans="1:94" x14ac:dyDescent="0.55000000000000004">
      <c r="A35" s="10">
        <v>0.54166666666666663</v>
      </c>
      <c r="B35" s="8">
        <v>27</v>
      </c>
      <c r="C35" s="8">
        <v>0</v>
      </c>
      <c r="D35" s="8">
        <v>7</v>
      </c>
      <c r="E35" s="8">
        <v>22</v>
      </c>
      <c r="F35" s="8">
        <v>14</v>
      </c>
      <c r="G35" s="8">
        <v>0</v>
      </c>
      <c r="H35" s="8">
        <v>1</v>
      </c>
      <c r="I35" s="8">
        <v>17</v>
      </c>
      <c r="J35" s="8">
        <v>7</v>
      </c>
      <c r="K35" s="8">
        <v>12</v>
      </c>
      <c r="L35" s="8">
        <v>17</v>
      </c>
      <c r="M35" s="8">
        <v>0</v>
      </c>
      <c r="N35" s="8">
        <v>11</v>
      </c>
      <c r="O35" s="8">
        <v>5</v>
      </c>
      <c r="P35" s="8">
        <v>15</v>
      </c>
      <c r="Q35" s="8">
        <v>10</v>
      </c>
      <c r="R35" s="8">
        <v>10</v>
      </c>
      <c r="S35" s="8">
        <v>6</v>
      </c>
      <c r="T35" s="8">
        <v>11</v>
      </c>
      <c r="U35" s="8">
        <v>19</v>
      </c>
      <c r="V35" s="8">
        <v>4</v>
      </c>
      <c r="W35" s="8">
        <v>9</v>
      </c>
      <c r="X35" s="8">
        <v>7</v>
      </c>
      <c r="Y35" s="8">
        <v>28</v>
      </c>
      <c r="Z35" s="8">
        <v>32</v>
      </c>
      <c r="AA35" s="8">
        <v>37</v>
      </c>
      <c r="AB35" s="8">
        <v>3</v>
      </c>
      <c r="AC35" s="8">
        <v>1</v>
      </c>
      <c r="AD35" s="8">
        <v>8</v>
      </c>
      <c r="AE35" s="8">
        <v>4</v>
      </c>
      <c r="AF35" s="8">
        <v>18</v>
      </c>
      <c r="AG35" s="8">
        <v>10</v>
      </c>
      <c r="AH35" s="8">
        <v>2</v>
      </c>
      <c r="AI35" s="8">
        <v>8</v>
      </c>
      <c r="AJ35" s="8">
        <v>7</v>
      </c>
      <c r="AK35" s="8">
        <v>12</v>
      </c>
      <c r="AL35" s="8">
        <v>24</v>
      </c>
      <c r="AM35" s="8">
        <v>12</v>
      </c>
      <c r="AN35" s="8">
        <v>11</v>
      </c>
      <c r="AO35" s="8">
        <v>10</v>
      </c>
      <c r="AP35" s="4"/>
      <c r="AQ35" s="4">
        <f t="shared" si="0"/>
        <v>11.45</v>
      </c>
      <c r="AR35" s="4">
        <f t="shared" si="1"/>
        <v>1.4128304015662119</v>
      </c>
      <c r="AS35" s="11">
        <f t="shared" si="2"/>
        <v>1</v>
      </c>
      <c r="AU35" s="10">
        <v>0.54166666666666663</v>
      </c>
      <c r="AV35" s="8">
        <v>3</v>
      </c>
      <c r="AW35" s="8">
        <v>26</v>
      </c>
      <c r="AX35" s="8">
        <v>20</v>
      </c>
      <c r="AY35" s="8">
        <v>15</v>
      </c>
      <c r="AZ35" s="8">
        <v>17</v>
      </c>
      <c r="BA35" s="8">
        <v>26</v>
      </c>
      <c r="BB35" s="8">
        <v>24</v>
      </c>
      <c r="BC35" s="8">
        <v>37</v>
      </c>
      <c r="BD35" s="8"/>
      <c r="BE35" s="8">
        <v>13</v>
      </c>
      <c r="BF35" s="8">
        <v>9</v>
      </c>
      <c r="BG35" s="8">
        <v>33</v>
      </c>
      <c r="BH35" s="8">
        <v>23</v>
      </c>
      <c r="BI35" s="8">
        <v>43</v>
      </c>
      <c r="BJ35" s="8">
        <v>15</v>
      </c>
      <c r="BK35" s="8">
        <v>4</v>
      </c>
      <c r="BL35" s="8">
        <v>35</v>
      </c>
      <c r="BM35" s="8">
        <v>19</v>
      </c>
      <c r="BN35" s="8">
        <v>53</v>
      </c>
      <c r="BO35" s="8">
        <v>15</v>
      </c>
      <c r="BP35" s="8">
        <v>6</v>
      </c>
      <c r="BQ35" s="8">
        <v>11</v>
      </c>
      <c r="BR35" s="8">
        <v>22</v>
      </c>
      <c r="BS35" s="8">
        <v>10</v>
      </c>
      <c r="BT35" s="8">
        <v>16</v>
      </c>
      <c r="BU35" s="8">
        <v>6</v>
      </c>
      <c r="BV35" s="8">
        <v>22</v>
      </c>
      <c r="BW35" s="8">
        <v>6</v>
      </c>
      <c r="BX35" s="8">
        <v>2</v>
      </c>
      <c r="BY35" s="8">
        <v>29</v>
      </c>
      <c r="BZ35" s="8">
        <v>16</v>
      </c>
      <c r="CA35" s="8">
        <v>15</v>
      </c>
      <c r="CB35" s="8">
        <v>24</v>
      </c>
      <c r="CC35" s="8">
        <v>18</v>
      </c>
      <c r="CD35" s="8">
        <v>0</v>
      </c>
      <c r="CE35" s="8">
        <v>9</v>
      </c>
      <c r="CF35" s="8">
        <v>8</v>
      </c>
      <c r="CG35" s="8">
        <v>2</v>
      </c>
      <c r="CH35" s="8">
        <v>17</v>
      </c>
      <c r="CI35" s="8">
        <v>8</v>
      </c>
      <c r="CJ35" s="8">
        <v>14</v>
      </c>
      <c r="CK35" s="8">
        <v>18</v>
      </c>
      <c r="CL35" s="8">
        <v>0</v>
      </c>
      <c r="CM35" s="4"/>
      <c r="CN35" s="35">
        <f t="shared" si="3"/>
        <v>16.88095238095238</v>
      </c>
      <c r="CO35" s="35">
        <f t="shared" si="4"/>
        <v>1.8082281870614674</v>
      </c>
      <c r="CP35" s="34">
        <f t="shared" si="5"/>
        <v>0.97674418604651159</v>
      </c>
    </row>
    <row r="36" spans="1:94" x14ac:dyDescent="0.55000000000000004">
      <c r="A36" s="10">
        <v>0.5625</v>
      </c>
      <c r="B36" s="8">
        <v>13</v>
      </c>
      <c r="C36" s="8">
        <v>0</v>
      </c>
      <c r="D36" s="8">
        <v>0</v>
      </c>
      <c r="E36" s="8">
        <v>9</v>
      </c>
      <c r="F36" s="8">
        <v>6</v>
      </c>
      <c r="G36" s="8">
        <v>27</v>
      </c>
      <c r="H36" s="8">
        <v>23</v>
      </c>
      <c r="I36" s="8">
        <v>9</v>
      </c>
      <c r="J36" s="8">
        <v>0</v>
      </c>
      <c r="K36" s="8">
        <v>9</v>
      </c>
      <c r="L36" s="8">
        <v>14</v>
      </c>
      <c r="M36" s="8">
        <v>0</v>
      </c>
      <c r="N36" s="8">
        <v>6</v>
      </c>
      <c r="O36" s="8">
        <v>0</v>
      </c>
      <c r="P36" s="8">
        <v>10</v>
      </c>
      <c r="Q36" s="8">
        <v>6</v>
      </c>
      <c r="R36" s="8">
        <v>7</v>
      </c>
      <c r="S36" s="8">
        <v>12</v>
      </c>
      <c r="T36" s="8">
        <v>4</v>
      </c>
      <c r="U36" s="8">
        <v>9</v>
      </c>
      <c r="V36" s="8">
        <v>6</v>
      </c>
      <c r="W36" s="8">
        <v>6</v>
      </c>
      <c r="X36" s="8">
        <v>7</v>
      </c>
      <c r="Y36" s="8">
        <v>5</v>
      </c>
      <c r="Z36" s="8">
        <v>24</v>
      </c>
      <c r="AA36" s="8">
        <v>15</v>
      </c>
      <c r="AB36" s="8">
        <v>3</v>
      </c>
      <c r="AC36" s="8">
        <v>0</v>
      </c>
      <c r="AD36" s="8">
        <v>11</v>
      </c>
      <c r="AE36" s="8">
        <v>13</v>
      </c>
      <c r="AF36" s="8">
        <v>14</v>
      </c>
      <c r="AG36" s="8">
        <v>11</v>
      </c>
      <c r="AH36" s="8">
        <v>0</v>
      </c>
      <c r="AI36" s="8">
        <v>15</v>
      </c>
      <c r="AJ36" s="8">
        <v>19</v>
      </c>
      <c r="AK36" s="8">
        <v>10</v>
      </c>
      <c r="AL36" s="8">
        <v>0</v>
      </c>
      <c r="AM36" s="8">
        <v>11</v>
      </c>
      <c r="AN36" s="8">
        <v>7</v>
      </c>
      <c r="AO36" s="8">
        <v>10</v>
      </c>
      <c r="AP36" s="4"/>
      <c r="AQ36" s="4">
        <f t="shared" si="0"/>
        <v>8.7750000000000004</v>
      </c>
      <c r="AR36" s="4">
        <f t="shared" si="1"/>
        <v>1.0750596286384329</v>
      </c>
      <c r="AS36" s="11">
        <f t="shared" si="2"/>
        <v>1</v>
      </c>
      <c r="AU36" s="10">
        <v>0.5625</v>
      </c>
      <c r="AV36" s="8">
        <v>16</v>
      </c>
      <c r="AW36" s="8">
        <v>14</v>
      </c>
      <c r="AX36" s="8">
        <v>26</v>
      </c>
      <c r="AY36" s="8">
        <v>38</v>
      </c>
      <c r="AZ36" s="8">
        <v>23</v>
      </c>
      <c r="BA36" s="8">
        <v>23</v>
      </c>
      <c r="BB36" s="8">
        <v>23</v>
      </c>
      <c r="BC36" s="8">
        <v>23</v>
      </c>
      <c r="BD36" s="8"/>
      <c r="BE36" s="8">
        <v>18</v>
      </c>
      <c r="BF36" s="8">
        <v>5</v>
      </c>
      <c r="BG36" s="8">
        <v>19</v>
      </c>
      <c r="BH36" s="8">
        <v>11</v>
      </c>
      <c r="BI36" s="8">
        <v>16</v>
      </c>
      <c r="BJ36" s="8">
        <v>6</v>
      </c>
      <c r="BK36" s="8">
        <v>2</v>
      </c>
      <c r="BL36" s="8">
        <v>37</v>
      </c>
      <c r="BM36" s="8">
        <v>10</v>
      </c>
      <c r="BN36" s="8">
        <v>20</v>
      </c>
      <c r="BO36" s="8">
        <v>19</v>
      </c>
      <c r="BP36" s="8">
        <v>1</v>
      </c>
      <c r="BQ36" s="8">
        <v>15</v>
      </c>
      <c r="BR36" s="8">
        <v>27</v>
      </c>
      <c r="BS36" s="8">
        <v>20</v>
      </c>
      <c r="BT36" s="8">
        <v>13</v>
      </c>
      <c r="BU36" s="8">
        <v>9</v>
      </c>
      <c r="BV36" s="8">
        <v>17</v>
      </c>
      <c r="BW36" s="8">
        <v>8</v>
      </c>
      <c r="BX36" s="8">
        <v>7</v>
      </c>
      <c r="BY36" s="8">
        <v>22</v>
      </c>
      <c r="BZ36" s="8">
        <v>21</v>
      </c>
      <c r="CA36" s="8">
        <v>17</v>
      </c>
      <c r="CB36" s="8">
        <v>25</v>
      </c>
      <c r="CC36" s="8">
        <v>12</v>
      </c>
      <c r="CD36" s="8">
        <v>19</v>
      </c>
      <c r="CE36" s="8">
        <v>0</v>
      </c>
      <c r="CF36" s="8">
        <v>3</v>
      </c>
      <c r="CG36" s="8">
        <v>10</v>
      </c>
      <c r="CH36" s="8">
        <v>15</v>
      </c>
      <c r="CI36" s="8">
        <v>6</v>
      </c>
      <c r="CJ36" s="8">
        <v>17</v>
      </c>
      <c r="CK36" s="8">
        <v>44</v>
      </c>
      <c r="CL36" s="8">
        <v>0</v>
      </c>
      <c r="CM36" s="4"/>
      <c r="CN36" s="35">
        <f t="shared" si="3"/>
        <v>16.11904761904762</v>
      </c>
      <c r="CO36" s="35">
        <f t="shared" si="4"/>
        <v>1.5389644545210224</v>
      </c>
      <c r="CP36" s="34">
        <f t="shared" si="5"/>
        <v>0.97674418604651159</v>
      </c>
    </row>
    <row r="37" spans="1:94" x14ac:dyDescent="0.55000000000000004">
      <c r="A37" s="10">
        <v>0.58333333333333337</v>
      </c>
      <c r="B37" s="8">
        <v>14</v>
      </c>
      <c r="C37" s="8">
        <v>5</v>
      </c>
      <c r="D37" s="8">
        <v>1</v>
      </c>
      <c r="E37" s="8">
        <v>12</v>
      </c>
      <c r="F37" s="8">
        <v>3</v>
      </c>
      <c r="G37" s="8">
        <v>11</v>
      </c>
      <c r="H37" s="8">
        <v>14</v>
      </c>
      <c r="I37" s="8">
        <v>14</v>
      </c>
      <c r="J37" s="8">
        <v>0</v>
      </c>
      <c r="K37" s="8">
        <v>12</v>
      </c>
      <c r="L37" s="8">
        <v>5</v>
      </c>
      <c r="M37" s="8">
        <v>0</v>
      </c>
      <c r="N37" s="8">
        <v>0</v>
      </c>
      <c r="O37" s="8">
        <v>1</v>
      </c>
      <c r="P37" s="8">
        <v>10</v>
      </c>
      <c r="Q37" s="8">
        <v>7</v>
      </c>
      <c r="R37" s="8">
        <v>6</v>
      </c>
      <c r="S37" s="8">
        <v>10</v>
      </c>
      <c r="T37" s="8">
        <v>4</v>
      </c>
      <c r="U37" s="8">
        <v>9</v>
      </c>
      <c r="V37" s="8">
        <v>7</v>
      </c>
      <c r="W37" s="8">
        <v>14</v>
      </c>
      <c r="X37" s="8">
        <v>8</v>
      </c>
      <c r="Y37" s="8">
        <v>10</v>
      </c>
      <c r="Z37" s="8">
        <v>29</v>
      </c>
      <c r="AA37" s="8">
        <v>8</v>
      </c>
      <c r="AB37" s="8">
        <v>0</v>
      </c>
      <c r="AC37" s="8">
        <v>0</v>
      </c>
      <c r="AD37" s="8">
        <v>10</v>
      </c>
      <c r="AE37" s="8">
        <v>10</v>
      </c>
      <c r="AF37" s="8">
        <v>8</v>
      </c>
      <c r="AG37" s="8">
        <v>3</v>
      </c>
      <c r="AH37" s="8">
        <v>2</v>
      </c>
      <c r="AI37" s="8">
        <v>1</v>
      </c>
      <c r="AJ37" s="8">
        <v>6</v>
      </c>
      <c r="AK37" s="8">
        <v>9</v>
      </c>
      <c r="AL37" s="8">
        <v>25</v>
      </c>
      <c r="AM37" s="8">
        <v>0</v>
      </c>
      <c r="AN37" s="8">
        <v>0</v>
      </c>
      <c r="AO37" s="8">
        <v>28</v>
      </c>
      <c r="AP37" s="4"/>
      <c r="AQ37" s="4">
        <f t="shared" si="0"/>
        <v>7.9</v>
      </c>
      <c r="AR37" s="4">
        <f t="shared" si="1"/>
        <v>1.1495818637828545</v>
      </c>
      <c r="AS37" s="11">
        <f t="shared" si="2"/>
        <v>1</v>
      </c>
      <c r="AU37" s="10">
        <v>0.58333333333333337</v>
      </c>
      <c r="AV37" s="8">
        <v>10</v>
      </c>
      <c r="AW37" s="8">
        <v>12</v>
      </c>
      <c r="AX37" s="8">
        <v>19</v>
      </c>
      <c r="AY37" s="8">
        <v>29</v>
      </c>
      <c r="AZ37" s="8">
        <v>20</v>
      </c>
      <c r="BA37" s="8">
        <v>32</v>
      </c>
      <c r="BB37" s="8">
        <v>15</v>
      </c>
      <c r="BC37" s="8">
        <v>53</v>
      </c>
      <c r="BD37" s="8"/>
      <c r="BE37" s="8">
        <v>27</v>
      </c>
      <c r="BF37" s="8">
        <v>8</v>
      </c>
      <c r="BG37" s="8">
        <v>35</v>
      </c>
      <c r="BH37" s="8">
        <v>20</v>
      </c>
      <c r="BI37" s="8">
        <v>0</v>
      </c>
      <c r="BJ37" s="8">
        <v>8</v>
      </c>
      <c r="BK37" s="8">
        <v>0</v>
      </c>
      <c r="BL37" s="8">
        <v>20</v>
      </c>
      <c r="BM37" s="8">
        <v>5</v>
      </c>
      <c r="BN37" s="8">
        <v>18</v>
      </c>
      <c r="BO37" s="8">
        <v>25</v>
      </c>
      <c r="BP37" s="8">
        <v>2</v>
      </c>
      <c r="BQ37" s="8">
        <v>21</v>
      </c>
      <c r="BR37" s="8">
        <v>23</v>
      </c>
      <c r="BS37" s="8">
        <v>5</v>
      </c>
      <c r="BT37" s="8">
        <v>14</v>
      </c>
      <c r="BU37" s="8">
        <v>28</v>
      </c>
      <c r="BV37" s="8">
        <v>2</v>
      </c>
      <c r="BW37" s="8">
        <v>4</v>
      </c>
      <c r="BX37" s="8">
        <v>0</v>
      </c>
      <c r="BY37" s="8">
        <v>16</v>
      </c>
      <c r="BZ37" s="8">
        <v>8</v>
      </c>
      <c r="CA37" s="8">
        <v>9</v>
      </c>
      <c r="CB37" s="8">
        <v>21</v>
      </c>
      <c r="CC37" s="8">
        <v>8</v>
      </c>
      <c r="CD37" s="8">
        <v>8</v>
      </c>
      <c r="CE37" s="8">
        <v>1</v>
      </c>
      <c r="CF37" s="8">
        <v>0</v>
      </c>
      <c r="CG37" s="8">
        <v>4</v>
      </c>
      <c r="CH37" s="8">
        <v>4</v>
      </c>
      <c r="CI37" s="8">
        <v>6</v>
      </c>
      <c r="CJ37" s="8">
        <v>6</v>
      </c>
      <c r="CK37" s="8">
        <v>44</v>
      </c>
      <c r="CL37" s="8">
        <v>0</v>
      </c>
      <c r="CM37" s="4"/>
      <c r="CN37" s="35">
        <f t="shared" si="3"/>
        <v>14.047619047619047</v>
      </c>
      <c r="CO37" s="35">
        <f t="shared" si="4"/>
        <v>1.940147503567939</v>
      </c>
      <c r="CP37" s="34">
        <f t="shared" si="5"/>
        <v>0.97674418604651159</v>
      </c>
    </row>
    <row r="38" spans="1:94" x14ac:dyDescent="0.55000000000000004">
      <c r="A38" s="10">
        <v>0.60416666666666663</v>
      </c>
      <c r="B38" s="8">
        <v>18</v>
      </c>
      <c r="C38" s="8">
        <v>2</v>
      </c>
      <c r="D38" s="8">
        <v>0</v>
      </c>
      <c r="E38" s="8">
        <v>24</v>
      </c>
      <c r="F38" s="8">
        <v>0</v>
      </c>
      <c r="G38" s="8">
        <v>0</v>
      </c>
      <c r="H38" s="8">
        <v>12</v>
      </c>
      <c r="I38" s="8">
        <v>30</v>
      </c>
      <c r="J38" s="8">
        <v>11</v>
      </c>
      <c r="K38" s="8">
        <v>2</v>
      </c>
      <c r="L38" s="8">
        <v>24</v>
      </c>
      <c r="M38" s="8">
        <v>0</v>
      </c>
      <c r="N38" s="8">
        <v>3</v>
      </c>
      <c r="O38" s="8">
        <v>5</v>
      </c>
      <c r="P38" s="8">
        <v>7</v>
      </c>
      <c r="Q38" s="8">
        <v>8</v>
      </c>
      <c r="R38" s="8">
        <v>28</v>
      </c>
      <c r="S38" s="8">
        <v>20</v>
      </c>
      <c r="T38" s="8">
        <v>15</v>
      </c>
      <c r="U38" s="8">
        <v>12</v>
      </c>
      <c r="V38" s="8">
        <v>8</v>
      </c>
      <c r="W38" s="8">
        <v>1</v>
      </c>
      <c r="X38" s="8">
        <v>2</v>
      </c>
      <c r="Y38" s="8">
        <v>20</v>
      </c>
      <c r="Z38" s="8">
        <v>27</v>
      </c>
      <c r="AA38" s="8">
        <v>0</v>
      </c>
      <c r="AB38" s="8">
        <v>1</v>
      </c>
      <c r="AC38" s="8">
        <v>0</v>
      </c>
      <c r="AD38" s="8">
        <v>0</v>
      </c>
      <c r="AE38" s="8">
        <v>4</v>
      </c>
      <c r="AF38" s="8">
        <v>5</v>
      </c>
      <c r="AG38" s="8">
        <v>0</v>
      </c>
      <c r="AH38" s="8">
        <v>7</v>
      </c>
      <c r="AI38" s="8">
        <v>20</v>
      </c>
      <c r="AJ38" s="8">
        <v>24</v>
      </c>
      <c r="AK38" s="8">
        <v>6</v>
      </c>
      <c r="AL38" s="8">
        <v>7</v>
      </c>
      <c r="AM38" s="8">
        <v>2</v>
      </c>
      <c r="AN38" s="8">
        <v>8</v>
      </c>
      <c r="AO38" s="8">
        <v>8</v>
      </c>
      <c r="AP38" s="4"/>
      <c r="AQ38" s="4">
        <f t="shared" si="0"/>
        <v>9.2750000000000004</v>
      </c>
      <c r="AR38" s="4">
        <f t="shared" si="1"/>
        <v>1.4741305564419649</v>
      </c>
      <c r="AS38" s="11">
        <f t="shared" si="2"/>
        <v>1</v>
      </c>
      <c r="AU38" s="10">
        <v>0.60416666666666663</v>
      </c>
      <c r="AV38" s="8">
        <v>8</v>
      </c>
      <c r="AW38" s="8">
        <v>4</v>
      </c>
      <c r="AX38" s="8">
        <v>14</v>
      </c>
      <c r="AY38" s="8">
        <v>13</v>
      </c>
      <c r="AZ38" s="8">
        <v>22</v>
      </c>
      <c r="BA38" s="8">
        <v>22</v>
      </c>
      <c r="BB38" s="8">
        <v>33</v>
      </c>
      <c r="BC38" s="8">
        <v>20</v>
      </c>
      <c r="BD38" s="8"/>
      <c r="BE38" s="8">
        <v>6</v>
      </c>
      <c r="BF38" s="8">
        <v>0</v>
      </c>
      <c r="BG38" s="8">
        <v>13</v>
      </c>
      <c r="BH38" s="8">
        <v>20</v>
      </c>
      <c r="BI38" s="8">
        <v>0</v>
      </c>
      <c r="BJ38" s="8">
        <v>0</v>
      </c>
      <c r="BK38" s="8">
        <v>0</v>
      </c>
      <c r="BL38" s="8">
        <v>15</v>
      </c>
      <c r="BM38" s="8">
        <v>16</v>
      </c>
      <c r="BN38" s="8">
        <v>28</v>
      </c>
      <c r="BO38" s="8">
        <v>13</v>
      </c>
      <c r="BP38" s="8">
        <v>0</v>
      </c>
      <c r="BQ38" s="8">
        <v>4</v>
      </c>
      <c r="BR38" s="8">
        <v>18</v>
      </c>
      <c r="BS38" s="8">
        <v>2</v>
      </c>
      <c r="BT38" s="8">
        <v>26</v>
      </c>
      <c r="BU38" s="8">
        <v>7</v>
      </c>
      <c r="BV38" s="8">
        <v>13</v>
      </c>
      <c r="BW38" s="8">
        <v>1</v>
      </c>
      <c r="BX38" s="8">
        <v>0</v>
      </c>
      <c r="BY38" s="8">
        <v>17</v>
      </c>
      <c r="BZ38" s="8">
        <v>10</v>
      </c>
      <c r="CA38" s="8">
        <v>5</v>
      </c>
      <c r="CB38" s="8">
        <v>24</v>
      </c>
      <c r="CC38" s="8">
        <v>20</v>
      </c>
      <c r="CD38" s="8">
        <v>2</v>
      </c>
      <c r="CE38" s="8">
        <v>4</v>
      </c>
      <c r="CF38" s="8">
        <v>1</v>
      </c>
      <c r="CG38" s="8">
        <v>8</v>
      </c>
      <c r="CH38" s="8">
        <v>10</v>
      </c>
      <c r="CI38" s="8">
        <v>21</v>
      </c>
      <c r="CJ38" s="8">
        <v>15</v>
      </c>
      <c r="CK38" s="8">
        <v>42</v>
      </c>
      <c r="CL38" s="8">
        <v>13</v>
      </c>
      <c r="CM38" s="4"/>
      <c r="CN38" s="35">
        <f t="shared" si="3"/>
        <v>12.142857142857142</v>
      </c>
      <c r="CO38" s="35">
        <f t="shared" si="4"/>
        <v>1.5544964672309429</v>
      </c>
      <c r="CP38" s="34">
        <f t="shared" si="5"/>
        <v>0.97674418604651159</v>
      </c>
    </row>
    <row r="39" spans="1:94" x14ac:dyDescent="0.55000000000000004">
      <c r="A39" s="10">
        <v>0.625</v>
      </c>
      <c r="B39" s="8">
        <v>6</v>
      </c>
      <c r="C39" s="8">
        <v>30</v>
      </c>
      <c r="D39" s="8">
        <v>0</v>
      </c>
      <c r="E39" s="8">
        <v>0</v>
      </c>
      <c r="F39" s="8">
        <v>9</v>
      </c>
      <c r="G39" s="8">
        <v>25</v>
      </c>
      <c r="H39" s="8">
        <v>11</v>
      </c>
      <c r="I39" s="8">
        <v>6</v>
      </c>
      <c r="J39" s="8">
        <v>3</v>
      </c>
      <c r="K39" s="8">
        <v>0</v>
      </c>
      <c r="L39" s="8">
        <v>2</v>
      </c>
      <c r="M39" s="8">
        <v>0</v>
      </c>
      <c r="N39" s="8">
        <v>8</v>
      </c>
      <c r="O39" s="8">
        <v>1</v>
      </c>
      <c r="P39" s="8">
        <v>13</v>
      </c>
      <c r="Q39" s="8">
        <v>4</v>
      </c>
      <c r="R39" s="8">
        <v>5</v>
      </c>
      <c r="S39" s="8">
        <v>0</v>
      </c>
      <c r="T39" s="8">
        <v>11</v>
      </c>
      <c r="U39" s="8">
        <v>11</v>
      </c>
      <c r="V39" s="8">
        <v>10</v>
      </c>
      <c r="W39" s="8">
        <v>3</v>
      </c>
      <c r="X39" s="8">
        <v>6</v>
      </c>
      <c r="Y39" s="8">
        <v>3</v>
      </c>
      <c r="Z39" s="8">
        <v>5</v>
      </c>
      <c r="AA39" s="8">
        <v>9</v>
      </c>
      <c r="AB39" s="8">
        <v>0</v>
      </c>
      <c r="AC39" s="8">
        <v>0</v>
      </c>
      <c r="AD39" s="8">
        <v>0</v>
      </c>
      <c r="AE39" s="8">
        <v>10</v>
      </c>
      <c r="AF39" s="8">
        <v>9</v>
      </c>
      <c r="AG39" s="8">
        <v>0</v>
      </c>
      <c r="AH39" s="8">
        <v>0</v>
      </c>
      <c r="AI39" s="8">
        <v>8</v>
      </c>
      <c r="AJ39" s="8">
        <v>4</v>
      </c>
      <c r="AK39" s="8">
        <v>6</v>
      </c>
      <c r="AL39" s="8">
        <v>0</v>
      </c>
      <c r="AM39" s="8">
        <v>0</v>
      </c>
      <c r="AN39" s="8">
        <v>0</v>
      </c>
      <c r="AO39" s="8">
        <v>26</v>
      </c>
      <c r="AP39" s="4"/>
      <c r="AQ39" s="4">
        <f t="shared" si="0"/>
        <v>6.1</v>
      </c>
      <c r="AR39" s="4">
        <f t="shared" si="1"/>
        <v>1.1529227073966273</v>
      </c>
      <c r="AS39" s="11">
        <f t="shared" si="2"/>
        <v>1</v>
      </c>
      <c r="AU39" s="10">
        <v>0.625</v>
      </c>
      <c r="AV39" s="8">
        <v>10</v>
      </c>
      <c r="AW39" s="8">
        <v>4</v>
      </c>
      <c r="AX39" s="8">
        <v>36</v>
      </c>
      <c r="AY39" s="8">
        <v>8</v>
      </c>
      <c r="AZ39" s="8">
        <v>15</v>
      </c>
      <c r="BA39" s="8">
        <v>20</v>
      </c>
      <c r="BB39" s="8">
        <v>24</v>
      </c>
      <c r="BC39" s="8">
        <v>24</v>
      </c>
      <c r="BD39" s="8"/>
      <c r="BE39" s="8">
        <v>8</v>
      </c>
      <c r="BF39" s="8">
        <v>0</v>
      </c>
      <c r="BG39" s="8">
        <v>34</v>
      </c>
      <c r="BH39" s="8">
        <v>11</v>
      </c>
      <c r="BI39" s="8">
        <v>0</v>
      </c>
      <c r="BJ39" s="8">
        <v>0</v>
      </c>
      <c r="BK39" s="8">
        <v>0</v>
      </c>
      <c r="BL39" s="8">
        <v>25</v>
      </c>
      <c r="BM39" s="8">
        <v>7</v>
      </c>
      <c r="BN39" s="8">
        <v>12</v>
      </c>
      <c r="BO39" s="8">
        <v>14</v>
      </c>
      <c r="BP39" s="8">
        <v>0</v>
      </c>
      <c r="BQ39" s="8">
        <v>6</v>
      </c>
      <c r="BR39" s="8">
        <v>17</v>
      </c>
      <c r="BS39" s="8">
        <v>24</v>
      </c>
      <c r="BT39" s="8">
        <v>13</v>
      </c>
      <c r="BU39" s="8">
        <v>6</v>
      </c>
      <c r="BV39" s="8">
        <v>13</v>
      </c>
      <c r="BW39" s="8">
        <v>3</v>
      </c>
      <c r="BX39" s="8">
        <v>1</v>
      </c>
      <c r="BY39" s="8">
        <v>41</v>
      </c>
      <c r="BZ39" s="8">
        <v>30</v>
      </c>
      <c r="CA39" s="8">
        <v>2</v>
      </c>
      <c r="CB39" s="8">
        <v>14</v>
      </c>
      <c r="CC39" s="8">
        <v>5</v>
      </c>
      <c r="CD39" s="8">
        <v>0</v>
      </c>
      <c r="CE39" s="8">
        <v>0</v>
      </c>
      <c r="CF39" s="8">
        <v>0</v>
      </c>
      <c r="CG39" s="8">
        <v>0</v>
      </c>
      <c r="CH39" s="8">
        <v>11</v>
      </c>
      <c r="CI39" s="8">
        <v>8</v>
      </c>
      <c r="CJ39" s="8">
        <v>10</v>
      </c>
      <c r="CK39" s="8">
        <v>43</v>
      </c>
      <c r="CL39" s="8">
        <v>0</v>
      </c>
      <c r="CM39" s="4"/>
      <c r="CN39" s="35">
        <f t="shared" si="3"/>
        <v>11.880952380952381</v>
      </c>
      <c r="CO39" s="35">
        <f t="shared" si="4"/>
        <v>1.8517036701217531</v>
      </c>
      <c r="CP39" s="34">
        <f t="shared" si="5"/>
        <v>0.97674418604651159</v>
      </c>
    </row>
    <row r="40" spans="1:94" x14ac:dyDescent="0.55000000000000004">
      <c r="A40" s="10">
        <v>0.64583333333333337</v>
      </c>
      <c r="B40" s="8">
        <v>8</v>
      </c>
      <c r="C40" s="8">
        <v>0</v>
      </c>
      <c r="D40" s="8">
        <v>0</v>
      </c>
      <c r="E40" s="8">
        <v>10</v>
      </c>
      <c r="F40" s="8">
        <v>0</v>
      </c>
      <c r="G40" s="8">
        <v>13</v>
      </c>
      <c r="H40" s="8">
        <v>12</v>
      </c>
      <c r="I40" s="8">
        <v>10</v>
      </c>
      <c r="J40" s="8">
        <v>0</v>
      </c>
      <c r="K40" s="8">
        <v>2</v>
      </c>
      <c r="L40" s="8">
        <v>5</v>
      </c>
      <c r="M40" s="8">
        <v>0</v>
      </c>
      <c r="N40" s="8">
        <v>0</v>
      </c>
      <c r="O40" s="8">
        <v>1</v>
      </c>
      <c r="P40" s="8">
        <v>4</v>
      </c>
      <c r="Q40" s="8">
        <v>5</v>
      </c>
      <c r="R40" s="8">
        <v>7</v>
      </c>
      <c r="S40" s="8">
        <v>0</v>
      </c>
      <c r="T40" s="8">
        <v>0</v>
      </c>
      <c r="U40" s="8">
        <v>11</v>
      </c>
      <c r="V40" s="8">
        <v>1</v>
      </c>
      <c r="W40" s="8">
        <v>4</v>
      </c>
      <c r="X40" s="8">
        <v>1</v>
      </c>
      <c r="Y40" s="8">
        <v>3</v>
      </c>
      <c r="Z40" s="8">
        <v>12</v>
      </c>
      <c r="AA40" s="8">
        <v>8</v>
      </c>
      <c r="AB40" s="8">
        <v>0</v>
      </c>
      <c r="AC40" s="8">
        <v>0</v>
      </c>
      <c r="AD40" s="8">
        <v>0</v>
      </c>
      <c r="AE40" s="8">
        <v>0</v>
      </c>
      <c r="AF40" s="8">
        <v>13</v>
      </c>
      <c r="AG40" s="8">
        <v>0</v>
      </c>
      <c r="AH40" s="8">
        <v>24</v>
      </c>
      <c r="AI40" s="8">
        <v>1</v>
      </c>
      <c r="AJ40" s="8">
        <v>44</v>
      </c>
      <c r="AK40" s="8">
        <v>4</v>
      </c>
      <c r="AL40" s="8">
        <v>0</v>
      </c>
      <c r="AM40" s="8">
        <v>15</v>
      </c>
      <c r="AN40" s="8">
        <v>0</v>
      </c>
      <c r="AO40" s="8">
        <v>1</v>
      </c>
      <c r="AP40" s="4"/>
      <c r="AQ40" s="4">
        <f t="shared" si="0"/>
        <v>5.4749999999999996</v>
      </c>
      <c r="AR40" s="4">
        <f t="shared" si="1"/>
        <v>1.3344486521137502</v>
      </c>
      <c r="AS40" s="11">
        <f t="shared" si="2"/>
        <v>1</v>
      </c>
      <c r="AU40" s="10">
        <v>0.64583333333333337</v>
      </c>
      <c r="AV40" s="8">
        <v>0</v>
      </c>
      <c r="AW40" s="8">
        <v>12</v>
      </c>
      <c r="AX40" s="8">
        <v>20</v>
      </c>
      <c r="AY40" s="8">
        <v>8</v>
      </c>
      <c r="AZ40" s="8">
        <v>23</v>
      </c>
      <c r="BA40" s="8">
        <v>11</v>
      </c>
      <c r="BB40" s="8">
        <v>17</v>
      </c>
      <c r="BC40" s="8">
        <v>30</v>
      </c>
      <c r="BD40" s="8"/>
      <c r="BE40" s="8">
        <v>27</v>
      </c>
      <c r="BF40" s="8">
        <v>0</v>
      </c>
      <c r="BG40" s="8">
        <v>22</v>
      </c>
      <c r="BH40" s="8">
        <v>18</v>
      </c>
      <c r="BI40" s="8">
        <v>0</v>
      </c>
      <c r="BJ40" s="8">
        <v>0</v>
      </c>
      <c r="BK40" s="8">
        <v>0</v>
      </c>
      <c r="BL40" s="8">
        <v>9</v>
      </c>
      <c r="BM40" s="8">
        <v>13</v>
      </c>
      <c r="BN40" s="8">
        <v>23</v>
      </c>
      <c r="BO40" s="8">
        <v>21</v>
      </c>
      <c r="BP40" s="8">
        <v>0</v>
      </c>
      <c r="BQ40" s="8">
        <v>11</v>
      </c>
      <c r="BR40" s="8">
        <v>11</v>
      </c>
      <c r="BS40" s="8">
        <v>0</v>
      </c>
      <c r="BT40" s="8">
        <v>12</v>
      </c>
      <c r="BU40" s="8">
        <v>5</v>
      </c>
      <c r="BV40" s="8">
        <v>6</v>
      </c>
      <c r="BW40" s="8">
        <v>2</v>
      </c>
      <c r="BX40" s="8">
        <v>0</v>
      </c>
      <c r="BY40" s="8">
        <v>19</v>
      </c>
      <c r="BZ40" s="8">
        <v>9</v>
      </c>
      <c r="CA40" s="8">
        <v>4</v>
      </c>
      <c r="CB40" s="8">
        <v>7</v>
      </c>
      <c r="CC40" s="8">
        <v>10</v>
      </c>
      <c r="CD40" s="8">
        <v>0</v>
      </c>
      <c r="CE40" s="8">
        <v>0</v>
      </c>
      <c r="CF40" s="8">
        <v>0</v>
      </c>
      <c r="CG40" s="8">
        <v>0</v>
      </c>
      <c r="CH40" s="8">
        <v>4</v>
      </c>
      <c r="CI40" s="8">
        <v>10</v>
      </c>
      <c r="CJ40" s="8">
        <v>8</v>
      </c>
      <c r="CK40" s="8">
        <v>17</v>
      </c>
      <c r="CL40" s="8">
        <v>0</v>
      </c>
      <c r="CM40" s="4"/>
      <c r="CN40" s="35">
        <f t="shared" si="3"/>
        <v>9.2619047619047628</v>
      </c>
      <c r="CO40" s="35">
        <f t="shared" si="4"/>
        <v>1.347798792098875</v>
      </c>
      <c r="CP40" s="34">
        <f t="shared" si="5"/>
        <v>0.97674418604651159</v>
      </c>
    </row>
    <row r="41" spans="1:94" x14ac:dyDescent="0.55000000000000004">
      <c r="A41" s="10">
        <v>0.66666666666666663</v>
      </c>
      <c r="B41" s="8">
        <v>0</v>
      </c>
      <c r="C41" s="8">
        <v>0</v>
      </c>
      <c r="D41" s="8">
        <v>0</v>
      </c>
      <c r="E41" s="8">
        <v>14</v>
      </c>
      <c r="F41" s="8">
        <v>0</v>
      </c>
      <c r="G41" s="8">
        <v>0</v>
      </c>
      <c r="H41" s="8">
        <v>23</v>
      </c>
      <c r="I41" s="8">
        <v>3</v>
      </c>
      <c r="J41" s="8">
        <v>4</v>
      </c>
      <c r="K41" s="8">
        <v>3</v>
      </c>
      <c r="L41" s="8">
        <v>0</v>
      </c>
      <c r="M41" s="8">
        <v>0</v>
      </c>
      <c r="N41" s="8">
        <v>0</v>
      </c>
      <c r="O41" s="8">
        <v>0</v>
      </c>
      <c r="P41" s="8">
        <v>10</v>
      </c>
      <c r="Q41" s="8">
        <v>11</v>
      </c>
      <c r="R41" s="8">
        <v>0</v>
      </c>
      <c r="S41" s="8">
        <v>0</v>
      </c>
      <c r="T41" s="8">
        <v>0</v>
      </c>
      <c r="U41" s="8">
        <v>4</v>
      </c>
      <c r="V41" s="8">
        <v>0</v>
      </c>
      <c r="W41" s="8">
        <v>17</v>
      </c>
      <c r="X41" s="8">
        <v>4</v>
      </c>
      <c r="Y41" s="8">
        <v>3</v>
      </c>
      <c r="Z41" s="8">
        <v>24</v>
      </c>
      <c r="AA41" s="8">
        <v>20</v>
      </c>
      <c r="AB41" s="8">
        <v>20</v>
      </c>
      <c r="AC41" s="8">
        <v>0</v>
      </c>
      <c r="AD41" s="8">
        <v>0</v>
      </c>
      <c r="AE41" s="8">
        <v>0</v>
      </c>
      <c r="AF41" s="8">
        <v>11</v>
      </c>
      <c r="AG41" s="8">
        <v>0</v>
      </c>
      <c r="AH41" s="8">
        <v>0</v>
      </c>
      <c r="AI41" s="8">
        <v>11</v>
      </c>
      <c r="AJ41" s="8">
        <v>0</v>
      </c>
      <c r="AK41" s="8">
        <v>1</v>
      </c>
      <c r="AL41" s="8">
        <v>0</v>
      </c>
      <c r="AM41" s="8">
        <v>0</v>
      </c>
      <c r="AN41" s="8">
        <v>2</v>
      </c>
      <c r="AO41" s="8">
        <v>0</v>
      </c>
      <c r="AP41" s="4"/>
      <c r="AQ41" s="4">
        <f t="shared" si="0"/>
        <v>4.625</v>
      </c>
      <c r="AR41" s="4">
        <f t="shared" si="1"/>
        <v>1.1539716812061034</v>
      </c>
      <c r="AS41" s="11">
        <f t="shared" si="2"/>
        <v>1</v>
      </c>
      <c r="AU41" s="10">
        <v>0.66666666666666663</v>
      </c>
      <c r="AV41" s="8">
        <v>6</v>
      </c>
      <c r="AW41" s="8">
        <v>8</v>
      </c>
      <c r="AX41" s="8">
        <v>8</v>
      </c>
      <c r="AY41" s="8">
        <v>10</v>
      </c>
      <c r="AZ41" s="8">
        <v>19</v>
      </c>
      <c r="BA41" s="8">
        <v>14</v>
      </c>
      <c r="BB41" s="8">
        <v>16</v>
      </c>
      <c r="BC41" s="8">
        <v>30</v>
      </c>
      <c r="BD41" s="8"/>
      <c r="BE41" s="8">
        <v>5</v>
      </c>
      <c r="BF41" s="8">
        <v>0</v>
      </c>
      <c r="BG41" s="8">
        <v>22</v>
      </c>
      <c r="BH41" s="8">
        <v>19</v>
      </c>
      <c r="BI41" s="8">
        <v>0</v>
      </c>
      <c r="BJ41" s="8">
        <v>0</v>
      </c>
      <c r="BK41" s="8">
        <v>0</v>
      </c>
      <c r="BL41" s="8">
        <v>17</v>
      </c>
      <c r="BM41" s="8">
        <v>2</v>
      </c>
      <c r="BN41" s="8">
        <v>13</v>
      </c>
      <c r="BO41" s="8">
        <v>13</v>
      </c>
      <c r="BP41" s="8">
        <v>0</v>
      </c>
      <c r="BQ41" s="8">
        <v>2</v>
      </c>
      <c r="BR41" s="8">
        <v>16</v>
      </c>
      <c r="BS41" s="8">
        <v>0</v>
      </c>
      <c r="BT41" s="8">
        <v>23</v>
      </c>
      <c r="BU41" s="8">
        <v>4</v>
      </c>
      <c r="BV41" s="8">
        <v>2</v>
      </c>
      <c r="BW41" s="8">
        <v>7</v>
      </c>
      <c r="BX41" s="8">
        <v>0</v>
      </c>
      <c r="BY41" s="8">
        <v>10</v>
      </c>
      <c r="BZ41" s="8">
        <v>8</v>
      </c>
      <c r="CA41" s="8">
        <v>8</v>
      </c>
      <c r="CB41" s="8">
        <v>15</v>
      </c>
      <c r="CC41" s="8">
        <v>0</v>
      </c>
      <c r="CD41" s="8">
        <v>0</v>
      </c>
      <c r="CE41" s="8">
        <v>1</v>
      </c>
      <c r="CF41" s="8">
        <v>0</v>
      </c>
      <c r="CG41" s="8">
        <v>0</v>
      </c>
      <c r="CH41" s="8">
        <v>9</v>
      </c>
      <c r="CI41" s="8">
        <v>17</v>
      </c>
      <c r="CJ41" s="8">
        <v>8</v>
      </c>
      <c r="CK41" s="8">
        <v>5</v>
      </c>
      <c r="CL41" s="8">
        <v>0</v>
      </c>
      <c r="CM41" s="4"/>
      <c r="CN41" s="35">
        <f t="shared" si="3"/>
        <v>8.0238095238095237</v>
      </c>
      <c r="CO41" s="35">
        <f t="shared" si="4"/>
        <v>1.2156968412397653</v>
      </c>
      <c r="CP41" s="34">
        <f t="shared" si="5"/>
        <v>0.97674418604651159</v>
      </c>
    </row>
    <row r="42" spans="1:94" x14ac:dyDescent="0.55000000000000004">
      <c r="A42" s="10">
        <v>0.6875</v>
      </c>
      <c r="B42" s="8">
        <v>16</v>
      </c>
      <c r="C42" s="8">
        <v>6</v>
      </c>
      <c r="D42" s="8">
        <v>12</v>
      </c>
      <c r="E42" s="8">
        <v>24</v>
      </c>
      <c r="F42" s="8">
        <v>12</v>
      </c>
      <c r="G42" s="8">
        <v>25</v>
      </c>
      <c r="H42" s="8">
        <v>19</v>
      </c>
      <c r="I42" s="8">
        <v>14</v>
      </c>
      <c r="J42" s="8">
        <v>15</v>
      </c>
      <c r="K42" s="8">
        <v>0</v>
      </c>
      <c r="L42" s="8">
        <v>6</v>
      </c>
      <c r="M42" s="8">
        <v>14</v>
      </c>
      <c r="N42" s="8">
        <v>0</v>
      </c>
      <c r="O42" s="8">
        <v>17</v>
      </c>
      <c r="P42" s="8">
        <v>8</v>
      </c>
      <c r="Q42" s="8">
        <v>4</v>
      </c>
      <c r="R42" s="8">
        <v>13</v>
      </c>
      <c r="S42" s="8">
        <v>5</v>
      </c>
      <c r="T42" s="8">
        <v>5</v>
      </c>
      <c r="U42" s="8">
        <v>14</v>
      </c>
      <c r="V42" s="8">
        <v>0</v>
      </c>
      <c r="W42" s="8">
        <v>4</v>
      </c>
      <c r="X42" s="8">
        <v>0</v>
      </c>
      <c r="Y42" s="8">
        <v>10</v>
      </c>
      <c r="Z42" s="8">
        <v>10</v>
      </c>
      <c r="AA42" s="8">
        <v>1</v>
      </c>
      <c r="AB42" s="8">
        <v>19</v>
      </c>
      <c r="AC42" s="8">
        <v>0</v>
      </c>
      <c r="AD42" s="8">
        <v>0</v>
      </c>
      <c r="AE42" s="8">
        <v>24</v>
      </c>
      <c r="AF42" s="8">
        <v>0</v>
      </c>
      <c r="AG42" s="8">
        <v>0</v>
      </c>
      <c r="AH42" s="8">
        <v>0</v>
      </c>
      <c r="AI42" s="8">
        <v>0</v>
      </c>
      <c r="AJ42" s="8">
        <v>27</v>
      </c>
      <c r="AK42" s="8">
        <v>3</v>
      </c>
      <c r="AL42" s="8">
        <v>1</v>
      </c>
      <c r="AM42" s="8">
        <v>14</v>
      </c>
      <c r="AN42" s="8">
        <v>1</v>
      </c>
      <c r="AO42" s="8">
        <v>0</v>
      </c>
      <c r="AP42" s="4"/>
      <c r="AQ42" s="4">
        <f t="shared" si="0"/>
        <v>8.5749999999999993</v>
      </c>
      <c r="AR42" s="4">
        <f t="shared" si="1"/>
        <v>1.3223364617028142</v>
      </c>
      <c r="AS42" s="11">
        <f t="shared" si="2"/>
        <v>1</v>
      </c>
      <c r="AU42" s="10">
        <v>0.6875</v>
      </c>
      <c r="AV42" s="8">
        <v>17</v>
      </c>
      <c r="AW42" s="8">
        <v>28</v>
      </c>
      <c r="AX42" s="8">
        <v>23</v>
      </c>
      <c r="AY42" s="8">
        <v>9</v>
      </c>
      <c r="AZ42" s="8">
        <v>30</v>
      </c>
      <c r="BA42" s="8">
        <v>53</v>
      </c>
      <c r="BB42" s="8">
        <v>19</v>
      </c>
      <c r="BC42" s="8">
        <v>31</v>
      </c>
      <c r="BD42" s="8"/>
      <c r="BE42" s="8">
        <v>19</v>
      </c>
      <c r="BF42" s="8">
        <v>0</v>
      </c>
      <c r="BG42" s="8">
        <v>23</v>
      </c>
      <c r="BH42" s="8">
        <v>20</v>
      </c>
      <c r="BI42" s="8">
        <v>7</v>
      </c>
      <c r="BJ42" s="8">
        <v>0</v>
      </c>
      <c r="BK42" s="8">
        <v>0</v>
      </c>
      <c r="BL42" s="8">
        <v>7</v>
      </c>
      <c r="BM42" s="8">
        <v>15</v>
      </c>
      <c r="BN42" s="8">
        <v>26</v>
      </c>
      <c r="BO42" s="8">
        <v>5</v>
      </c>
      <c r="BP42" s="8">
        <v>0</v>
      </c>
      <c r="BQ42" s="8">
        <v>6</v>
      </c>
      <c r="BR42" s="8">
        <v>6</v>
      </c>
      <c r="BS42" s="8">
        <v>9</v>
      </c>
      <c r="BT42" s="8">
        <v>13</v>
      </c>
      <c r="BU42" s="8">
        <v>7</v>
      </c>
      <c r="BV42" s="8">
        <v>6</v>
      </c>
      <c r="BW42" s="8">
        <v>5</v>
      </c>
      <c r="BX42" s="8">
        <v>0</v>
      </c>
      <c r="BY42" s="8">
        <v>11</v>
      </c>
      <c r="BZ42" s="8">
        <v>4</v>
      </c>
      <c r="CA42" s="8">
        <v>3</v>
      </c>
      <c r="CB42" s="8">
        <v>6</v>
      </c>
      <c r="CC42" s="8">
        <v>22</v>
      </c>
      <c r="CD42" s="8">
        <v>0</v>
      </c>
      <c r="CE42" s="8">
        <v>2</v>
      </c>
      <c r="CF42" s="8">
        <v>0</v>
      </c>
      <c r="CG42" s="8">
        <v>6</v>
      </c>
      <c r="CH42" s="8">
        <v>0</v>
      </c>
      <c r="CI42" s="8">
        <v>21</v>
      </c>
      <c r="CJ42" s="8">
        <v>0</v>
      </c>
      <c r="CK42" s="8">
        <v>0</v>
      </c>
      <c r="CL42" s="8">
        <v>0</v>
      </c>
      <c r="CM42" s="4"/>
      <c r="CN42" s="35">
        <f t="shared" si="3"/>
        <v>10.928571428571429</v>
      </c>
      <c r="CO42" s="35">
        <f t="shared" si="4"/>
        <v>1.8018550439669268</v>
      </c>
      <c r="CP42" s="34">
        <f t="shared" si="5"/>
        <v>0.97674418604651159</v>
      </c>
    </row>
    <row r="43" spans="1:94" x14ac:dyDescent="0.55000000000000004">
      <c r="A43" s="10">
        <v>0.70833333333333337</v>
      </c>
      <c r="B43" s="8">
        <v>16</v>
      </c>
      <c r="C43" s="8">
        <v>1</v>
      </c>
      <c r="D43" s="8">
        <v>3</v>
      </c>
      <c r="E43" s="8">
        <v>20</v>
      </c>
      <c r="F43" s="8">
        <v>2</v>
      </c>
      <c r="G43" s="8">
        <v>15</v>
      </c>
      <c r="H43" s="8">
        <v>3</v>
      </c>
      <c r="I43" s="8">
        <v>0</v>
      </c>
      <c r="J43" s="8">
        <v>0</v>
      </c>
      <c r="K43" s="8">
        <v>0</v>
      </c>
      <c r="L43" s="8">
        <v>7</v>
      </c>
      <c r="M43" s="8">
        <v>0</v>
      </c>
      <c r="N43" s="8">
        <v>0</v>
      </c>
      <c r="O43" s="8">
        <v>10</v>
      </c>
      <c r="P43" s="8">
        <v>9</v>
      </c>
      <c r="Q43" s="8">
        <v>5</v>
      </c>
      <c r="R43" s="8">
        <v>5</v>
      </c>
      <c r="S43" s="8">
        <v>28</v>
      </c>
      <c r="T43" s="8">
        <v>4</v>
      </c>
      <c r="U43" s="8">
        <v>17</v>
      </c>
      <c r="V43" s="8">
        <v>22</v>
      </c>
      <c r="W43" s="8">
        <v>9</v>
      </c>
      <c r="X43" s="8">
        <v>10</v>
      </c>
      <c r="Y43" s="8">
        <v>11</v>
      </c>
      <c r="Z43" s="8">
        <v>21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7</v>
      </c>
      <c r="AK43" s="8">
        <v>0</v>
      </c>
      <c r="AL43" s="8">
        <v>0</v>
      </c>
      <c r="AM43" s="8">
        <v>9</v>
      </c>
      <c r="AN43" s="8">
        <v>0</v>
      </c>
      <c r="AO43" s="8">
        <v>0</v>
      </c>
      <c r="AP43" s="4"/>
      <c r="AQ43" s="4">
        <f t="shared" si="0"/>
        <v>5.875</v>
      </c>
      <c r="AR43" s="4">
        <f t="shared" si="1"/>
        <v>1.2010612294646252</v>
      </c>
      <c r="AS43" s="11">
        <f t="shared" si="2"/>
        <v>1</v>
      </c>
      <c r="AU43" s="10">
        <v>0.70833333333333337</v>
      </c>
      <c r="AV43" s="8">
        <v>5</v>
      </c>
      <c r="AW43" s="8">
        <v>0</v>
      </c>
      <c r="AX43" s="8">
        <v>15</v>
      </c>
      <c r="AY43" s="8">
        <v>38</v>
      </c>
      <c r="AZ43" s="8">
        <v>23</v>
      </c>
      <c r="BA43" s="8">
        <v>26</v>
      </c>
      <c r="BB43" s="8">
        <v>14</v>
      </c>
      <c r="BC43" s="8">
        <v>21</v>
      </c>
      <c r="BD43" s="8"/>
      <c r="BE43" s="8">
        <v>9</v>
      </c>
      <c r="BF43" s="8">
        <v>0</v>
      </c>
      <c r="BG43" s="8">
        <v>44</v>
      </c>
      <c r="BH43" s="8">
        <v>23</v>
      </c>
      <c r="BI43" s="8">
        <v>1</v>
      </c>
      <c r="BJ43" s="8">
        <v>7</v>
      </c>
      <c r="BK43" s="8">
        <v>0</v>
      </c>
      <c r="BL43" s="8">
        <v>8</v>
      </c>
      <c r="BM43" s="8">
        <v>5</v>
      </c>
      <c r="BN43" s="8">
        <v>20</v>
      </c>
      <c r="BO43" s="8">
        <v>16</v>
      </c>
      <c r="BP43" s="8">
        <v>0</v>
      </c>
      <c r="BQ43" s="8">
        <v>2</v>
      </c>
      <c r="BR43" s="8">
        <v>1</v>
      </c>
      <c r="BS43" s="8">
        <v>14</v>
      </c>
      <c r="BT43" s="8">
        <v>8</v>
      </c>
      <c r="BU43" s="8">
        <v>9</v>
      </c>
      <c r="BV43" s="8">
        <v>1</v>
      </c>
      <c r="BW43" s="8">
        <v>7</v>
      </c>
      <c r="BX43" s="8">
        <v>0</v>
      </c>
      <c r="BY43" s="8">
        <v>2</v>
      </c>
      <c r="BZ43" s="8">
        <v>4</v>
      </c>
      <c r="CA43" s="8">
        <v>16</v>
      </c>
      <c r="CB43" s="8">
        <v>6</v>
      </c>
      <c r="CC43" s="8">
        <v>6</v>
      </c>
      <c r="CD43" s="8">
        <v>0</v>
      </c>
      <c r="CE43" s="8">
        <v>1</v>
      </c>
      <c r="CF43" s="8">
        <v>0</v>
      </c>
      <c r="CG43" s="8">
        <v>0</v>
      </c>
      <c r="CH43" s="8">
        <v>6</v>
      </c>
      <c r="CI43" s="8">
        <v>5</v>
      </c>
      <c r="CJ43" s="8">
        <v>2</v>
      </c>
      <c r="CK43" s="8">
        <v>1</v>
      </c>
      <c r="CL43" s="8">
        <v>0</v>
      </c>
      <c r="CM43" s="4"/>
      <c r="CN43" s="35">
        <f t="shared" si="3"/>
        <v>8.7142857142857135</v>
      </c>
      <c r="CO43" s="35">
        <f t="shared" si="4"/>
        <v>1.6162953993579672</v>
      </c>
      <c r="CP43" s="34">
        <f t="shared" si="5"/>
        <v>0.97674418604651159</v>
      </c>
    </row>
    <row r="44" spans="1:94" x14ac:dyDescent="0.55000000000000004">
      <c r="A44" s="10">
        <v>0.72916666666666663</v>
      </c>
      <c r="B44" s="8">
        <v>11</v>
      </c>
      <c r="C44" s="8">
        <v>0</v>
      </c>
      <c r="D44" s="8">
        <v>0</v>
      </c>
      <c r="E44" s="8">
        <v>1</v>
      </c>
      <c r="F44" s="8">
        <v>0</v>
      </c>
      <c r="G44" s="8">
        <v>1</v>
      </c>
      <c r="H44" s="8">
        <v>13</v>
      </c>
      <c r="I44" s="8">
        <v>0</v>
      </c>
      <c r="J44" s="8">
        <v>0</v>
      </c>
      <c r="K44" s="8">
        <v>0</v>
      </c>
      <c r="L44" s="8">
        <v>5</v>
      </c>
      <c r="M44" s="8">
        <v>0</v>
      </c>
      <c r="N44" s="8">
        <v>0</v>
      </c>
      <c r="O44" s="8">
        <v>0</v>
      </c>
      <c r="P44" s="8">
        <v>1</v>
      </c>
      <c r="Q44" s="8">
        <v>4</v>
      </c>
      <c r="R44" s="8">
        <v>8</v>
      </c>
      <c r="S44" s="8">
        <v>3</v>
      </c>
      <c r="T44" s="8">
        <v>2</v>
      </c>
      <c r="U44" s="8">
        <v>11</v>
      </c>
      <c r="V44" s="8">
        <v>12</v>
      </c>
      <c r="W44" s="8">
        <v>3</v>
      </c>
      <c r="X44" s="8">
        <v>2</v>
      </c>
      <c r="Y44" s="8">
        <v>1</v>
      </c>
      <c r="Z44" s="8">
        <v>10</v>
      </c>
      <c r="AA44" s="8">
        <v>21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1</v>
      </c>
      <c r="AH44" s="8">
        <v>1</v>
      </c>
      <c r="AI44" s="8">
        <v>0</v>
      </c>
      <c r="AJ44" s="8">
        <v>2</v>
      </c>
      <c r="AK44" s="8">
        <v>3</v>
      </c>
      <c r="AL44" s="8">
        <v>0</v>
      </c>
      <c r="AM44" s="8">
        <v>4</v>
      </c>
      <c r="AN44" s="8">
        <v>0</v>
      </c>
      <c r="AO44" s="8">
        <v>0</v>
      </c>
      <c r="AP44" s="4"/>
      <c r="AQ44" s="4">
        <f t="shared" si="0"/>
        <v>3</v>
      </c>
      <c r="AR44" s="4">
        <f t="shared" si="1"/>
        <v>0.76039800644473554</v>
      </c>
      <c r="AS44" s="11">
        <f t="shared" si="2"/>
        <v>1</v>
      </c>
      <c r="AU44" s="10">
        <v>0.72916666666666663</v>
      </c>
      <c r="AV44" s="8">
        <v>27</v>
      </c>
      <c r="AW44" s="8">
        <v>20</v>
      </c>
      <c r="AX44" s="8">
        <v>28</v>
      </c>
      <c r="AY44" s="8">
        <v>20</v>
      </c>
      <c r="AZ44" s="8">
        <v>20</v>
      </c>
      <c r="BA44" s="8">
        <v>25</v>
      </c>
      <c r="BB44" s="8">
        <v>0</v>
      </c>
      <c r="BC44" s="8">
        <v>21</v>
      </c>
      <c r="BD44" s="8"/>
      <c r="BE44" s="8">
        <v>5</v>
      </c>
      <c r="BF44" s="8">
        <v>0</v>
      </c>
      <c r="BG44" s="8">
        <v>22</v>
      </c>
      <c r="BH44" s="8">
        <v>20</v>
      </c>
      <c r="BI44" s="8">
        <v>0</v>
      </c>
      <c r="BJ44" s="8">
        <v>0</v>
      </c>
      <c r="BK44" s="8">
        <v>0</v>
      </c>
      <c r="BL44" s="8">
        <v>11</v>
      </c>
      <c r="BM44" s="8">
        <v>7</v>
      </c>
      <c r="BN44" s="8">
        <v>40</v>
      </c>
      <c r="BO44" s="8">
        <v>12</v>
      </c>
      <c r="BP44" s="8">
        <v>0</v>
      </c>
      <c r="BQ44" s="8">
        <v>15</v>
      </c>
      <c r="BR44" s="8">
        <v>21</v>
      </c>
      <c r="BS44" s="8">
        <v>0</v>
      </c>
      <c r="BT44" s="8">
        <v>17</v>
      </c>
      <c r="BU44" s="8">
        <v>11</v>
      </c>
      <c r="BV44" s="8">
        <v>2</v>
      </c>
      <c r="BW44" s="8">
        <v>12</v>
      </c>
      <c r="BX44" s="8">
        <v>0</v>
      </c>
      <c r="BY44" s="8">
        <v>6</v>
      </c>
      <c r="BZ44" s="8">
        <v>2</v>
      </c>
      <c r="CA44" s="8">
        <v>1</v>
      </c>
      <c r="CB44" s="8">
        <v>14</v>
      </c>
      <c r="CC44" s="8">
        <v>1</v>
      </c>
      <c r="CD44" s="8">
        <v>0</v>
      </c>
      <c r="CE44" s="8">
        <v>14</v>
      </c>
      <c r="CF44" s="8">
        <v>0</v>
      </c>
      <c r="CG44" s="8">
        <v>0</v>
      </c>
      <c r="CH44" s="8">
        <v>8</v>
      </c>
      <c r="CI44" s="8">
        <v>4</v>
      </c>
      <c r="CJ44" s="8">
        <v>4</v>
      </c>
      <c r="CK44" s="8">
        <v>1</v>
      </c>
      <c r="CL44" s="8">
        <v>0</v>
      </c>
      <c r="CM44" s="4"/>
      <c r="CN44" s="35">
        <f t="shared" si="3"/>
        <v>9.7857142857142865</v>
      </c>
      <c r="CO44" s="35">
        <f t="shared" si="4"/>
        <v>1.5866515316206304</v>
      </c>
      <c r="CP44" s="34">
        <f t="shared" si="5"/>
        <v>0.97674418604651159</v>
      </c>
    </row>
    <row r="45" spans="1:94" x14ac:dyDescent="0.55000000000000004">
      <c r="A45" s="10">
        <v>0.75</v>
      </c>
      <c r="B45" s="8">
        <v>17</v>
      </c>
      <c r="C45" s="8">
        <v>1</v>
      </c>
      <c r="D45" s="8">
        <v>0</v>
      </c>
      <c r="E45" s="8">
        <v>1</v>
      </c>
      <c r="F45" s="8">
        <v>1</v>
      </c>
      <c r="G45" s="8">
        <v>0</v>
      </c>
      <c r="H45" s="8">
        <v>0</v>
      </c>
      <c r="I45" s="8">
        <v>19</v>
      </c>
      <c r="J45" s="8">
        <v>0</v>
      </c>
      <c r="K45" s="8">
        <v>0</v>
      </c>
      <c r="L45" s="8">
        <v>11</v>
      </c>
      <c r="M45" s="8">
        <v>0</v>
      </c>
      <c r="N45" s="8">
        <v>1</v>
      </c>
      <c r="O45" s="8">
        <v>15</v>
      </c>
      <c r="P45" s="8">
        <v>9</v>
      </c>
      <c r="Q45" s="8">
        <v>9</v>
      </c>
      <c r="R45" s="8">
        <v>0</v>
      </c>
      <c r="S45" s="8">
        <v>17</v>
      </c>
      <c r="T45" s="8">
        <v>1</v>
      </c>
      <c r="U45" s="8">
        <v>6</v>
      </c>
      <c r="V45" s="8">
        <v>1</v>
      </c>
      <c r="W45" s="8">
        <v>24</v>
      </c>
      <c r="X45" s="8">
        <v>1</v>
      </c>
      <c r="Y45" s="8">
        <v>23</v>
      </c>
      <c r="Z45" s="8">
        <v>7</v>
      </c>
      <c r="AA45" s="8">
        <v>28</v>
      </c>
      <c r="AB45" s="8">
        <v>0</v>
      </c>
      <c r="AC45" s="8">
        <v>0</v>
      </c>
      <c r="AD45" s="8">
        <v>1</v>
      </c>
      <c r="AE45" s="8">
        <v>0</v>
      </c>
      <c r="AF45" s="8">
        <v>18</v>
      </c>
      <c r="AG45" s="8">
        <v>16</v>
      </c>
      <c r="AH45" s="8">
        <v>0</v>
      </c>
      <c r="AI45" s="8">
        <v>0</v>
      </c>
      <c r="AJ45" s="8">
        <v>10</v>
      </c>
      <c r="AK45" s="8">
        <v>4</v>
      </c>
      <c r="AL45" s="8">
        <v>0</v>
      </c>
      <c r="AM45" s="8">
        <v>14</v>
      </c>
      <c r="AN45" s="8">
        <v>0</v>
      </c>
      <c r="AO45" s="8">
        <v>0</v>
      </c>
      <c r="AP45" s="4"/>
      <c r="AQ45" s="4">
        <f t="shared" si="0"/>
        <v>6.375</v>
      </c>
      <c r="AR45" s="4">
        <f t="shared" si="1"/>
        <v>1.314459770087882</v>
      </c>
      <c r="AS45" s="11">
        <f t="shared" si="2"/>
        <v>1</v>
      </c>
      <c r="AU45" s="10">
        <v>0.75</v>
      </c>
      <c r="AV45" s="8">
        <v>13</v>
      </c>
      <c r="AW45" s="8">
        <v>9</v>
      </c>
      <c r="AX45" s="8">
        <v>14</v>
      </c>
      <c r="AY45" s="8">
        <v>42</v>
      </c>
      <c r="AZ45" s="8">
        <v>25</v>
      </c>
      <c r="BA45" s="8">
        <v>14</v>
      </c>
      <c r="BB45" s="8">
        <v>27</v>
      </c>
      <c r="BC45" s="8">
        <v>24</v>
      </c>
      <c r="BD45" s="8"/>
      <c r="BE45" s="8">
        <v>13</v>
      </c>
      <c r="BF45" s="8">
        <v>0</v>
      </c>
      <c r="BG45" s="8">
        <v>19</v>
      </c>
      <c r="BH45" s="8">
        <v>21</v>
      </c>
      <c r="BI45" s="8">
        <v>0</v>
      </c>
      <c r="BJ45" s="8">
        <v>0</v>
      </c>
      <c r="BK45" s="8">
        <v>0</v>
      </c>
      <c r="BL45" s="8">
        <v>6</v>
      </c>
      <c r="BM45" s="8">
        <v>11</v>
      </c>
      <c r="BN45" s="8">
        <v>16</v>
      </c>
      <c r="BO45" s="8">
        <v>22</v>
      </c>
      <c r="BP45" s="8">
        <v>0</v>
      </c>
      <c r="BQ45" s="8">
        <v>13</v>
      </c>
      <c r="BR45" s="8">
        <v>16</v>
      </c>
      <c r="BS45" s="8">
        <v>0</v>
      </c>
      <c r="BT45" s="8">
        <v>13</v>
      </c>
      <c r="BU45" s="8">
        <v>11</v>
      </c>
      <c r="BV45" s="8">
        <v>4</v>
      </c>
      <c r="BW45" s="8">
        <v>10</v>
      </c>
      <c r="BX45" s="8">
        <v>0</v>
      </c>
      <c r="BY45" s="8">
        <v>2</v>
      </c>
      <c r="BZ45" s="8">
        <v>15</v>
      </c>
      <c r="CA45" s="8">
        <v>16</v>
      </c>
      <c r="CB45" s="8">
        <v>19</v>
      </c>
      <c r="CC45" s="8">
        <v>29</v>
      </c>
      <c r="CD45" s="8">
        <v>8</v>
      </c>
      <c r="CE45" s="8">
        <v>8</v>
      </c>
      <c r="CF45" s="8">
        <v>0</v>
      </c>
      <c r="CG45" s="8">
        <v>11</v>
      </c>
      <c r="CH45" s="8">
        <v>4</v>
      </c>
      <c r="CI45" s="8">
        <v>6</v>
      </c>
      <c r="CJ45" s="8">
        <v>18</v>
      </c>
      <c r="CK45" s="8">
        <v>0</v>
      </c>
      <c r="CL45" s="8">
        <v>0</v>
      </c>
      <c r="CM45" s="4"/>
      <c r="CN45" s="35">
        <f t="shared" si="3"/>
        <v>11.404761904761905</v>
      </c>
      <c r="CO45" s="35">
        <f t="shared" si="4"/>
        <v>1.5018608371707045</v>
      </c>
      <c r="CP45" s="34">
        <f t="shared" si="5"/>
        <v>0.97674418604651159</v>
      </c>
    </row>
    <row r="46" spans="1:94" x14ac:dyDescent="0.55000000000000004">
      <c r="A46" s="10">
        <v>0.77083333333333337</v>
      </c>
      <c r="B46" s="8">
        <v>5</v>
      </c>
      <c r="C46" s="8">
        <v>45</v>
      </c>
      <c r="D46" s="8">
        <v>0</v>
      </c>
      <c r="E46" s="8">
        <v>8</v>
      </c>
      <c r="F46" s="8">
        <v>0</v>
      </c>
      <c r="G46" s="8">
        <v>9</v>
      </c>
      <c r="H46" s="8">
        <v>6</v>
      </c>
      <c r="I46" s="8">
        <v>0</v>
      </c>
      <c r="J46" s="8">
        <v>0</v>
      </c>
      <c r="K46" s="8">
        <v>8</v>
      </c>
      <c r="L46" s="8">
        <v>4</v>
      </c>
      <c r="M46" s="8">
        <v>0</v>
      </c>
      <c r="N46" s="8">
        <v>0</v>
      </c>
      <c r="O46" s="8">
        <v>2</v>
      </c>
      <c r="P46" s="8">
        <v>10</v>
      </c>
      <c r="Q46" s="8">
        <v>14</v>
      </c>
      <c r="R46" s="8">
        <v>13</v>
      </c>
      <c r="S46" s="8">
        <v>16</v>
      </c>
      <c r="T46" s="8">
        <v>0</v>
      </c>
      <c r="U46" s="8">
        <v>2</v>
      </c>
      <c r="V46" s="8">
        <v>8</v>
      </c>
      <c r="W46" s="8">
        <v>9</v>
      </c>
      <c r="X46" s="8">
        <v>0</v>
      </c>
      <c r="Y46" s="8">
        <v>15</v>
      </c>
      <c r="Z46" s="8">
        <v>19</v>
      </c>
      <c r="AA46" s="8">
        <v>28</v>
      </c>
      <c r="AB46" s="8">
        <v>1</v>
      </c>
      <c r="AC46" s="8">
        <v>0</v>
      </c>
      <c r="AD46" s="8">
        <v>1</v>
      </c>
      <c r="AE46" s="8">
        <v>0</v>
      </c>
      <c r="AF46" s="8">
        <v>3</v>
      </c>
      <c r="AG46" s="8">
        <v>0</v>
      </c>
      <c r="AH46" s="8">
        <v>12</v>
      </c>
      <c r="AI46" s="8">
        <v>14</v>
      </c>
      <c r="AJ46" s="8">
        <v>8</v>
      </c>
      <c r="AK46" s="8">
        <v>3</v>
      </c>
      <c r="AL46" s="8">
        <v>0</v>
      </c>
      <c r="AM46" s="8">
        <v>6</v>
      </c>
      <c r="AN46" s="8">
        <v>0</v>
      </c>
      <c r="AO46" s="8">
        <v>0</v>
      </c>
      <c r="AP46" s="4"/>
      <c r="AQ46" s="4">
        <f t="shared" si="0"/>
        <v>6.7249999999999996</v>
      </c>
      <c r="AR46" s="4">
        <f t="shared" si="1"/>
        <v>1.433566245238489</v>
      </c>
      <c r="AS46" s="11">
        <f t="shared" si="2"/>
        <v>1</v>
      </c>
      <c r="AU46" s="10">
        <v>0.77083333333333337</v>
      </c>
      <c r="AV46" s="8">
        <v>8</v>
      </c>
      <c r="AW46" s="8">
        <v>12</v>
      </c>
      <c r="AX46" s="8">
        <v>13</v>
      </c>
      <c r="AY46" s="8">
        <v>31</v>
      </c>
      <c r="AZ46" s="8">
        <v>27</v>
      </c>
      <c r="BA46" s="8">
        <v>13</v>
      </c>
      <c r="BB46" s="8">
        <v>13</v>
      </c>
      <c r="BC46" s="8">
        <v>26</v>
      </c>
      <c r="BD46" s="8"/>
      <c r="BE46" s="8">
        <v>8</v>
      </c>
      <c r="BF46" s="8">
        <v>1</v>
      </c>
      <c r="BG46" s="8">
        <v>29</v>
      </c>
      <c r="BH46" s="8">
        <v>18</v>
      </c>
      <c r="BI46" s="8">
        <v>3</v>
      </c>
      <c r="BJ46" s="8">
        <v>0</v>
      </c>
      <c r="BK46" s="8">
        <v>0</v>
      </c>
      <c r="BL46" s="8">
        <v>10</v>
      </c>
      <c r="BM46" s="8">
        <v>20</v>
      </c>
      <c r="BN46" s="8">
        <v>20</v>
      </c>
      <c r="BO46" s="8">
        <v>22</v>
      </c>
      <c r="BP46" s="8">
        <v>12</v>
      </c>
      <c r="BQ46" s="8">
        <v>26</v>
      </c>
      <c r="BR46" s="8">
        <v>12</v>
      </c>
      <c r="BS46" s="8">
        <v>9</v>
      </c>
      <c r="BT46" s="8">
        <v>29</v>
      </c>
      <c r="BU46" s="8">
        <v>19</v>
      </c>
      <c r="BV46" s="8">
        <v>8</v>
      </c>
      <c r="BW46" s="8">
        <v>18</v>
      </c>
      <c r="BX46" s="8">
        <v>0</v>
      </c>
      <c r="BY46" s="8">
        <v>4</v>
      </c>
      <c r="BZ46" s="8">
        <v>7</v>
      </c>
      <c r="CA46" s="8">
        <v>6</v>
      </c>
      <c r="CB46" s="8">
        <v>13</v>
      </c>
      <c r="CC46" s="8">
        <v>28</v>
      </c>
      <c r="CD46" s="8">
        <v>0</v>
      </c>
      <c r="CE46" s="8">
        <v>4</v>
      </c>
      <c r="CF46" s="8">
        <v>0</v>
      </c>
      <c r="CG46" s="8">
        <v>0</v>
      </c>
      <c r="CH46" s="8">
        <v>25</v>
      </c>
      <c r="CI46" s="8">
        <v>20</v>
      </c>
      <c r="CJ46" s="8">
        <v>8</v>
      </c>
      <c r="CK46" s="8">
        <v>0</v>
      </c>
      <c r="CL46" s="8">
        <v>6</v>
      </c>
      <c r="CM46" s="4"/>
      <c r="CN46" s="35">
        <f t="shared" si="3"/>
        <v>12.571428571428571</v>
      </c>
      <c r="CO46" s="35">
        <f t="shared" si="4"/>
        <v>1.5042112225429727</v>
      </c>
      <c r="CP46" s="34">
        <f t="shared" si="5"/>
        <v>0.97674418604651159</v>
      </c>
    </row>
    <row r="47" spans="1:94" x14ac:dyDescent="0.55000000000000004">
      <c r="A47" s="10">
        <v>0.79166666666666663</v>
      </c>
      <c r="B47" s="8">
        <v>0</v>
      </c>
      <c r="C47" s="8">
        <v>2</v>
      </c>
      <c r="D47" s="8">
        <v>0</v>
      </c>
      <c r="E47" s="8">
        <v>16</v>
      </c>
      <c r="F47" s="8">
        <v>5</v>
      </c>
      <c r="G47" s="8">
        <v>31</v>
      </c>
      <c r="H47" s="8">
        <v>24</v>
      </c>
      <c r="I47" s="8">
        <v>0</v>
      </c>
      <c r="J47" s="8">
        <v>2</v>
      </c>
      <c r="K47" s="8">
        <v>0</v>
      </c>
      <c r="L47" s="8">
        <v>5</v>
      </c>
      <c r="M47" s="8">
        <v>3</v>
      </c>
      <c r="N47" s="8">
        <v>0</v>
      </c>
      <c r="O47" s="8">
        <v>30</v>
      </c>
      <c r="P47" s="8">
        <v>9</v>
      </c>
      <c r="Q47" s="8">
        <v>21</v>
      </c>
      <c r="R47" s="8">
        <v>10</v>
      </c>
      <c r="S47" s="8">
        <v>22</v>
      </c>
      <c r="T47" s="8">
        <v>12</v>
      </c>
      <c r="U47" s="8">
        <v>13</v>
      </c>
      <c r="V47" s="8">
        <v>18</v>
      </c>
      <c r="W47" s="8">
        <v>16</v>
      </c>
      <c r="X47" s="8">
        <v>4</v>
      </c>
      <c r="Y47" s="8">
        <v>26</v>
      </c>
      <c r="Z47" s="8">
        <v>28</v>
      </c>
      <c r="AA47" s="8">
        <v>4</v>
      </c>
      <c r="AB47" s="8">
        <v>0</v>
      </c>
      <c r="AC47" s="8">
        <v>0</v>
      </c>
      <c r="AD47" s="8">
        <v>0</v>
      </c>
      <c r="AE47" s="8">
        <v>3</v>
      </c>
      <c r="AF47" s="8">
        <v>10</v>
      </c>
      <c r="AG47" s="8">
        <v>17</v>
      </c>
      <c r="AH47" s="8">
        <v>26</v>
      </c>
      <c r="AI47" s="8">
        <v>13</v>
      </c>
      <c r="AJ47" s="8">
        <v>12</v>
      </c>
      <c r="AK47" s="8">
        <v>9</v>
      </c>
      <c r="AL47" s="8">
        <v>9</v>
      </c>
      <c r="AM47" s="8">
        <v>11</v>
      </c>
      <c r="AN47" s="8">
        <v>0</v>
      </c>
      <c r="AO47" s="8">
        <v>18</v>
      </c>
      <c r="AP47" s="4"/>
      <c r="AQ47" s="4">
        <f t="shared" si="0"/>
        <v>10.725</v>
      </c>
      <c r="AR47" s="4">
        <f t="shared" si="1"/>
        <v>1.5283590580280573</v>
      </c>
      <c r="AS47" s="11">
        <f t="shared" si="2"/>
        <v>1</v>
      </c>
      <c r="AU47" s="10">
        <v>0.79166666666666663</v>
      </c>
      <c r="AV47" s="8">
        <v>10</v>
      </c>
      <c r="AW47" s="8">
        <v>24</v>
      </c>
      <c r="AX47" s="8">
        <v>42</v>
      </c>
      <c r="AY47" s="8">
        <v>18</v>
      </c>
      <c r="AZ47" s="8">
        <v>20</v>
      </c>
      <c r="BA47" s="8">
        <v>24</v>
      </c>
      <c r="BB47" s="8">
        <v>15</v>
      </c>
      <c r="BC47" s="8">
        <v>32</v>
      </c>
      <c r="BD47" s="8"/>
      <c r="BE47" s="8">
        <v>9</v>
      </c>
      <c r="BF47" s="8">
        <v>15</v>
      </c>
      <c r="BG47" s="8">
        <v>30</v>
      </c>
      <c r="BH47" s="8">
        <v>22</v>
      </c>
      <c r="BI47" s="8">
        <v>2</v>
      </c>
      <c r="BJ47" s="8">
        <v>10</v>
      </c>
      <c r="BK47" s="8">
        <v>2</v>
      </c>
      <c r="BL47" s="8">
        <v>23</v>
      </c>
      <c r="BM47" s="8">
        <v>28</v>
      </c>
      <c r="BN47" s="8">
        <v>46</v>
      </c>
      <c r="BO47" s="8">
        <v>15</v>
      </c>
      <c r="BP47" s="8">
        <v>17</v>
      </c>
      <c r="BQ47" s="8">
        <v>28</v>
      </c>
      <c r="BR47" s="8">
        <v>17</v>
      </c>
      <c r="BS47" s="8">
        <v>16</v>
      </c>
      <c r="BT47" s="8">
        <v>25</v>
      </c>
      <c r="BU47" s="8">
        <v>36</v>
      </c>
      <c r="BV47" s="8">
        <v>16</v>
      </c>
      <c r="BW47" s="8">
        <v>14</v>
      </c>
      <c r="BX47" s="8">
        <v>9</v>
      </c>
      <c r="BY47" s="8">
        <v>16</v>
      </c>
      <c r="BZ47" s="8">
        <v>28</v>
      </c>
      <c r="CA47" s="8">
        <v>29</v>
      </c>
      <c r="CB47" s="8">
        <v>22</v>
      </c>
      <c r="CC47" s="8">
        <v>34</v>
      </c>
      <c r="CD47" s="8">
        <v>6</v>
      </c>
      <c r="CE47" s="8">
        <v>5</v>
      </c>
      <c r="CF47" s="8">
        <v>0</v>
      </c>
      <c r="CG47" s="8">
        <v>13</v>
      </c>
      <c r="CH47" s="8">
        <v>39</v>
      </c>
      <c r="CI47" s="8">
        <v>11</v>
      </c>
      <c r="CJ47" s="8">
        <v>21</v>
      </c>
      <c r="CK47" s="8">
        <v>4</v>
      </c>
      <c r="CL47" s="8">
        <v>8</v>
      </c>
      <c r="CM47" s="4"/>
      <c r="CN47" s="35">
        <f t="shared" si="3"/>
        <v>19.071428571428573</v>
      </c>
      <c r="CO47" s="35">
        <f t="shared" si="4"/>
        <v>1.7294984124266668</v>
      </c>
      <c r="CP47" s="34">
        <f t="shared" si="5"/>
        <v>0.97674418604651159</v>
      </c>
    </row>
    <row r="48" spans="1:94" x14ac:dyDescent="0.55000000000000004">
      <c r="A48" s="10">
        <v>0.8125</v>
      </c>
      <c r="B48" s="8">
        <v>18</v>
      </c>
      <c r="C48" s="8">
        <v>3</v>
      </c>
      <c r="D48" s="8">
        <v>9</v>
      </c>
      <c r="E48" s="8">
        <v>35</v>
      </c>
      <c r="F48" s="8">
        <v>16</v>
      </c>
      <c r="G48" s="8">
        <v>30</v>
      </c>
      <c r="H48" s="8">
        <v>27</v>
      </c>
      <c r="I48" s="8">
        <v>15</v>
      </c>
      <c r="J48" s="8">
        <v>57</v>
      </c>
      <c r="K48" s="8">
        <v>9</v>
      </c>
      <c r="L48" s="8">
        <v>15</v>
      </c>
      <c r="M48" s="8">
        <v>28</v>
      </c>
      <c r="N48" s="8">
        <v>11</v>
      </c>
      <c r="O48" s="8">
        <v>39</v>
      </c>
      <c r="P48" s="8">
        <v>21</v>
      </c>
      <c r="Q48" s="8">
        <v>16</v>
      </c>
      <c r="R48" s="8">
        <v>9</v>
      </c>
      <c r="S48" s="8">
        <v>27</v>
      </c>
      <c r="T48" s="8">
        <v>15</v>
      </c>
      <c r="U48" s="8">
        <v>18</v>
      </c>
      <c r="V48" s="8">
        <v>8</v>
      </c>
      <c r="W48" s="8">
        <v>37</v>
      </c>
      <c r="X48" s="8">
        <v>4</v>
      </c>
      <c r="Y48" s="8">
        <v>24</v>
      </c>
      <c r="Z48" s="8">
        <v>30</v>
      </c>
      <c r="AA48" s="8">
        <v>26</v>
      </c>
      <c r="AB48" s="8">
        <v>20</v>
      </c>
      <c r="AC48" s="8">
        <v>13</v>
      </c>
      <c r="AD48" s="8">
        <v>8</v>
      </c>
      <c r="AE48" s="8">
        <v>0</v>
      </c>
      <c r="AF48" s="8">
        <v>10</v>
      </c>
      <c r="AG48" s="8">
        <v>11</v>
      </c>
      <c r="AH48" s="8">
        <v>24</v>
      </c>
      <c r="AI48" s="8">
        <v>10</v>
      </c>
      <c r="AJ48" s="8">
        <v>10</v>
      </c>
      <c r="AK48" s="8">
        <v>8</v>
      </c>
      <c r="AL48" s="8">
        <v>20</v>
      </c>
      <c r="AM48" s="8">
        <v>12</v>
      </c>
      <c r="AN48" s="8">
        <v>7</v>
      </c>
      <c r="AO48" s="8"/>
      <c r="AP48" s="4"/>
      <c r="AQ48" s="4">
        <f t="shared" si="0"/>
        <v>17.948717948717949</v>
      </c>
      <c r="AR48" s="4">
        <f t="shared" si="1"/>
        <v>1.8568720953093003</v>
      </c>
      <c r="AS48" s="11">
        <f t="shared" si="2"/>
        <v>0.97499999999999998</v>
      </c>
      <c r="AU48" s="10">
        <v>0.8125</v>
      </c>
      <c r="AV48" s="8">
        <v>13</v>
      </c>
      <c r="AW48" s="8">
        <v>54</v>
      </c>
      <c r="AX48" s="8">
        <v>39</v>
      </c>
      <c r="AY48" s="8">
        <v>53</v>
      </c>
      <c r="AZ48" s="8">
        <v>20</v>
      </c>
      <c r="BA48" s="8">
        <v>33</v>
      </c>
      <c r="BB48" s="8">
        <v>38</v>
      </c>
      <c r="BC48" s="8">
        <v>26</v>
      </c>
      <c r="BD48" s="8"/>
      <c r="BE48" s="8">
        <v>14</v>
      </c>
      <c r="BF48" s="8">
        <v>15</v>
      </c>
      <c r="BG48" s="8">
        <v>34</v>
      </c>
      <c r="BH48" s="8">
        <v>23</v>
      </c>
      <c r="BI48" s="8">
        <v>10</v>
      </c>
      <c r="BJ48" s="8">
        <v>13</v>
      </c>
      <c r="BK48" s="8">
        <v>4</v>
      </c>
      <c r="BL48" s="8">
        <v>30</v>
      </c>
      <c r="BM48" s="8">
        <v>41</v>
      </c>
      <c r="BN48" s="8">
        <v>48</v>
      </c>
      <c r="BO48" s="8">
        <v>19</v>
      </c>
      <c r="BP48" s="8">
        <v>21</v>
      </c>
      <c r="BQ48" s="8">
        <v>28</v>
      </c>
      <c r="BR48" s="8">
        <v>14</v>
      </c>
      <c r="BS48" s="8">
        <v>37</v>
      </c>
      <c r="BT48" s="8">
        <v>21</v>
      </c>
      <c r="BU48" s="8">
        <v>26</v>
      </c>
      <c r="BV48" s="8">
        <v>34</v>
      </c>
      <c r="BW48" s="8">
        <v>35</v>
      </c>
      <c r="BX48" s="8">
        <v>39</v>
      </c>
      <c r="BY48" s="8">
        <v>7</v>
      </c>
      <c r="BZ48" s="8">
        <v>33</v>
      </c>
      <c r="CA48" s="8">
        <v>29</v>
      </c>
      <c r="CB48" s="8">
        <v>46</v>
      </c>
      <c r="CC48" s="8">
        <v>35</v>
      </c>
      <c r="CD48" s="8">
        <v>12</v>
      </c>
      <c r="CE48" s="8">
        <v>1</v>
      </c>
      <c r="CF48" s="8">
        <v>11</v>
      </c>
      <c r="CG48" s="8">
        <v>12</v>
      </c>
      <c r="CH48" s="8">
        <v>22</v>
      </c>
      <c r="CI48" s="8">
        <v>16</v>
      </c>
      <c r="CJ48" s="8">
        <v>43</v>
      </c>
      <c r="CK48" s="8">
        <v>18</v>
      </c>
      <c r="CL48" s="8">
        <v>11</v>
      </c>
      <c r="CM48" s="4"/>
      <c r="CN48" s="35">
        <f t="shared" si="3"/>
        <v>25.666666666666668</v>
      </c>
      <c r="CO48" s="35">
        <f t="shared" si="4"/>
        <v>2.0960298366836061</v>
      </c>
      <c r="CP48" s="34">
        <f t="shared" si="5"/>
        <v>0.97674418604651159</v>
      </c>
    </row>
    <row r="49" spans="1:94" x14ac:dyDescent="0.55000000000000004">
      <c r="A49" s="10">
        <v>0.83333333333333337</v>
      </c>
      <c r="B49" s="8">
        <v>18</v>
      </c>
      <c r="C49" s="8">
        <v>8</v>
      </c>
      <c r="D49" s="8">
        <v>6</v>
      </c>
      <c r="E49" s="8">
        <v>31</v>
      </c>
      <c r="F49" s="8">
        <v>22</v>
      </c>
      <c r="G49" s="8">
        <v>31</v>
      </c>
      <c r="H49" s="8">
        <v>39</v>
      </c>
      <c r="I49" s="8">
        <v>25</v>
      </c>
      <c r="J49" s="8">
        <v>14</v>
      </c>
      <c r="K49" s="8">
        <v>19</v>
      </c>
      <c r="L49" s="8">
        <v>12</v>
      </c>
      <c r="M49" s="8">
        <v>29</v>
      </c>
      <c r="N49" s="8">
        <v>8</v>
      </c>
      <c r="O49" s="8">
        <v>16</v>
      </c>
      <c r="P49" s="8">
        <v>16</v>
      </c>
      <c r="Q49" s="8">
        <v>22</v>
      </c>
      <c r="R49" s="8">
        <v>13</v>
      </c>
      <c r="S49" s="8">
        <v>27</v>
      </c>
      <c r="T49" s="8">
        <v>9</v>
      </c>
      <c r="U49" s="8">
        <v>28</v>
      </c>
      <c r="V49" s="8">
        <v>21</v>
      </c>
      <c r="W49" s="8">
        <v>34</v>
      </c>
      <c r="X49" s="8">
        <v>3</v>
      </c>
      <c r="Y49" s="8">
        <v>39</v>
      </c>
      <c r="Z49" s="8">
        <v>37</v>
      </c>
      <c r="AA49" s="8">
        <v>19</v>
      </c>
      <c r="AB49" s="8">
        <v>26</v>
      </c>
      <c r="AC49" s="8">
        <v>6</v>
      </c>
      <c r="AD49" s="8">
        <v>7</v>
      </c>
      <c r="AE49" s="8">
        <v>33</v>
      </c>
      <c r="AF49" s="8">
        <v>16</v>
      </c>
      <c r="AG49" s="8">
        <v>19</v>
      </c>
      <c r="AH49" s="8">
        <v>40</v>
      </c>
      <c r="AI49" s="8">
        <v>27</v>
      </c>
      <c r="AJ49" s="8">
        <v>30</v>
      </c>
      <c r="AK49" s="8">
        <v>15</v>
      </c>
      <c r="AL49" s="8">
        <v>32</v>
      </c>
      <c r="AM49" s="8">
        <v>19</v>
      </c>
      <c r="AN49" s="8">
        <v>11</v>
      </c>
      <c r="AO49" s="8"/>
      <c r="AP49" s="4"/>
      <c r="AQ49" s="4">
        <f t="shared" si="0"/>
        <v>21.205128205128204</v>
      </c>
      <c r="AR49" s="4">
        <f t="shared" si="1"/>
        <v>1.6609264796560137</v>
      </c>
      <c r="AS49" s="11">
        <f t="shared" si="2"/>
        <v>0.97499999999999998</v>
      </c>
      <c r="AU49" s="10">
        <v>0.83333333333333337</v>
      </c>
      <c r="AV49" s="8">
        <v>27</v>
      </c>
      <c r="AW49" s="8">
        <v>30</v>
      </c>
      <c r="AX49" s="8">
        <v>46</v>
      </c>
      <c r="AY49" s="8">
        <v>29</v>
      </c>
      <c r="AZ49" s="8">
        <v>9</v>
      </c>
      <c r="BA49" s="8">
        <v>44</v>
      </c>
      <c r="BB49" s="8">
        <v>29</v>
      </c>
      <c r="BC49" s="8">
        <v>37</v>
      </c>
      <c r="BD49" s="8"/>
      <c r="BE49" s="8">
        <v>30</v>
      </c>
      <c r="BF49" s="8">
        <v>26</v>
      </c>
      <c r="BG49" s="8">
        <v>40</v>
      </c>
      <c r="BH49" s="8">
        <v>28</v>
      </c>
      <c r="BI49" s="8">
        <v>23</v>
      </c>
      <c r="BJ49" s="8">
        <v>22</v>
      </c>
      <c r="BK49" s="8">
        <v>20</v>
      </c>
      <c r="BL49" s="8">
        <v>35</v>
      </c>
      <c r="BM49" s="8">
        <v>30</v>
      </c>
      <c r="BN49" s="8">
        <v>45</v>
      </c>
      <c r="BO49" s="8">
        <v>26</v>
      </c>
      <c r="BP49" s="8">
        <v>31</v>
      </c>
      <c r="BQ49" s="8">
        <v>31</v>
      </c>
      <c r="BR49" s="8">
        <v>27</v>
      </c>
      <c r="BS49" s="8">
        <v>37</v>
      </c>
      <c r="BT49" s="8">
        <v>28</v>
      </c>
      <c r="BU49" s="8">
        <v>38</v>
      </c>
      <c r="BV49" s="8">
        <v>48</v>
      </c>
      <c r="BW49" s="8">
        <v>31</v>
      </c>
      <c r="BX49" s="8">
        <v>19</v>
      </c>
      <c r="BY49" s="8">
        <v>35</v>
      </c>
      <c r="BZ49" s="8">
        <v>33</v>
      </c>
      <c r="CA49" s="8">
        <v>36</v>
      </c>
      <c r="CB49" s="8">
        <v>22</v>
      </c>
      <c r="CC49" s="8">
        <v>49</v>
      </c>
      <c r="CD49" s="8">
        <v>33</v>
      </c>
      <c r="CE49" s="8">
        <v>17</v>
      </c>
      <c r="CF49" s="8">
        <v>27</v>
      </c>
      <c r="CG49" s="8">
        <v>25</v>
      </c>
      <c r="CH49" s="8">
        <v>29</v>
      </c>
      <c r="CI49" s="8">
        <v>28</v>
      </c>
      <c r="CJ49" s="8">
        <v>39</v>
      </c>
      <c r="CK49" s="8">
        <v>59</v>
      </c>
      <c r="CL49" s="8">
        <v>28</v>
      </c>
      <c r="CM49" s="4"/>
      <c r="CN49" s="35">
        <f t="shared" si="3"/>
        <v>31.571428571428573</v>
      </c>
      <c r="CO49" s="35">
        <f t="shared" si="4"/>
        <v>1.4579442582267113</v>
      </c>
      <c r="CP49" s="34">
        <f t="shared" si="5"/>
        <v>0.97674418604651159</v>
      </c>
    </row>
    <row r="50" spans="1:94" x14ac:dyDescent="0.55000000000000004">
      <c r="A50" s="37">
        <v>0.85416666666666663</v>
      </c>
      <c r="B50" s="31">
        <v>38</v>
      </c>
      <c r="C50" s="31">
        <v>28</v>
      </c>
      <c r="D50" s="31">
        <v>16</v>
      </c>
      <c r="E50" s="31">
        <v>59</v>
      </c>
      <c r="F50" s="31">
        <v>60</v>
      </c>
      <c r="G50" s="31">
        <v>56</v>
      </c>
      <c r="H50" s="31">
        <v>40</v>
      </c>
      <c r="I50" s="31">
        <v>71</v>
      </c>
      <c r="J50" s="31">
        <v>79</v>
      </c>
      <c r="K50" s="31">
        <v>50</v>
      </c>
      <c r="L50" s="31">
        <v>30</v>
      </c>
      <c r="M50" s="31">
        <v>39</v>
      </c>
      <c r="N50" s="31">
        <v>21</v>
      </c>
      <c r="O50" s="31">
        <v>38</v>
      </c>
      <c r="P50" s="31">
        <v>44</v>
      </c>
      <c r="Q50" s="31">
        <v>33</v>
      </c>
      <c r="R50" s="31">
        <v>55</v>
      </c>
      <c r="S50" s="31">
        <v>35</v>
      </c>
      <c r="T50" s="31">
        <v>19</v>
      </c>
      <c r="U50" s="31">
        <v>37</v>
      </c>
      <c r="V50" s="31">
        <v>30</v>
      </c>
      <c r="W50" s="31">
        <v>65</v>
      </c>
      <c r="X50" s="31">
        <v>25</v>
      </c>
      <c r="Y50" s="31">
        <v>53</v>
      </c>
      <c r="Z50" s="31">
        <v>87</v>
      </c>
      <c r="AA50" s="31">
        <v>34</v>
      </c>
      <c r="AB50" s="31">
        <v>40</v>
      </c>
      <c r="AC50" s="31">
        <v>10</v>
      </c>
      <c r="AD50" s="31">
        <v>10</v>
      </c>
      <c r="AE50" s="31">
        <v>30</v>
      </c>
      <c r="AF50" s="31">
        <v>32</v>
      </c>
      <c r="AG50" s="31">
        <v>11</v>
      </c>
      <c r="AH50" s="31">
        <v>34</v>
      </c>
      <c r="AI50" s="31">
        <v>26</v>
      </c>
      <c r="AJ50" s="31">
        <v>22</v>
      </c>
      <c r="AK50" s="31">
        <v>17</v>
      </c>
      <c r="AL50" s="31">
        <v>55</v>
      </c>
      <c r="AM50" s="31">
        <v>43</v>
      </c>
      <c r="AN50" s="31">
        <v>15</v>
      </c>
      <c r="AQ50" s="35">
        <f t="shared" si="0"/>
        <v>38.128205128205131</v>
      </c>
      <c r="AR50" s="35">
        <f t="shared" si="1"/>
        <v>3.0215553741053189</v>
      </c>
      <c r="AS50" s="34">
        <f t="shared" si="2"/>
        <v>0.97499999999999998</v>
      </c>
      <c r="AU50" s="37">
        <v>0.85416666666666663</v>
      </c>
      <c r="AV50" s="31">
        <v>54</v>
      </c>
      <c r="AW50" s="31">
        <v>79</v>
      </c>
      <c r="AX50" s="31">
        <v>61</v>
      </c>
      <c r="AY50" s="31">
        <v>56</v>
      </c>
      <c r="AZ50" s="31">
        <v>22</v>
      </c>
      <c r="BA50" s="31">
        <v>85</v>
      </c>
      <c r="BB50" s="31">
        <v>85</v>
      </c>
      <c r="BC50" s="31">
        <v>81</v>
      </c>
      <c r="BE50" s="31">
        <v>58</v>
      </c>
      <c r="BF50" s="31">
        <v>78</v>
      </c>
      <c r="BG50" s="31">
        <v>68</v>
      </c>
      <c r="BH50" s="31">
        <v>48</v>
      </c>
      <c r="BI50" s="31">
        <v>63</v>
      </c>
      <c r="BJ50" s="31">
        <v>39</v>
      </c>
      <c r="BK50" s="31">
        <v>38</v>
      </c>
      <c r="BL50" s="31">
        <v>64</v>
      </c>
      <c r="BM50" s="31">
        <v>68</v>
      </c>
      <c r="BN50" s="31">
        <v>135</v>
      </c>
      <c r="BO50" s="31">
        <v>58</v>
      </c>
      <c r="BP50" s="31">
        <v>46</v>
      </c>
      <c r="BQ50" s="31">
        <v>46</v>
      </c>
      <c r="BR50" s="31">
        <v>54</v>
      </c>
      <c r="BS50" s="31">
        <v>83</v>
      </c>
      <c r="BT50" s="31">
        <v>77</v>
      </c>
      <c r="BU50" s="31">
        <v>32</v>
      </c>
      <c r="BV50" s="31">
        <v>73</v>
      </c>
      <c r="BW50" s="31">
        <v>61</v>
      </c>
      <c r="BX50" s="31">
        <v>57</v>
      </c>
      <c r="BY50" s="31">
        <v>55</v>
      </c>
      <c r="BZ50" s="31">
        <v>29</v>
      </c>
      <c r="CA50" s="31">
        <v>51</v>
      </c>
      <c r="CB50" s="31">
        <v>50</v>
      </c>
      <c r="CC50" s="31">
        <v>60</v>
      </c>
      <c r="CD50" s="31">
        <v>45</v>
      </c>
      <c r="CE50" s="31">
        <v>10</v>
      </c>
      <c r="CF50" s="31">
        <v>69</v>
      </c>
      <c r="CG50" s="31">
        <v>68</v>
      </c>
      <c r="CH50" s="31">
        <v>64</v>
      </c>
      <c r="CI50" s="31">
        <v>16</v>
      </c>
      <c r="CJ50" s="31">
        <v>50</v>
      </c>
      <c r="CK50" s="31">
        <v>90</v>
      </c>
      <c r="CL50" s="31">
        <v>46</v>
      </c>
      <c r="CN50" s="35">
        <f t="shared" si="3"/>
        <v>58.857142857142854</v>
      </c>
      <c r="CO50" s="35">
        <f t="shared" si="4"/>
        <v>3.4137066459411676</v>
      </c>
      <c r="CP50" s="34">
        <f t="shared" si="5"/>
        <v>0.97674418604651159</v>
      </c>
    </row>
    <row r="51" spans="1:94" x14ac:dyDescent="0.55000000000000004">
      <c r="A51" s="37">
        <v>0.875</v>
      </c>
      <c r="B51" s="31">
        <v>2</v>
      </c>
      <c r="C51" s="31">
        <v>11</v>
      </c>
      <c r="D51" s="31">
        <v>0</v>
      </c>
      <c r="E51" s="31">
        <v>9</v>
      </c>
      <c r="F51" s="31">
        <v>5</v>
      </c>
      <c r="G51" s="31">
        <v>32</v>
      </c>
      <c r="H51" s="31">
        <v>0</v>
      </c>
      <c r="I51" s="31">
        <v>20</v>
      </c>
      <c r="J51" s="31">
        <v>14</v>
      </c>
      <c r="K51" s="31">
        <v>2</v>
      </c>
      <c r="L51" s="31">
        <v>12</v>
      </c>
      <c r="M51" s="31">
        <v>0</v>
      </c>
      <c r="N51" s="31">
        <v>0</v>
      </c>
      <c r="O51" s="31">
        <v>0</v>
      </c>
      <c r="P51" s="31">
        <v>26</v>
      </c>
      <c r="Q51" s="31">
        <v>6</v>
      </c>
      <c r="R51" s="31">
        <v>13</v>
      </c>
      <c r="S51" s="31">
        <v>14</v>
      </c>
      <c r="T51" s="31">
        <v>1</v>
      </c>
      <c r="U51" s="31">
        <v>14</v>
      </c>
      <c r="V51" s="31">
        <v>5</v>
      </c>
      <c r="W51" s="31">
        <v>5</v>
      </c>
      <c r="X51" s="31">
        <v>0</v>
      </c>
      <c r="Y51" s="31">
        <v>9</v>
      </c>
      <c r="Z51" s="31">
        <v>21</v>
      </c>
      <c r="AA51" s="31">
        <v>3</v>
      </c>
      <c r="AB51" s="31">
        <v>6</v>
      </c>
      <c r="AC51" s="31">
        <v>0</v>
      </c>
      <c r="AD51" s="31">
        <v>0</v>
      </c>
      <c r="AE51" s="31">
        <v>11</v>
      </c>
      <c r="AF51" s="31">
        <v>0</v>
      </c>
      <c r="AG51" s="31">
        <v>0</v>
      </c>
      <c r="AH51" s="31">
        <v>2</v>
      </c>
      <c r="AI51" s="31">
        <v>3</v>
      </c>
      <c r="AJ51" s="31">
        <v>0</v>
      </c>
      <c r="AK51" s="31">
        <v>0</v>
      </c>
      <c r="AL51" s="31">
        <v>5</v>
      </c>
      <c r="AM51" s="31">
        <v>0</v>
      </c>
      <c r="AN51" s="31">
        <v>14</v>
      </c>
      <c r="AQ51" s="35">
        <f t="shared" si="0"/>
        <v>6.7948717948717947</v>
      </c>
      <c r="AR51" s="35">
        <f t="shared" si="1"/>
        <v>1.2842760723192781</v>
      </c>
      <c r="AS51" s="34">
        <f t="shared" si="2"/>
        <v>0.97499999999999998</v>
      </c>
      <c r="AU51" s="37">
        <v>0.875</v>
      </c>
      <c r="AV51" s="31">
        <v>37</v>
      </c>
      <c r="AW51" s="31">
        <v>58</v>
      </c>
      <c r="AX51" s="31">
        <v>42</v>
      </c>
      <c r="AY51" s="31">
        <v>10</v>
      </c>
      <c r="AZ51" s="31">
        <v>24</v>
      </c>
      <c r="BA51" s="31">
        <v>57</v>
      </c>
      <c r="BB51" s="31">
        <v>1</v>
      </c>
      <c r="BC51" s="31">
        <v>27</v>
      </c>
      <c r="BE51" s="31">
        <v>28</v>
      </c>
      <c r="BF51" s="31">
        <v>32</v>
      </c>
      <c r="BG51" s="31">
        <v>46</v>
      </c>
      <c r="BH51" s="31">
        <v>26</v>
      </c>
      <c r="BI51" s="31">
        <v>17</v>
      </c>
      <c r="BJ51" s="31">
        <v>2</v>
      </c>
      <c r="BK51" s="31">
        <v>7</v>
      </c>
      <c r="BL51" s="31">
        <v>46</v>
      </c>
      <c r="BM51" s="31">
        <v>18</v>
      </c>
      <c r="BN51" s="31">
        <v>88</v>
      </c>
      <c r="BO51" s="31">
        <v>0</v>
      </c>
      <c r="BP51" s="31">
        <v>3</v>
      </c>
      <c r="BQ51" s="31">
        <v>55</v>
      </c>
      <c r="BR51" s="31">
        <v>5</v>
      </c>
      <c r="BS51" s="31">
        <v>26</v>
      </c>
      <c r="BT51" s="31">
        <v>70</v>
      </c>
      <c r="BU51" s="31">
        <v>10</v>
      </c>
      <c r="BV51" s="31">
        <v>19</v>
      </c>
      <c r="BW51" s="31">
        <v>21</v>
      </c>
      <c r="BX51" s="31">
        <v>10</v>
      </c>
      <c r="BY51" s="31">
        <v>35</v>
      </c>
      <c r="BZ51" s="31">
        <v>0</v>
      </c>
      <c r="CA51" s="31">
        <v>7</v>
      </c>
      <c r="CB51" s="31">
        <v>7</v>
      </c>
      <c r="CC51" s="31">
        <v>0</v>
      </c>
      <c r="CD51" s="31">
        <v>5</v>
      </c>
      <c r="CE51" s="31">
        <v>0</v>
      </c>
      <c r="CF51" s="31">
        <v>8</v>
      </c>
      <c r="CG51" s="31">
        <v>4</v>
      </c>
      <c r="CH51" s="31">
        <v>75</v>
      </c>
      <c r="CI51" s="31">
        <v>0</v>
      </c>
      <c r="CJ51" s="31">
        <v>7</v>
      </c>
      <c r="CK51" s="31">
        <v>15</v>
      </c>
      <c r="CL51" s="31">
        <v>0</v>
      </c>
      <c r="CN51" s="35">
        <f t="shared" si="3"/>
        <v>22.571428571428573</v>
      </c>
      <c r="CO51" s="35">
        <f t="shared" si="4"/>
        <v>3.5616591119401781</v>
      </c>
      <c r="CP51" s="34">
        <f t="shared" si="5"/>
        <v>0.97674418604651159</v>
      </c>
    </row>
    <row r="52" spans="1:94" x14ac:dyDescent="0.55000000000000004">
      <c r="A52" s="37">
        <v>0.89583333333333337</v>
      </c>
      <c r="B52" s="31">
        <v>3</v>
      </c>
      <c r="C52" s="31">
        <v>0</v>
      </c>
      <c r="D52" s="31">
        <v>0</v>
      </c>
      <c r="E52" s="31">
        <v>0</v>
      </c>
      <c r="F52" s="31">
        <v>2</v>
      </c>
      <c r="G52" s="31">
        <v>15</v>
      </c>
      <c r="H52" s="31">
        <v>0</v>
      </c>
      <c r="I52" s="31">
        <v>7</v>
      </c>
      <c r="J52" s="31">
        <v>0</v>
      </c>
      <c r="K52" s="31">
        <v>3</v>
      </c>
      <c r="L52" s="31">
        <v>3</v>
      </c>
      <c r="M52" s="31">
        <v>0</v>
      </c>
      <c r="N52" s="31">
        <v>0</v>
      </c>
      <c r="O52" s="31">
        <v>0</v>
      </c>
      <c r="P52" s="31">
        <v>18</v>
      </c>
      <c r="Q52" s="31">
        <v>3</v>
      </c>
      <c r="R52" s="31">
        <v>0</v>
      </c>
      <c r="S52" s="31">
        <v>10</v>
      </c>
      <c r="T52" s="31">
        <v>0</v>
      </c>
      <c r="U52" s="31">
        <v>2</v>
      </c>
      <c r="V52" s="31">
        <v>0</v>
      </c>
      <c r="W52" s="31">
        <v>21</v>
      </c>
      <c r="X52" s="31">
        <v>0</v>
      </c>
      <c r="Y52" s="31">
        <v>6</v>
      </c>
      <c r="Z52" s="31">
        <v>9</v>
      </c>
      <c r="AA52" s="31">
        <v>2</v>
      </c>
      <c r="AB52" s="31">
        <v>0</v>
      </c>
      <c r="AC52" s="31">
        <v>0</v>
      </c>
      <c r="AD52" s="31">
        <v>0</v>
      </c>
      <c r="AE52" s="31">
        <v>6</v>
      </c>
      <c r="AF52" s="31">
        <v>3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6</v>
      </c>
      <c r="AM52" s="31">
        <v>0</v>
      </c>
      <c r="AN52" s="31">
        <v>20</v>
      </c>
      <c r="AQ52" s="35">
        <f t="shared" si="0"/>
        <v>3.5641025641025643</v>
      </c>
      <c r="AR52" s="35">
        <f t="shared" si="1"/>
        <v>0.93282823603372833</v>
      </c>
      <c r="AS52" s="34">
        <f t="shared" si="2"/>
        <v>0.97499999999999998</v>
      </c>
      <c r="AU52" s="37">
        <v>0.89583333333333337</v>
      </c>
      <c r="AV52" s="31">
        <v>16</v>
      </c>
      <c r="AW52" s="31">
        <v>42</v>
      </c>
      <c r="AX52" s="31">
        <v>39</v>
      </c>
      <c r="AY52" s="31">
        <v>7</v>
      </c>
      <c r="AZ52" s="31">
        <v>28</v>
      </c>
      <c r="BA52" s="31">
        <v>11</v>
      </c>
      <c r="BB52" s="31">
        <v>1</v>
      </c>
      <c r="BC52" s="31">
        <v>19</v>
      </c>
      <c r="BE52" s="31">
        <v>1</v>
      </c>
      <c r="BF52" s="31">
        <v>10</v>
      </c>
      <c r="BG52" s="31">
        <v>7</v>
      </c>
      <c r="BH52" s="31">
        <v>34</v>
      </c>
      <c r="BI52" s="31">
        <v>0</v>
      </c>
      <c r="BJ52" s="31">
        <v>1</v>
      </c>
      <c r="BK52" s="31">
        <v>1</v>
      </c>
      <c r="BL52" s="31">
        <v>7</v>
      </c>
      <c r="BM52" s="31">
        <v>2</v>
      </c>
      <c r="BN52" s="31">
        <v>57</v>
      </c>
      <c r="BO52" s="31">
        <v>3</v>
      </c>
      <c r="BP52" s="31">
        <v>0</v>
      </c>
      <c r="BQ52" s="31">
        <v>47</v>
      </c>
      <c r="BR52" s="31">
        <v>8</v>
      </c>
      <c r="BS52" s="31">
        <v>0</v>
      </c>
      <c r="BT52" s="31">
        <v>54</v>
      </c>
      <c r="BU52" s="31">
        <v>2</v>
      </c>
      <c r="BV52" s="31">
        <v>9</v>
      </c>
      <c r="BW52" s="31">
        <v>0</v>
      </c>
      <c r="BX52" s="31">
        <v>27</v>
      </c>
      <c r="BY52" s="31">
        <v>14</v>
      </c>
      <c r="BZ52" s="31">
        <v>0</v>
      </c>
      <c r="CA52" s="31">
        <v>0</v>
      </c>
      <c r="CB52" s="31">
        <v>0</v>
      </c>
      <c r="CC52" s="31">
        <v>1</v>
      </c>
      <c r="CD52" s="31">
        <v>0</v>
      </c>
      <c r="CE52" s="31">
        <v>0</v>
      </c>
      <c r="CF52" s="31">
        <v>0</v>
      </c>
      <c r="CG52" s="31">
        <v>0</v>
      </c>
      <c r="CH52" s="31">
        <v>7</v>
      </c>
      <c r="CI52" s="31">
        <v>0</v>
      </c>
      <c r="CJ52" s="31">
        <v>0</v>
      </c>
      <c r="CK52" s="31">
        <v>0</v>
      </c>
      <c r="CL52" s="31">
        <v>0</v>
      </c>
      <c r="CN52" s="35">
        <f t="shared" si="3"/>
        <v>10.833333333333334</v>
      </c>
      <c r="CO52" s="35">
        <f t="shared" si="4"/>
        <v>2.5038684742674695</v>
      </c>
      <c r="CP52" s="34">
        <f t="shared" si="5"/>
        <v>0.97674418604651159</v>
      </c>
    </row>
    <row r="53" spans="1:94" x14ac:dyDescent="0.55000000000000004">
      <c r="A53" s="37">
        <v>0.91666666666666663</v>
      </c>
      <c r="B53" s="31">
        <v>7</v>
      </c>
      <c r="C53" s="31">
        <v>0</v>
      </c>
      <c r="D53" s="31">
        <v>0</v>
      </c>
      <c r="E53" s="31">
        <v>5</v>
      </c>
      <c r="F53" s="31">
        <v>0</v>
      </c>
      <c r="G53" s="31">
        <v>0</v>
      </c>
      <c r="H53" s="31">
        <v>0</v>
      </c>
      <c r="I53" s="31">
        <v>8</v>
      </c>
      <c r="J53" s="31">
        <v>0</v>
      </c>
      <c r="K53" s="31">
        <v>1</v>
      </c>
      <c r="L53" s="31">
        <v>12</v>
      </c>
      <c r="M53" s="31">
        <v>0</v>
      </c>
      <c r="N53" s="31">
        <v>0</v>
      </c>
      <c r="O53" s="31">
        <v>0</v>
      </c>
      <c r="P53" s="31">
        <v>0</v>
      </c>
      <c r="Q53" s="31">
        <v>13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3</v>
      </c>
      <c r="Z53" s="31">
        <v>6</v>
      </c>
      <c r="AA53" s="31">
        <v>2</v>
      </c>
      <c r="AB53" s="31">
        <v>0</v>
      </c>
      <c r="AC53" s="31">
        <v>0</v>
      </c>
      <c r="AD53" s="31">
        <v>2</v>
      </c>
      <c r="AE53" s="31">
        <v>6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6</v>
      </c>
      <c r="AQ53" s="35">
        <f t="shared" si="0"/>
        <v>1.8205128205128205</v>
      </c>
      <c r="AR53" s="35">
        <f t="shared" si="1"/>
        <v>0.54965551090086484</v>
      </c>
      <c r="AS53" s="34">
        <f t="shared" si="2"/>
        <v>0.97499999999999998</v>
      </c>
      <c r="AU53" s="37">
        <v>0.91666666666666663</v>
      </c>
      <c r="AV53" s="31">
        <v>15</v>
      </c>
      <c r="AW53" s="31">
        <v>0</v>
      </c>
      <c r="AX53" s="31">
        <v>21</v>
      </c>
      <c r="AY53" s="31">
        <v>0</v>
      </c>
      <c r="AZ53" s="31">
        <v>21</v>
      </c>
      <c r="BA53" s="31">
        <v>2</v>
      </c>
      <c r="BB53" s="31">
        <v>3</v>
      </c>
      <c r="BC53" s="31">
        <v>44</v>
      </c>
      <c r="BE53" s="31">
        <v>0</v>
      </c>
      <c r="BF53" s="31">
        <v>0</v>
      </c>
      <c r="BG53" s="31">
        <v>10</v>
      </c>
      <c r="BH53" s="31">
        <v>3</v>
      </c>
      <c r="BI53" s="31">
        <v>0</v>
      </c>
      <c r="BJ53" s="31">
        <v>2</v>
      </c>
      <c r="BK53" s="31">
        <v>11</v>
      </c>
      <c r="BL53" s="31">
        <v>0</v>
      </c>
      <c r="BM53" s="31">
        <v>0</v>
      </c>
      <c r="BN53" s="31">
        <v>11</v>
      </c>
      <c r="BO53" s="31">
        <v>1</v>
      </c>
      <c r="BP53" s="31">
        <v>0</v>
      </c>
      <c r="BQ53" s="31">
        <v>4</v>
      </c>
      <c r="BR53" s="31">
        <v>2</v>
      </c>
      <c r="BS53" s="31">
        <v>0</v>
      </c>
      <c r="BT53" s="31">
        <v>2</v>
      </c>
      <c r="BU53" s="31">
        <v>6</v>
      </c>
      <c r="BV53" s="31">
        <v>6</v>
      </c>
      <c r="BW53" s="31">
        <v>0</v>
      </c>
      <c r="BX53" s="31">
        <v>0</v>
      </c>
      <c r="BY53" s="31">
        <v>1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1</v>
      </c>
      <c r="CG53" s="31">
        <v>0</v>
      </c>
      <c r="CH53" s="31">
        <v>19</v>
      </c>
      <c r="CI53" s="31">
        <v>0</v>
      </c>
      <c r="CJ53" s="31">
        <v>0</v>
      </c>
      <c r="CK53" s="31">
        <v>0</v>
      </c>
      <c r="CL53" s="31">
        <v>0</v>
      </c>
      <c r="CN53" s="35">
        <f t="shared" si="3"/>
        <v>4.4047619047619051</v>
      </c>
      <c r="CO53" s="35">
        <f t="shared" si="4"/>
        <v>1.3321973342164033</v>
      </c>
      <c r="CP53" s="34">
        <f t="shared" si="5"/>
        <v>0.97674418604651159</v>
      </c>
    </row>
    <row r="54" spans="1:94" x14ac:dyDescent="0.55000000000000004">
      <c r="A54" s="37">
        <v>0.9375</v>
      </c>
      <c r="B54" s="31">
        <v>4</v>
      </c>
      <c r="C54" s="31">
        <v>30</v>
      </c>
      <c r="D54" s="31">
        <v>1</v>
      </c>
      <c r="E54" s="31">
        <v>0</v>
      </c>
      <c r="F54" s="31">
        <v>0</v>
      </c>
      <c r="G54" s="31">
        <v>3</v>
      </c>
      <c r="H54" s="31">
        <v>1</v>
      </c>
      <c r="I54" s="31">
        <v>0</v>
      </c>
      <c r="J54" s="31">
        <v>0</v>
      </c>
      <c r="K54" s="31">
        <v>3</v>
      </c>
      <c r="L54" s="31">
        <v>4</v>
      </c>
      <c r="M54" s="31">
        <v>0</v>
      </c>
      <c r="N54" s="31">
        <v>0</v>
      </c>
      <c r="O54" s="31">
        <v>0</v>
      </c>
      <c r="P54" s="31">
        <v>0</v>
      </c>
      <c r="Q54" s="31">
        <v>6</v>
      </c>
      <c r="R54" s="31">
        <v>0</v>
      </c>
      <c r="S54" s="31">
        <v>0</v>
      </c>
      <c r="T54" s="31">
        <v>0</v>
      </c>
      <c r="U54" s="31">
        <v>0</v>
      </c>
      <c r="V54" s="31">
        <v>2</v>
      </c>
      <c r="W54" s="31">
        <v>0</v>
      </c>
      <c r="X54" s="31">
        <v>35</v>
      </c>
      <c r="Y54" s="31">
        <v>4</v>
      </c>
      <c r="Z54" s="31">
        <v>8</v>
      </c>
      <c r="AA54" s="31">
        <v>3</v>
      </c>
      <c r="AB54" s="31">
        <v>0</v>
      </c>
      <c r="AC54" s="31">
        <v>0</v>
      </c>
      <c r="AD54" s="31">
        <v>0</v>
      </c>
      <c r="AE54" s="31">
        <v>33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7</v>
      </c>
      <c r="AQ54" s="35">
        <f t="shared" si="0"/>
        <v>3.6923076923076925</v>
      </c>
      <c r="AR54" s="35">
        <f t="shared" si="1"/>
        <v>1.4018273432711219</v>
      </c>
      <c r="AS54" s="34">
        <f t="shared" si="2"/>
        <v>0.97499999999999998</v>
      </c>
      <c r="AU54" s="37">
        <v>0.9375</v>
      </c>
      <c r="AV54" s="31">
        <v>2</v>
      </c>
      <c r="AW54" s="31">
        <v>0</v>
      </c>
      <c r="AX54" s="31">
        <v>55</v>
      </c>
      <c r="AY54" s="31">
        <v>27</v>
      </c>
      <c r="AZ54" s="31">
        <v>11</v>
      </c>
      <c r="BA54" s="31">
        <v>1</v>
      </c>
      <c r="BB54" s="31">
        <v>4</v>
      </c>
      <c r="BC54" s="31">
        <v>12</v>
      </c>
      <c r="BE54" s="31">
        <v>0</v>
      </c>
      <c r="BF54" s="31">
        <v>0</v>
      </c>
      <c r="BG54" s="31">
        <v>4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3</v>
      </c>
      <c r="BO54" s="31">
        <v>26</v>
      </c>
      <c r="BP54" s="31">
        <v>1</v>
      </c>
      <c r="BQ54" s="31">
        <v>6</v>
      </c>
      <c r="BR54" s="31">
        <v>0</v>
      </c>
      <c r="BS54" s="31">
        <v>0</v>
      </c>
      <c r="BT54" s="31">
        <v>0</v>
      </c>
      <c r="BU54" s="31">
        <v>1</v>
      </c>
      <c r="BV54" s="31">
        <v>14</v>
      </c>
      <c r="BW54" s="31">
        <v>0</v>
      </c>
      <c r="BX54" s="31">
        <v>0</v>
      </c>
      <c r="BY54" s="31">
        <v>3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4</v>
      </c>
      <c r="CG54" s="31">
        <v>0</v>
      </c>
      <c r="CH54" s="31">
        <v>1</v>
      </c>
      <c r="CI54" s="31">
        <v>0</v>
      </c>
      <c r="CJ54" s="31">
        <v>0</v>
      </c>
      <c r="CK54" s="31">
        <v>0</v>
      </c>
      <c r="CL54" s="31">
        <v>0</v>
      </c>
      <c r="CN54" s="35">
        <f t="shared" si="3"/>
        <v>4.166666666666667</v>
      </c>
      <c r="CO54" s="35">
        <f t="shared" si="4"/>
        <v>1.5750363329941457</v>
      </c>
      <c r="CP54" s="34">
        <f t="shared" si="5"/>
        <v>0.97674418604651159</v>
      </c>
    </row>
    <row r="55" spans="1:94" x14ac:dyDescent="0.55000000000000004">
      <c r="A55" s="37">
        <v>0.95833333333333337</v>
      </c>
      <c r="B55" s="31">
        <v>18</v>
      </c>
      <c r="C55" s="31">
        <v>5</v>
      </c>
      <c r="D55" s="31">
        <v>5</v>
      </c>
      <c r="E55" s="31">
        <v>0</v>
      </c>
      <c r="F55" s="31">
        <v>0</v>
      </c>
      <c r="G55" s="31">
        <v>6</v>
      </c>
      <c r="H55" s="31">
        <v>0</v>
      </c>
      <c r="I55" s="31">
        <v>0</v>
      </c>
      <c r="J55" s="31">
        <v>0</v>
      </c>
      <c r="K55" s="31">
        <v>0</v>
      </c>
      <c r="L55" s="31">
        <v>4</v>
      </c>
      <c r="M55" s="31">
        <v>0</v>
      </c>
      <c r="N55" s="31">
        <v>0</v>
      </c>
      <c r="O55" s="31">
        <v>0</v>
      </c>
      <c r="P55" s="31">
        <v>0</v>
      </c>
      <c r="Q55" s="31">
        <v>5</v>
      </c>
      <c r="R55" s="31">
        <v>0</v>
      </c>
      <c r="S55" s="31">
        <v>1</v>
      </c>
      <c r="T55" s="31">
        <v>0</v>
      </c>
      <c r="U55" s="31">
        <v>10</v>
      </c>
      <c r="V55" s="31">
        <v>0</v>
      </c>
      <c r="W55" s="31">
        <v>0</v>
      </c>
      <c r="X55" s="31">
        <v>1</v>
      </c>
      <c r="Y55" s="31">
        <v>0</v>
      </c>
      <c r="Z55" s="31">
        <v>0</v>
      </c>
      <c r="AA55" s="31">
        <v>2</v>
      </c>
      <c r="AB55" s="31">
        <v>0</v>
      </c>
      <c r="AC55" s="31">
        <v>0</v>
      </c>
      <c r="AD55" s="31">
        <v>5</v>
      </c>
      <c r="AE55" s="31">
        <v>14</v>
      </c>
      <c r="AF55" s="31">
        <v>5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4</v>
      </c>
      <c r="AQ55" s="35">
        <f t="shared" si="0"/>
        <v>2.1794871794871793</v>
      </c>
      <c r="AR55" s="35">
        <f t="shared" si="1"/>
        <v>0.65393214750322881</v>
      </c>
      <c r="AS55" s="34">
        <f t="shared" si="2"/>
        <v>0.97499999999999998</v>
      </c>
      <c r="AU55" s="37">
        <v>0.95833333333333337</v>
      </c>
      <c r="AV55" s="31">
        <v>2</v>
      </c>
      <c r="AW55" s="31">
        <v>0</v>
      </c>
      <c r="AX55" s="31">
        <v>6</v>
      </c>
      <c r="AY55" s="31">
        <v>21</v>
      </c>
      <c r="AZ55" s="31">
        <v>8</v>
      </c>
      <c r="BA55" s="31">
        <v>3</v>
      </c>
      <c r="BB55" s="31">
        <v>0</v>
      </c>
      <c r="BC55" s="31">
        <v>12</v>
      </c>
      <c r="BE55" s="31">
        <v>2</v>
      </c>
      <c r="BF55" s="31">
        <v>0</v>
      </c>
      <c r="BG55" s="31">
        <v>0</v>
      </c>
      <c r="BH55" s="31">
        <v>0</v>
      </c>
      <c r="BI55" s="31">
        <v>0</v>
      </c>
      <c r="BJ55" s="31">
        <v>0</v>
      </c>
      <c r="BK55" s="31">
        <v>12</v>
      </c>
      <c r="BL55" s="31">
        <v>0</v>
      </c>
      <c r="BM55" s="31">
        <v>0</v>
      </c>
      <c r="BN55" s="31">
        <v>3</v>
      </c>
      <c r="BO55" s="31">
        <v>0</v>
      </c>
      <c r="BP55" s="31">
        <v>0</v>
      </c>
      <c r="BQ55" s="31">
        <v>5</v>
      </c>
      <c r="BR55" s="31">
        <v>25</v>
      </c>
      <c r="BS55" s="31">
        <v>0</v>
      </c>
      <c r="BT55" s="31">
        <v>26</v>
      </c>
      <c r="BU55" s="31">
        <v>5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5</v>
      </c>
      <c r="CG55" s="31">
        <v>0</v>
      </c>
      <c r="CH55" s="31">
        <v>18</v>
      </c>
      <c r="CI55" s="31">
        <v>0</v>
      </c>
      <c r="CJ55" s="31">
        <v>0</v>
      </c>
      <c r="CK55" s="31">
        <v>0</v>
      </c>
      <c r="CL55" s="31">
        <v>0</v>
      </c>
      <c r="CN55" s="35">
        <f t="shared" si="3"/>
        <v>3.6428571428571428</v>
      </c>
      <c r="CO55" s="35">
        <f t="shared" si="4"/>
        <v>1.0770660822862335</v>
      </c>
      <c r="CP55" s="34">
        <f t="shared" si="5"/>
        <v>0.97674418604651159</v>
      </c>
    </row>
    <row r="56" spans="1:94" x14ac:dyDescent="0.55000000000000004">
      <c r="A56" s="37">
        <v>0.97916666666666663</v>
      </c>
      <c r="B56" s="31">
        <v>13</v>
      </c>
      <c r="C56" s="31">
        <v>1</v>
      </c>
      <c r="D56" s="31">
        <v>3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5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2</v>
      </c>
      <c r="R56" s="31">
        <v>0</v>
      </c>
      <c r="S56" s="31">
        <v>6</v>
      </c>
      <c r="T56" s="31">
        <v>0</v>
      </c>
      <c r="U56" s="31">
        <v>0</v>
      </c>
      <c r="V56" s="31">
        <v>0</v>
      </c>
      <c r="W56" s="31">
        <v>0</v>
      </c>
      <c r="X56" s="31">
        <v>9</v>
      </c>
      <c r="Y56" s="31">
        <v>1</v>
      </c>
      <c r="Z56" s="31">
        <v>1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12</v>
      </c>
      <c r="AK56" s="31">
        <v>0</v>
      </c>
      <c r="AL56" s="31">
        <v>0</v>
      </c>
      <c r="AM56" s="31">
        <v>0</v>
      </c>
      <c r="AN56" s="31">
        <v>10</v>
      </c>
      <c r="AQ56" s="35">
        <f t="shared" si="0"/>
        <v>1.6153846153846154</v>
      </c>
      <c r="AR56" s="35">
        <f t="shared" si="1"/>
        <v>0.56268992548959196</v>
      </c>
      <c r="AS56" s="34">
        <f t="shared" si="2"/>
        <v>0.97499999999999998</v>
      </c>
      <c r="AU56" s="37">
        <v>0.97916666666666663</v>
      </c>
      <c r="AV56" s="31">
        <v>4</v>
      </c>
      <c r="AW56" s="31">
        <v>0</v>
      </c>
      <c r="AX56" s="31">
        <v>40</v>
      </c>
      <c r="AY56" s="31">
        <v>16</v>
      </c>
      <c r="BA56" s="31">
        <v>0</v>
      </c>
      <c r="BB56" s="31">
        <v>14</v>
      </c>
      <c r="BC56" s="31">
        <v>0</v>
      </c>
      <c r="BE56" s="31">
        <v>0</v>
      </c>
      <c r="BF56" s="31">
        <v>0</v>
      </c>
      <c r="BG56" s="31">
        <v>0</v>
      </c>
      <c r="BH56" s="31">
        <v>4</v>
      </c>
      <c r="BI56" s="31">
        <v>0</v>
      </c>
      <c r="BJ56" s="31">
        <v>0</v>
      </c>
      <c r="BK56" s="31">
        <v>1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1">
        <v>0</v>
      </c>
      <c r="BT56" s="31">
        <v>49</v>
      </c>
      <c r="BU56" s="31">
        <v>1</v>
      </c>
      <c r="BV56" s="31">
        <v>5</v>
      </c>
      <c r="BW56" s="31">
        <v>0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4</v>
      </c>
      <c r="CG56" s="31">
        <v>0</v>
      </c>
      <c r="CH56" s="31">
        <v>17</v>
      </c>
      <c r="CI56" s="31">
        <v>0</v>
      </c>
      <c r="CJ56" s="31">
        <v>0</v>
      </c>
      <c r="CK56" s="31">
        <v>0</v>
      </c>
      <c r="CL56" s="31">
        <v>0</v>
      </c>
      <c r="CN56" s="35">
        <f t="shared" si="3"/>
        <v>3.7804878048780486</v>
      </c>
      <c r="CO56" s="35">
        <f t="shared" si="4"/>
        <v>1.6062045078010547</v>
      </c>
      <c r="CP56" s="34">
        <f t="shared" si="5"/>
        <v>0.95348837209302328</v>
      </c>
    </row>
    <row r="57" spans="1:94" x14ac:dyDescent="0.55000000000000004">
      <c r="A57" s="37">
        <v>0</v>
      </c>
      <c r="B57" s="31">
        <v>0</v>
      </c>
      <c r="C57" s="31">
        <v>0</v>
      </c>
      <c r="D57" s="31">
        <v>0</v>
      </c>
      <c r="E57" s="31">
        <v>1</v>
      </c>
      <c r="F57" s="31">
        <v>0</v>
      </c>
      <c r="G57" s="31">
        <v>1</v>
      </c>
      <c r="H57" s="31">
        <v>0</v>
      </c>
      <c r="I57" s="31">
        <v>0</v>
      </c>
      <c r="J57" s="31">
        <v>0</v>
      </c>
      <c r="K57" s="31">
        <v>2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4</v>
      </c>
      <c r="X57" s="31">
        <v>0</v>
      </c>
      <c r="Y57" s="31">
        <v>1</v>
      </c>
      <c r="Z57" s="31">
        <v>0</v>
      </c>
      <c r="AA57" s="31">
        <v>6</v>
      </c>
      <c r="AB57" s="31">
        <v>0</v>
      </c>
      <c r="AC57" s="31">
        <v>0</v>
      </c>
      <c r="AD57" s="31">
        <v>0</v>
      </c>
      <c r="AE57" s="31">
        <v>3</v>
      </c>
      <c r="AF57" s="31">
        <v>1</v>
      </c>
      <c r="AG57" s="31">
        <v>0</v>
      </c>
      <c r="AH57" s="31">
        <v>0</v>
      </c>
      <c r="AI57" s="31">
        <v>0</v>
      </c>
      <c r="AJ57" s="31">
        <v>2</v>
      </c>
      <c r="AK57" s="31">
        <v>0</v>
      </c>
      <c r="AL57" s="31">
        <v>5</v>
      </c>
      <c r="AM57" s="31">
        <v>0</v>
      </c>
      <c r="AN57" s="31">
        <v>3</v>
      </c>
      <c r="AQ57" s="35">
        <f t="shared" si="0"/>
        <v>0.74358974358974361</v>
      </c>
      <c r="AR57" s="35">
        <f t="shared" si="1"/>
        <v>0.24010217325228567</v>
      </c>
      <c r="AS57" s="34">
        <f t="shared" si="2"/>
        <v>0.97499999999999998</v>
      </c>
      <c r="AU57" s="37">
        <v>0</v>
      </c>
      <c r="AV57" s="31">
        <v>9</v>
      </c>
      <c r="AW57" s="31">
        <v>0</v>
      </c>
      <c r="AX57" s="31">
        <v>24</v>
      </c>
      <c r="AY57" s="31">
        <v>8</v>
      </c>
      <c r="BA57" s="31">
        <v>6</v>
      </c>
      <c r="BB57" s="31">
        <v>3</v>
      </c>
      <c r="BC57" s="31">
        <v>6</v>
      </c>
      <c r="BE57" s="31">
        <v>0</v>
      </c>
      <c r="BF57" s="31">
        <v>0</v>
      </c>
      <c r="BG57" s="31">
        <v>16</v>
      </c>
      <c r="BH57" s="31">
        <v>7</v>
      </c>
      <c r="BI57" s="31">
        <v>0</v>
      </c>
      <c r="BJ57" s="31">
        <v>0</v>
      </c>
      <c r="BK57" s="31">
        <v>13</v>
      </c>
      <c r="BL57" s="31">
        <v>0</v>
      </c>
      <c r="BM57" s="31">
        <v>0</v>
      </c>
      <c r="BN57" s="31">
        <v>5</v>
      </c>
      <c r="BO57" s="31">
        <v>0</v>
      </c>
      <c r="BP57" s="31">
        <v>0</v>
      </c>
      <c r="BQ57" s="31">
        <v>0</v>
      </c>
      <c r="BR57" s="31">
        <v>11</v>
      </c>
      <c r="BS57" s="31">
        <v>0</v>
      </c>
      <c r="BT57" s="31">
        <v>123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7</v>
      </c>
      <c r="CG57" s="31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N57" s="35">
        <f t="shared" si="3"/>
        <v>5.8048780487804876</v>
      </c>
      <c r="CO57" s="35">
        <f t="shared" si="4"/>
        <v>3.0462330821002284</v>
      </c>
      <c r="CP57" s="34">
        <f t="shared" si="5"/>
        <v>0.95348837209302328</v>
      </c>
    </row>
    <row r="58" spans="1:94" x14ac:dyDescent="0.55000000000000004">
      <c r="A58" s="37">
        <v>2.0833333333333332E-2</v>
      </c>
      <c r="B58" s="31">
        <v>1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1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2</v>
      </c>
      <c r="AB58" s="31">
        <v>0</v>
      </c>
      <c r="AC58" s="31">
        <v>0</v>
      </c>
      <c r="AD58" s="31">
        <v>0</v>
      </c>
      <c r="AE58" s="31">
        <v>0</v>
      </c>
      <c r="AF58" s="31">
        <v>1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Q58" s="35">
        <f t="shared" si="0"/>
        <v>0.12820512820512819</v>
      </c>
      <c r="AR58" s="35">
        <f t="shared" si="1"/>
        <v>6.5504243452154373E-2</v>
      </c>
      <c r="AS58" s="34">
        <f t="shared" si="2"/>
        <v>0.97499999999999998</v>
      </c>
      <c r="AU58" s="37">
        <v>2.0833333333333332E-2</v>
      </c>
      <c r="AV58" s="31">
        <v>0</v>
      </c>
      <c r="AW58" s="31">
        <v>0</v>
      </c>
      <c r="AX58" s="31">
        <v>22</v>
      </c>
      <c r="AY58" s="31">
        <v>31</v>
      </c>
      <c r="BA58" s="31">
        <v>0</v>
      </c>
      <c r="BB58" s="31">
        <v>0</v>
      </c>
      <c r="BC58" s="31">
        <v>15</v>
      </c>
      <c r="BE58" s="31">
        <v>12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3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8</v>
      </c>
      <c r="BS58" s="31">
        <v>0</v>
      </c>
      <c r="BT58" s="31">
        <v>39</v>
      </c>
      <c r="BU58" s="31">
        <v>3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23</v>
      </c>
      <c r="CI58" s="31">
        <v>0</v>
      </c>
      <c r="CJ58" s="31">
        <v>0</v>
      </c>
      <c r="CK58" s="31">
        <v>4</v>
      </c>
      <c r="CL58" s="31">
        <v>0</v>
      </c>
      <c r="CN58" s="35">
        <f t="shared" si="3"/>
        <v>3.9024390243902438</v>
      </c>
      <c r="CO58" s="35">
        <f t="shared" si="4"/>
        <v>1.4265790900120077</v>
      </c>
      <c r="CP58" s="34">
        <f t="shared" si="5"/>
        <v>0.95348837209302328</v>
      </c>
    </row>
    <row r="59" spans="1:94" x14ac:dyDescent="0.55000000000000004">
      <c r="A59" s="37">
        <v>4.1666666666666664E-2</v>
      </c>
      <c r="B59" s="31">
        <v>0</v>
      </c>
      <c r="C59" s="31">
        <v>0</v>
      </c>
      <c r="D59" s="31">
        <v>18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2</v>
      </c>
      <c r="L59" s="31">
        <v>0</v>
      </c>
      <c r="M59" s="31">
        <v>0</v>
      </c>
      <c r="N59" s="31">
        <v>2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11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3</v>
      </c>
      <c r="AM59" s="31">
        <v>0</v>
      </c>
      <c r="AN59" s="31">
        <v>0</v>
      </c>
      <c r="AQ59" s="35">
        <f t="shared" si="0"/>
        <v>0.92307692307692313</v>
      </c>
      <c r="AR59" s="35">
        <f t="shared" si="1"/>
        <v>0.53788285851095197</v>
      </c>
      <c r="AS59" s="34">
        <f t="shared" si="2"/>
        <v>0.97499999999999998</v>
      </c>
      <c r="AU59" s="37">
        <v>4.1666666666666664E-2</v>
      </c>
      <c r="AV59" s="31">
        <v>0</v>
      </c>
      <c r="AW59" s="31">
        <v>0</v>
      </c>
      <c r="AX59" s="31">
        <v>1</v>
      </c>
      <c r="AY59" s="31">
        <v>1</v>
      </c>
      <c r="BA59" s="31">
        <v>0</v>
      </c>
      <c r="BB59" s="31">
        <v>0</v>
      </c>
      <c r="BC59" s="31">
        <v>0</v>
      </c>
      <c r="BE59" s="31">
        <v>0</v>
      </c>
      <c r="BF59" s="31">
        <v>0</v>
      </c>
      <c r="BG59" s="31">
        <v>2</v>
      </c>
      <c r="BH59" s="31">
        <v>1</v>
      </c>
      <c r="BI59" s="31">
        <v>0</v>
      </c>
      <c r="BJ59" s="31">
        <v>0</v>
      </c>
      <c r="BK59" s="31">
        <v>16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21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16</v>
      </c>
      <c r="CC59" s="31">
        <v>0</v>
      </c>
      <c r="CD59" s="31">
        <v>0</v>
      </c>
      <c r="CE59" s="31">
        <v>0</v>
      </c>
      <c r="CF59" s="31">
        <v>1</v>
      </c>
      <c r="CG59" s="31">
        <v>36</v>
      </c>
      <c r="CH59" s="31">
        <v>3</v>
      </c>
      <c r="CI59" s="31">
        <v>3</v>
      </c>
      <c r="CJ59" s="31">
        <v>18</v>
      </c>
      <c r="CK59" s="31">
        <v>13</v>
      </c>
      <c r="CL59" s="31">
        <v>0</v>
      </c>
      <c r="CN59" s="35">
        <f t="shared" si="3"/>
        <v>3.2195121951219514</v>
      </c>
      <c r="CO59" s="35">
        <f t="shared" si="4"/>
        <v>1.1952712699154557</v>
      </c>
      <c r="CP59" s="34">
        <f t="shared" si="5"/>
        <v>0.95348837209302328</v>
      </c>
    </row>
    <row r="60" spans="1:94" x14ac:dyDescent="0.55000000000000004">
      <c r="A60" s="37">
        <v>6.25E-2</v>
      </c>
      <c r="B60" s="31">
        <v>0</v>
      </c>
      <c r="C60" s="31">
        <v>0</v>
      </c>
      <c r="D60" s="31">
        <v>13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1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6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2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7</v>
      </c>
      <c r="AQ60" s="35">
        <f t="shared" si="0"/>
        <v>0.74358974358974361</v>
      </c>
      <c r="AR60" s="35">
        <f t="shared" si="1"/>
        <v>0.40026635652346942</v>
      </c>
      <c r="AS60" s="34">
        <f t="shared" si="2"/>
        <v>0.97499999999999998</v>
      </c>
      <c r="AU60" s="37">
        <v>6.25E-2</v>
      </c>
      <c r="AV60" s="31">
        <v>0</v>
      </c>
      <c r="AW60" s="31">
        <v>0</v>
      </c>
      <c r="AX60" s="31">
        <v>20</v>
      </c>
      <c r="AY60" s="31">
        <v>3</v>
      </c>
      <c r="BA60" s="31">
        <v>0</v>
      </c>
      <c r="BB60" s="31">
        <v>10</v>
      </c>
      <c r="BC60" s="31">
        <v>0</v>
      </c>
      <c r="BE60" s="31">
        <v>1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6</v>
      </c>
      <c r="BL60" s="31">
        <v>0</v>
      </c>
      <c r="BM60" s="31">
        <v>0</v>
      </c>
      <c r="BN60" s="31">
        <v>17</v>
      </c>
      <c r="BO60" s="31">
        <v>0</v>
      </c>
      <c r="BP60" s="31">
        <v>0</v>
      </c>
      <c r="BQ60" s="31">
        <v>0</v>
      </c>
      <c r="BR60" s="31">
        <v>15</v>
      </c>
      <c r="BS60" s="31">
        <v>0</v>
      </c>
      <c r="BT60" s="31">
        <v>1</v>
      </c>
      <c r="BU60" s="31">
        <v>3</v>
      </c>
      <c r="BV60" s="31">
        <v>0</v>
      </c>
      <c r="BW60" s="31">
        <v>0</v>
      </c>
      <c r="BX60" s="31">
        <v>0</v>
      </c>
      <c r="BY60" s="31">
        <v>0</v>
      </c>
      <c r="BZ60" s="31">
        <v>2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26</v>
      </c>
      <c r="CH60" s="31">
        <v>3</v>
      </c>
      <c r="CI60" s="31">
        <v>0</v>
      </c>
      <c r="CJ60" s="31">
        <v>6</v>
      </c>
      <c r="CK60" s="31">
        <v>0</v>
      </c>
      <c r="CL60" s="31">
        <v>0</v>
      </c>
      <c r="CN60" s="35">
        <f t="shared" si="3"/>
        <v>2.7560975609756095</v>
      </c>
      <c r="CO60" s="35">
        <f t="shared" si="4"/>
        <v>0.95111006249621732</v>
      </c>
      <c r="CP60" s="34">
        <f t="shared" si="5"/>
        <v>0.95348837209302328</v>
      </c>
    </row>
    <row r="61" spans="1:94" x14ac:dyDescent="0.55000000000000004">
      <c r="A61" s="37">
        <v>8.3333333333333329E-2</v>
      </c>
      <c r="B61" s="31">
        <v>0</v>
      </c>
      <c r="C61" s="31">
        <v>0</v>
      </c>
      <c r="D61" s="31">
        <v>3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11</v>
      </c>
      <c r="M61" s="31">
        <v>0</v>
      </c>
      <c r="N61" s="31">
        <v>0</v>
      </c>
      <c r="O61" s="31">
        <v>0</v>
      </c>
      <c r="P61" s="31">
        <v>1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3</v>
      </c>
      <c r="W61" s="31">
        <v>0</v>
      </c>
      <c r="X61" s="31">
        <v>0</v>
      </c>
      <c r="Y61" s="31">
        <v>2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1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21</v>
      </c>
      <c r="AQ61" s="35">
        <f t="shared" si="0"/>
        <v>1.0769230769230769</v>
      </c>
      <c r="AR61" s="35">
        <f t="shared" si="1"/>
        <v>0.60406251227639729</v>
      </c>
      <c r="AS61" s="34">
        <f t="shared" si="2"/>
        <v>0.97499999999999998</v>
      </c>
      <c r="AU61" s="37">
        <v>8.3333333333333329E-2</v>
      </c>
      <c r="AV61" s="31">
        <v>0</v>
      </c>
      <c r="AW61" s="31">
        <v>0</v>
      </c>
      <c r="AX61" s="31">
        <v>0</v>
      </c>
      <c r="AY61" s="31">
        <v>0</v>
      </c>
      <c r="BA61" s="31">
        <v>1</v>
      </c>
      <c r="BB61" s="31">
        <v>2</v>
      </c>
      <c r="BC61" s="31">
        <v>10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  <c r="BK61" s="31">
        <v>12</v>
      </c>
      <c r="BL61" s="31">
        <v>0</v>
      </c>
      <c r="BM61" s="31">
        <v>0</v>
      </c>
      <c r="BN61" s="31">
        <v>2</v>
      </c>
      <c r="BO61" s="31">
        <v>0</v>
      </c>
      <c r="BP61" s="31">
        <v>0</v>
      </c>
      <c r="BQ61" s="31">
        <v>0</v>
      </c>
      <c r="BR61" s="31">
        <v>6</v>
      </c>
      <c r="BS61" s="31">
        <v>0</v>
      </c>
      <c r="BT61" s="31">
        <v>59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2</v>
      </c>
      <c r="CA61" s="31">
        <v>0</v>
      </c>
      <c r="CB61" s="31">
        <v>29</v>
      </c>
      <c r="CC61" s="31">
        <v>0</v>
      </c>
      <c r="CD61" s="31">
        <v>0</v>
      </c>
      <c r="CE61" s="31">
        <v>0</v>
      </c>
      <c r="CF61" s="31">
        <v>1</v>
      </c>
      <c r="CG61" s="31">
        <v>0</v>
      </c>
      <c r="CH61" s="31">
        <v>4</v>
      </c>
      <c r="CI61" s="31">
        <v>0</v>
      </c>
      <c r="CJ61" s="31">
        <v>0</v>
      </c>
      <c r="CK61" s="31">
        <v>8</v>
      </c>
      <c r="CL61" s="31">
        <v>0</v>
      </c>
      <c r="CN61" s="35">
        <f t="shared" si="3"/>
        <v>3.3170731707317072</v>
      </c>
      <c r="CO61" s="35">
        <f t="shared" si="4"/>
        <v>1.6088319594185836</v>
      </c>
      <c r="CP61" s="34">
        <f t="shared" si="5"/>
        <v>0.95348837209302328</v>
      </c>
    </row>
    <row r="62" spans="1:94" x14ac:dyDescent="0.55000000000000004">
      <c r="A62" s="37">
        <v>0.10416666666666667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6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3</v>
      </c>
      <c r="T62" s="31">
        <v>0</v>
      </c>
      <c r="U62" s="31">
        <v>0</v>
      </c>
      <c r="V62" s="31">
        <v>7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2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16</v>
      </c>
      <c r="AQ62" s="35">
        <f t="shared" si="0"/>
        <v>0.87179487179487181</v>
      </c>
      <c r="AR62" s="35">
        <f t="shared" si="1"/>
        <v>0.46783085051721868</v>
      </c>
      <c r="AS62" s="34">
        <f t="shared" si="2"/>
        <v>0.97499999999999998</v>
      </c>
      <c r="AU62" s="37">
        <v>0.10416666666666667</v>
      </c>
      <c r="AV62" s="31">
        <v>0</v>
      </c>
      <c r="AW62" s="31">
        <v>0</v>
      </c>
      <c r="AX62" s="31">
        <v>32</v>
      </c>
      <c r="AY62" s="31">
        <v>5</v>
      </c>
      <c r="BA62" s="31">
        <v>0</v>
      </c>
      <c r="BB62" s="31">
        <v>8</v>
      </c>
      <c r="BC62" s="31">
        <v>5</v>
      </c>
      <c r="BE62" s="31">
        <v>23</v>
      </c>
      <c r="BF62" s="31">
        <v>0</v>
      </c>
      <c r="BG62" s="31">
        <v>1</v>
      </c>
      <c r="BH62" s="31">
        <v>0</v>
      </c>
      <c r="BI62" s="31">
        <v>0</v>
      </c>
      <c r="BJ62" s="31">
        <v>0</v>
      </c>
      <c r="BK62" s="31">
        <v>4</v>
      </c>
      <c r="BL62" s="31">
        <v>0</v>
      </c>
      <c r="BM62" s="31">
        <v>0</v>
      </c>
      <c r="BN62" s="31">
        <v>9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54</v>
      </c>
      <c r="BU62" s="31">
        <v>0</v>
      </c>
      <c r="BV62" s="31">
        <v>22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1</v>
      </c>
      <c r="CC62" s="31">
        <v>0</v>
      </c>
      <c r="CD62" s="31">
        <v>0</v>
      </c>
      <c r="CE62" s="31">
        <v>0</v>
      </c>
      <c r="CF62" s="31">
        <v>3</v>
      </c>
      <c r="CG62" s="31">
        <v>0</v>
      </c>
      <c r="CH62" s="31">
        <v>9</v>
      </c>
      <c r="CI62" s="31">
        <v>0</v>
      </c>
      <c r="CJ62" s="31">
        <v>0</v>
      </c>
      <c r="CK62" s="31">
        <v>9</v>
      </c>
      <c r="CL62" s="31">
        <v>10</v>
      </c>
      <c r="CN62" s="35">
        <f t="shared" si="3"/>
        <v>4.7560975609756095</v>
      </c>
      <c r="CO62" s="35">
        <f t="shared" si="4"/>
        <v>1.6582316792900416</v>
      </c>
      <c r="CP62" s="34">
        <f t="shared" si="5"/>
        <v>0.95348837209302328</v>
      </c>
    </row>
    <row r="63" spans="1:94" x14ac:dyDescent="0.55000000000000004">
      <c r="A63" s="37">
        <v>0.125</v>
      </c>
      <c r="B63" s="31">
        <v>22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36</v>
      </c>
      <c r="W63" s="31">
        <v>0</v>
      </c>
      <c r="X63" s="31">
        <v>0</v>
      </c>
      <c r="Y63" s="31">
        <v>5</v>
      </c>
      <c r="Z63" s="31">
        <v>0</v>
      </c>
      <c r="AA63" s="31">
        <v>0</v>
      </c>
      <c r="AB63" s="31">
        <v>0</v>
      </c>
      <c r="AC63" s="31">
        <v>0</v>
      </c>
      <c r="AD63" s="31">
        <v>1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13</v>
      </c>
      <c r="AQ63" s="35">
        <f t="shared" si="0"/>
        <v>1.9743589743589745</v>
      </c>
      <c r="AR63" s="35">
        <f t="shared" si="1"/>
        <v>1.1090884388991877</v>
      </c>
      <c r="AS63" s="34">
        <f t="shared" si="2"/>
        <v>0.97499999999999998</v>
      </c>
      <c r="AU63" s="37">
        <v>0.125</v>
      </c>
      <c r="AV63" s="31">
        <v>0</v>
      </c>
      <c r="AW63" s="31">
        <v>1</v>
      </c>
      <c r="AX63" s="31">
        <v>40</v>
      </c>
      <c r="AY63" s="31">
        <v>17</v>
      </c>
      <c r="BA63" s="31">
        <v>0</v>
      </c>
      <c r="BB63" s="31">
        <v>0</v>
      </c>
      <c r="BC63" s="31">
        <v>7</v>
      </c>
      <c r="BE63" s="31">
        <v>1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4</v>
      </c>
      <c r="BL63" s="31">
        <v>0</v>
      </c>
      <c r="BM63" s="31">
        <v>0</v>
      </c>
      <c r="BN63" s="31">
        <v>0</v>
      </c>
      <c r="BO63" s="31">
        <v>0</v>
      </c>
      <c r="BP63" s="31">
        <v>11</v>
      </c>
      <c r="BQ63" s="31">
        <v>0</v>
      </c>
      <c r="BR63" s="31">
        <v>1</v>
      </c>
      <c r="BS63" s="31">
        <v>0</v>
      </c>
      <c r="BT63" s="31">
        <v>32</v>
      </c>
      <c r="BU63" s="31">
        <v>20</v>
      </c>
      <c r="BV63" s="31">
        <v>0</v>
      </c>
      <c r="BW63" s="31">
        <v>0</v>
      </c>
      <c r="BX63" s="31">
        <v>28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3</v>
      </c>
      <c r="CG63" s="31">
        <v>4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N63" s="35">
        <f t="shared" si="3"/>
        <v>4.1219512195121952</v>
      </c>
      <c r="CO63" s="35">
        <f t="shared" si="4"/>
        <v>1.4845526229084689</v>
      </c>
      <c r="CP63" s="34">
        <f t="shared" si="5"/>
        <v>0.95348837209302328</v>
      </c>
    </row>
    <row r="64" spans="1:94" x14ac:dyDescent="0.55000000000000004">
      <c r="A64" s="37">
        <v>0.14583333333333334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7</v>
      </c>
      <c r="M64" s="31">
        <v>0</v>
      </c>
      <c r="N64" s="31">
        <v>0</v>
      </c>
      <c r="O64" s="31">
        <v>9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36</v>
      </c>
      <c r="Z64" s="31">
        <v>3</v>
      </c>
      <c r="AA64" s="31">
        <v>2</v>
      </c>
      <c r="AB64" s="31">
        <v>0</v>
      </c>
      <c r="AC64" s="31">
        <v>0</v>
      </c>
      <c r="AD64" s="31">
        <v>1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Q64" s="35">
        <f t="shared" si="0"/>
        <v>1.4871794871794872</v>
      </c>
      <c r="AR64" s="35">
        <f t="shared" si="1"/>
        <v>0.95574955561190544</v>
      </c>
      <c r="AS64" s="34">
        <f t="shared" si="2"/>
        <v>0.97499999999999998</v>
      </c>
      <c r="AU64" s="37">
        <v>0.14583333333333334</v>
      </c>
      <c r="AV64" s="31">
        <v>0</v>
      </c>
      <c r="AW64" s="31">
        <v>0</v>
      </c>
      <c r="AX64" s="31">
        <v>33</v>
      </c>
      <c r="AY64" s="31">
        <v>29</v>
      </c>
      <c r="BA64" s="31">
        <v>0</v>
      </c>
      <c r="BB64" s="31">
        <v>0</v>
      </c>
      <c r="BC64" s="31">
        <v>14</v>
      </c>
      <c r="BE64" s="31">
        <v>1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8</v>
      </c>
      <c r="BL64" s="31">
        <v>1</v>
      </c>
      <c r="BM64" s="31">
        <v>0</v>
      </c>
      <c r="BN64" s="31">
        <v>15</v>
      </c>
      <c r="BO64" s="31">
        <v>0</v>
      </c>
      <c r="BP64" s="31">
        <v>16</v>
      </c>
      <c r="BQ64" s="31">
        <v>0</v>
      </c>
      <c r="BR64" s="31">
        <v>2</v>
      </c>
      <c r="BS64" s="31">
        <v>0</v>
      </c>
      <c r="BT64" s="31">
        <v>1</v>
      </c>
      <c r="BU64" s="31">
        <v>0</v>
      </c>
      <c r="BV64" s="31">
        <v>0</v>
      </c>
      <c r="BW64" s="31">
        <v>0</v>
      </c>
      <c r="BX64" s="31">
        <v>16</v>
      </c>
      <c r="BY64" s="31">
        <v>0</v>
      </c>
      <c r="BZ64" s="31">
        <v>0</v>
      </c>
      <c r="CA64" s="31">
        <v>0</v>
      </c>
      <c r="CB64" s="31">
        <v>8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N64" s="35">
        <f t="shared" si="3"/>
        <v>3.5121951219512195</v>
      </c>
      <c r="CO64" s="35">
        <f t="shared" si="4"/>
        <v>1.2327452762518931</v>
      </c>
      <c r="CP64" s="34">
        <f t="shared" si="5"/>
        <v>0.95348837209302328</v>
      </c>
    </row>
    <row r="65" spans="1:94" x14ac:dyDescent="0.55000000000000004">
      <c r="A65" s="37">
        <v>0.16666666666666666</v>
      </c>
      <c r="B65" s="31">
        <v>0</v>
      </c>
      <c r="C65" s="31">
        <v>0</v>
      </c>
      <c r="D65" s="31">
        <v>0</v>
      </c>
      <c r="E65" s="31">
        <v>0</v>
      </c>
      <c r="F65" s="31">
        <v>3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1</v>
      </c>
      <c r="M65" s="31">
        <v>0</v>
      </c>
      <c r="N65" s="31">
        <v>0</v>
      </c>
      <c r="O65" s="31">
        <v>0</v>
      </c>
      <c r="P65" s="31">
        <v>37</v>
      </c>
      <c r="Q65" s="31">
        <v>0</v>
      </c>
      <c r="R65" s="31">
        <v>1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7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Q65" s="35">
        <f t="shared" si="0"/>
        <v>1.2564102564102564</v>
      </c>
      <c r="AR65" s="35">
        <f t="shared" si="1"/>
        <v>0.96057081314641068</v>
      </c>
      <c r="AS65" s="34">
        <f t="shared" si="2"/>
        <v>0.97499999999999998</v>
      </c>
      <c r="AU65" s="37">
        <v>0.16666666666666666</v>
      </c>
      <c r="AV65" s="31">
        <v>0</v>
      </c>
      <c r="AW65" s="31">
        <v>0</v>
      </c>
      <c r="AX65" s="31">
        <v>28</v>
      </c>
      <c r="AY65" s="31">
        <v>0</v>
      </c>
      <c r="BA65" s="31">
        <v>0</v>
      </c>
      <c r="BB65" s="31">
        <v>0</v>
      </c>
      <c r="BC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3</v>
      </c>
      <c r="BO65" s="31">
        <v>0</v>
      </c>
      <c r="BP65" s="31">
        <v>20</v>
      </c>
      <c r="BQ65" s="31">
        <v>0</v>
      </c>
      <c r="BR65" s="31">
        <v>34</v>
      </c>
      <c r="BS65" s="31">
        <v>0</v>
      </c>
      <c r="BT65" s="31">
        <v>1</v>
      </c>
      <c r="BU65" s="31">
        <v>1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29</v>
      </c>
      <c r="CI65" s="31">
        <v>23</v>
      </c>
      <c r="CJ65" s="31">
        <v>0</v>
      </c>
      <c r="CK65" s="31">
        <v>0</v>
      </c>
      <c r="CL65" s="31">
        <v>0</v>
      </c>
      <c r="CN65" s="35">
        <f t="shared" si="3"/>
        <v>3.3902439024390243</v>
      </c>
      <c r="CO65" s="35">
        <f t="shared" si="4"/>
        <v>1.4076784420007882</v>
      </c>
      <c r="CP65" s="34">
        <f t="shared" si="5"/>
        <v>0.95348837209302328</v>
      </c>
    </row>
    <row r="66" spans="1:94" x14ac:dyDescent="0.55000000000000004">
      <c r="A66" s="37">
        <v>0.1875</v>
      </c>
      <c r="B66" s="31">
        <v>8</v>
      </c>
      <c r="C66" s="31">
        <v>0</v>
      </c>
      <c r="D66" s="31">
        <v>0</v>
      </c>
      <c r="E66" s="31">
        <v>5</v>
      </c>
      <c r="F66" s="31">
        <v>0</v>
      </c>
      <c r="G66" s="31">
        <v>0</v>
      </c>
      <c r="H66" s="31">
        <v>0</v>
      </c>
      <c r="I66" s="31">
        <v>0</v>
      </c>
      <c r="J66" s="31">
        <v>1</v>
      </c>
      <c r="K66" s="31">
        <v>0</v>
      </c>
      <c r="L66" s="31">
        <v>7</v>
      </c>
      <c r="M66" s="31">
        <v>0</v>
      </c>
      <c r="N66" s="31">
        <v>0</v>
      </c>
      <c r="O66" s="31">
        <v>23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7</v>
      </c>
      <c r="Z66" s="31">
        <v>0</v>
      </c>
      <c r="AA66" s="31">
        <v>6</v>
      </c>
      <c r="AB66" s="31">
        <v>0</v>
      </c>
      <c r="AC66" s="31">
        <v>29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20</v>
      </c>
      <c r="AM66" s="31">
        <v>0</v>
      </c>
      <c r="AN66" s="31">
        <v>0</v>
      </c>
      <c r="AQ66" s="35">
        <f t="shared" si="0"/>
        <v>2.7179487179487181</v>
      </c>
      <c r="AR66" s="35">
        <f t="shared" si="1"/>
        <v>1.072882981488932</v>
      </c>
      <c r="AS66" s="34">
        <f t="shared" si="2"/>
        <v>0.97499999999999998</v>
      </c>
      <c r="AU66" s="37">
        <v>0.1875</v>
      </c>
      <c r="AV66" s="31">
        <v>0</v>
      </c>
      <c r="AW66" s="31">
        <v>0</v>
      </c>
      <c r="AX66" s="31">
        <v>28</v>
      </c>
      <c r="AY66" s="31">
        <v>0</v>
      </c>
      <c r="BA66" s="31">
        <v>0</v>
      </c>
      <c r="BB66" s="31">
        <v>5</v>
      </c>
      <c r="BC66" s="31">
        <v>0</v>
      </c>
      <c r="BE66" s="31">
        <v>5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29</v>
      </c>
      <c r="BS66" s="31">
        <v>0</v>
      </c>
      <c r="BT66" s="31">
        <v>0</v>
      </c>
      <c r="BU66" s="31">
        <v>0</v>
      </c>
      <c r="BV66" s="31">
        <v>0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30</v>
      </c>
      <c r="CI66" s="31">
        <v>17</v>
      </c>
      <c r="CJ66" s="31">
        <v>0</v>
      </c>
      <c r="CK66" s="31">
        <v>0</v>
      </c>
      <c r="CL66" s="31">
        <v>0</v>
      </c>
      <c r="CN66" s="35">
        <f t="shared" si="3"/>
        <v>2.7804878048780486</v>
      </c>
      <c r="CO66" s="35">
        <f t="shared" si="4"/>
        <v>1.2462197449036607</v>
      </c>
      <c r="CP66" s="34">
        <f t="shared" si="5"/>
        <v>0.95348837209302328</v>
      </c>
    </row>
    <row r="67" spans="1:94" x14ac:dyDescent="0.55000000000000004">
      <c r="A67" s="37">
        <v>0.20833333333333334</v>
      </c>
      <c r="B67" s="31">
        <v>22</v>
      </c>
      <c r="C67" s="31">
        <v>0</v>
      </c>
      <c r="D67" s="31">
        <v>0</v>
      </c>
      <c r="E67" s="31">
        <v>4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2</v>
      </c>
      <c r="M67" s="31">
        <v>0</v>
      </c>
      <c r="N67" s="31">
        <v>0</v>
      </c>
      <c r="O67" s="31">
        <v>0</v>
      </c>
      <c r="P67" s="31">
        <v>10</v>
      </c>
      <c r="Q67" s="31">
        <v>0</v>
      </c>
      <c r="R67" s="31">
        <v>0</v>
      </c>
      <c r="S67" s="31">
        <v>52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21</v>
      </c>
      <c r="Z67" s="31">
        <v>0</v>
      </c>
      <c r="AA67" s="31">
        <v>5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4</v>
      </c>
      <c r="AL67" s="31">
        <v>22</v>
      </c>
      <c r="AM67" s="31">
        <v>0</v>
      </c>
      <c r="AN67" s="31">
        <v>0</v>
      </c>
      <c r="AQ67" s="35">
        <f t="shared" ref="AQ67:AQ130" si="6">AVERAGE(B67:AO67)</f>
        <v>3.641025641025641</v>
      </c>
      <c r="AR67" s="35">
        <f t="shared" ref="AR67:AR130" si="7">STDEV(B67:AO67)/SQRT(COUNTA(B67:AO67))</f>
        <v>1.5921904464169827</v>
      </c>
      <c r="AS67" s="34">
        <f t="shared" ref="AS67:AS130" si="8">COUNT(B67:AO67)/40</f>
        <v>0.97499999999999998</v>
      </c>
      <c r="AU67" s="37">
        <v>0.20833333333333334</v>
      </c>
      <c r="AV67" s="31">
        <v>0</v>
      </c>
      <c r="AW67" s="31">
        <v>0</v>
      </c>
      <c r="AX67" s="31">
        <v>16</v>
      </c>
      <c r="AY67" s="31">
        <v>11</v>
      </c>
      <c r="BA67" s="31">
        <v>0</v>
      </c>
      <c r="BB67" s="31">
        <v>0</v>
      </c>
      <c r="BC67" s="31">
        <v>0</v>
      </c>
      <c r="BE67" s="31">
        <v>8</v>
      </c>
      <c r="BF67" s="31">
        <v>2</v>
      </c>
      <c r="BG67" s="31">
        <v>0</v>
      </c>
      <c r="BH67" s="31">
        <v>0</v>
      </c>
      <c r="BI67" s="31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2</v>
      </c>
      <c r="BO67" s="31">
        <v>0</v>
      </c>
      <c r="BP67" s="31">
        <v>0</v>
      </c>
      <c r="BQ67" s="31">
        <v>3</v>
      </c>
      <c r="BR67" s="31">
        <v>5</v>
      </c>
      <c r="BS67" s="31">
        <v>0</v>
      </c>
      <c r="BT67" s="31">
        <v>33</v>
      </c>
      <c r="BU67" s="31">
        <v>0</v>
      </c>
      <c r="BV67" s="31">
        <v>0</v>
      </c>
      <c r="BW67" s="31">
        <v>0</v>
      </c>
      <c r="BX67" s="31">
        <v>2</v>
      </c>
      <c r="BY67" s="31">
        <v>24</v>
      </c>
      <c r="BZ67" s="31">
        <v>0</v>
      </c>
      <c r="CA67" s="31">
        <v>0</v>
      </c>
      <c r="CB67" s="31">
        <v>1</v>
      </c>
      <c r="CC67" s="31">
        <v>0</v>
      </c>
      <c r="CD67" s="31">
        <v>0</v>
      </c>
      <c r="CE67" s="31">
        <v>0</v>
      </c>
      <c r="CF67" s="31">
        <v>0</v>
      </c>
      <c r="CG67" s="31">
        <v>1</v>
      </c>
      <c r="CH67" s="31">
        <v>0</v>
      </c>
      <c r="CI67" s="31">
        <v>4</v>
      </c>
      <c r="CJ67" s="31">
        <v>0</v>
      </c>
      <c r="CK67" s="31">
        <v>8</v>
      </c>
      <c r="CL67" s="31">
        <v>0</v>
      </c>
      <c r="CN67" s="35">
        <f t="shared" ref="CN67:CN130" si="9">AVERAGE(AV67:CL67)</f>
        <v>2.9268292682926829</v>
      </c>
      <c r="CO67" s="35">
        <f t="shared" ref="CO67:CO130" si="10">STDEV(AV67:CL67)/SQRT(COUNTA(AV67:CL67))</f>
        <v>1.0714648304110836</v>
      </c>
      <c r="CP67" s="34">
        <f t="shared" ref="CP67:CP130" si="11">COUNT(AV67:CL67)/43</f>
        <v>0.95348837209302328</v>
      </c>
    </row>
    <row r="68" spans="1:94" x14ac:dyDescent="0.55000000000000004">
      <c r="A68" s="37">
        <v>0.22916666666666666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8</v>
      </c>
      <c r="I68" s="31">
        <v>0</v>
      </c>
      <c r="J68" s="31">
        <v>60</v>
      </c>
      <c r="K68" s="31">
        <v>0</v>
      </c>
      <c r="L68" s="31">
        <v>0</v>
      </c>
      <c r="M68" s="31">
        <v>0</v>
      </c>
      <c r="N68" s="31">
        <v>10</v>
      </c>
      <c r="O68" s="31">
        <v>0</v>
      </c>
      <c r="P68" s="31">
        <v>3</v>
      </c>
      <c r="Q68" s="31">
        <v>27</v>
      </c>
      <c r="R68" s="31">
        <v>0</v>
      </c>
      <c r="S68" s="31">
        <v>5</v>
      </c>
      <c r="T68" s="31">
        <v>0</v>
      </c>
      <c r="U68" s="31">
        <v>0</v>
      </c>
      <c r="V68" s="31">
        <v>1</v>
      </c>
      <c r="W68" s="31">
        <v>0</v>
      </c>
      <c r="X68" s="31">
        <v>0</v>
      </c>
      <c r="Y68" s="31">
        <v>13</v>
      </c>
      <c r="Z68" s="31">
        <v>0</v>
      </c>
      <c r="AA68" s="31">
        <v>0</v>
      </c>
      <c r="AB68" s="31">
        <v>0</v>
      </c>
      <c r="AC68" s="31">
        <v>0</v>
      </c>
      <c r="AD68" s="31">
        <v>1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4</v>
      </c>
      <c r="AM68" s="31">
        <v>0</v>
      </c>
      <c r="AN68" s="31">
        <v>0</v>
      </c>
      <c r="AQ68" s="35">
        <f t="shared" si="6"/>
        <v>3.3846153846153846</v>
      </c>
      <c r="AR68" s="35">
        <f t="shared" si="7"/>
        <v>1.6968715298114734</v>
      </c>
      <c r="AS68" s="34">
        <f t="shared" si="8"/>
        <v>0.97499999999999998</v>
      </c>
      <c r="AU68" s="37">
        <v>0.22916666666666666</v>
      </c>
      <c r="AV68" s="31">
        <v>0</v>
      </c>
      <c r="AW68" s="31">
        <v>0</v>
      </c>
      <c r="AX68" s="31">
        <v>30</v>
      </c>
      <c r="AY68" s="31">
        <v>41</v>
      </c>
      <c r="BA68" s="31">
        <v>0</v>
      </c>
      <c r="BB68" s="31">
        <v>23</v>
      </c>
      <c r="BC68" s="31">
        <v>0</v>
      </c>
      <c r="BE68" s="31">
        <v>3</v>
      </c>
      <c r="BF68" s="31">
        <v>0</v>
      </c>
      <c r="BG68" s="31">
        <v>0</v>
      </c>
      <c r="BH68" s="31">
        <v>1</v>
      </c>
      <c r="BI68" s="31">
        <v>0</v>
      </c>
      <c r="BJ68" s="31">
        <v>0</v>
      </c>
      <c r="BK68" s="31">
        <v>0</v>
      </c>
      <c r="BL68" s="31">
        <v>0</v>
      </c>
      <c r="BM68" s="31">
        <v>12</v>
      </c>
      <c r="BN68" s="31">
        <v>0</v>
      </c>
      <c r="BO68" s="31">
        <v>0</v>
      </c>
      <c r="BP68" s="31">
        <v>0</v>
      </c>
      <c r="BQ68" s="31">
        <v>4</v>
      </c>
      <c r="BR68" s="31">
        <v>23</v>
      </c>
      <c r="BS68" s="31">
        <v>0</v>
      </c>
      <c r="BT68" s="31">
        <v>16</v>
      </c>
      <c r="BU68" s="31">
        <v>0</v>
      </c>
      <c r="BV68" s="31">
        <v>0</v>
      </c>
      <c r="BW68" s="31">
        <v>10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27</v>
      </c>
      <c r="CH68" s="31">
        <v>9</v>
      </c>
      <c r="CI68" s="31">
        <v>0</v>
      </c>
      <c r="CJ68" s="31">
        <v>0</v>
      </c>
      <c r="CK68" s="31">
        <v>0</v>
      </c>
      <c r="CL68" s="31">
        <v>0</v>
      </c>
      <c r="CN68" s="35">
        <f t="shared" si="9"/>
        <v>4.8536585365853657</v>
      </c>
      <c r="CO68" s="35">
        <f t="shared" si="10"/>
        <v>1.5635173665878015</v>
      </c>
      <c r="CP68" s="34">
        <f t="shared" si="11"/>
        <v>0.95348837209302328</v>
      </c>
    </row>
    <row r="69" spans="1:94" x14ac:dyDescent="0.55000000000000004">
      <c r="A69" s="37">
        <v>0.25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2</v>
      </c>
      <c r="L69" s="31">
        <v>0</v>
      </c>
      <c r="M69" s="31">
        <v>0</v>
      </c>
      <c r="N69" s="31">
        <v>3</v>
      </c>
      <c r="O69" s="31">
        <v>0</v>
      </c>
      <c r="P69" s="31">
        <v>1</v>
      </c>
      <c r="Q69" s="31">
        <v>11</v>
      </c>
      <c r="R69" s="31">
        <v>38</v>
      </c>
      <c r="S69" s="31">
        <v>0</v>
      </c>
      <c r="T69" s="31">
        <v>0</v>
      </c>
      <c r="U69" s="31">
        <v>0</v>
      </c>
      <c r="V69" s="31">
        <v>9</v>
      </c>
      <c r="W69" s="31">
        <v>1</v>
      </c>
      <c r="X69" s="31">
        <v>0</v>
      </c>
      <c r="Y69" s="31">
        <v>8</v>
      </c>
      <c r="Z69" s="31">
        <v>0</v>
      </c>
      <c r="AA69" s="31">
        <v>0</v>
      </c>
      <c r="AB69" s="31">
        <v>0</v>
      </c>
      <c r="AC69" s="31">
        <v>0</v>
      </c>
      <c r="AD69" s="31">
        <v>17</v>
      </c>
      <c r="AE69" s="31">
        <v>40</v>
      </c>
      <c r="AF69" s="31">
        <v>0</v>
      </c>
      <c r="AG69" s="31">
        <v>23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34</v>
      </c>
      <c r="AN69" s="31">
        <v>0</v>
      </c>
      <c r="AQ69" s="35">
        <f t="shared" si="6"/>
        <v>4.7948717948717947</v>
      </c>
      <c r="AR69" s="35">
        <f t="shared" si="7"/>
        <v>1.7235291161675543</v>
      </c>
      <c r="AS69" s="34">
        <f t="shared" si="8"/>
        <v>0.97499999999999998</v>
      </c>
      <c r="AU69" s="37">
        <v>0.25</v>
      </c>
      <c r="AV69" s="31">
        <v>0</v>
      </c>
      <c r="AW69" s="31">
        <v>0</v>
      </c>
      <c r="AX69" s="31">
        <v>0</v>
      </c>
      <c r="AY69" s="31">
        <v>90</v>
      </c>
      <c r="BA69" s="31">
        <v>0</v>
      </c>
      <c r="BB69" s="31">
        <v>16</v>
      </c>
      <c r="BC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5</v>
      </c>
      <c r="BQ69" s="31">
        <v>0</v>
      </c>
      <c r="BR69" s="31">
        <v>5</v>
      </c>
      <c r="BS69" s="31">
        <v>0</v>
      </c>
      <c r="BT69" s="31">
        <v>11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5</v>
      </c>
      <c r="CC69" s="31">
        <v>0</v>
      </c>
      <c r="CD69" s="31">
        <v>0</v>
      </c>
      <c r="CE69" s="31">
        <v>0</v>
      </c>
      <c r="CF69" s="31">
        <v>22</v>
      </c>
      <c r="CG69" s="31">
        <v>1</v>
      </c>
      <c r="CH69" s="31">
        <v>8</v>
      </c>
      <c r="CI69" s="31">
        <v>2</v>
      </c>
      <c r="CJ69" s="31">
        <v>26</v>
      </c>
      <c r="CK69" s="31">
        <v>0</v>
      </c>
      <c r="CL69" s="31">
        <v>0</v>
      </c>
      <c r="CN69" s="35">
        <f t="shared" si="9"/>
        <v>4.6585365853658534</v>
      </c>
      <c r="CO69" s="35">
        <f t="shared" si="10"/>
        <v>2.3284061742561368</v>
      </c>
      <c r="CP69" s="34">
        <f t="shared" si="11"/>
        <v>0.95348837209302328</v>
      </c>
    </row>
    <row r="70" spans="1:94" x14ac:dyDescent="0.55000000000000004">
      <c r="A70" s="37">
        <v>0.27083333333333331</v>
      </c>
      <c r="B70" s="31">
        <v>0</v>
      </c>
      <c r="C70" s="31">
        <v>0</v>
      </c>
      <c r="D70" s="31">
        <v>0</v>
      </c>
      <c r="E70" s="31">
        <v>0</v>
      </c>
      <c r="F70" s="31">
        <v>12</v>
      </c>
      <c r="G70" s="31">
        <v>0</v>
      </c>
      <c r="H70" s="31">
        <v>3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3</v>
      </c>
      <c r="O70" s="31">
        <v>0</v>
      </c>
      <c r="P70" s="31">
        <v>0</v>
      </c>
      <c r="Q70" s="31">
        <v>0</v>
      </c>
      <c r="R70" s="31">
        <v>8</v>
      </c>
      <c r="S70" s="31">
        <v>27</v>
      </c>
      <c r="T70" s="31">
        <v>0</v>
      </c>
      <c r="U70" s="31">
        <v>0</v>
      </c>
      <c r="V70" s="31">
        <v>23</v>
      </c>
      <c r="W70" s="31">
        <v>0</v>
      </c>
      <c r="X70" s="31">
        <v>0</v>
      </c>
      <c r="Y70" s="31">
        <v>35</v>
      </c>
      <c r="Z70" s="31">
        <v>0</v>
      </c>
      <c r="AA70" s="31">
        <v>0</v>
      </c>
      <c r="AB70" s="31">
        <v>0</v>
      </c>
      <c r="AC70" s="31">
        <v>0</v>
      </c>
      <c r="AD70" s="31">
        <v>21</v>
      </c>
      <c r="AE70" s="31">
        <v>8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2</v>
      </c>
      <c r="AQ70" s="35">
        <f t="shared" si="6"/>
        <v>3.641025641025641</v>
      </c>
      <c r="AR70" s="35">
        <f t="shared" si="7"/>
        <v>1.3500073371556396</v>
      </c>
      <c r="AS70" s="34">
        <f t="shared" si="8"/>
        <v>0.97499999999999998</v>
      </c>
      <c r="AU70" s="37">
        <v>0.27083333333333331</v>
      </c>
      <c r="AV70" s="31">
        <v>0</v>
      </c>
      <c r="AW70" s="31">
        <v>0</v>
      </c>
      <c r="AX70" s="31">
        <v>40</v>
      </c>
      <c r="AY70" s="31">
        <v>35</v>
      </c>
      <c r="BA70" s="31">
        <v>0</v>
      </c>
      <c r="BB70" s="31">
        <v>5</v>
      </c>
      <c r="BC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55</v>
      </c>
      <c r="BO70" s="31">
        <v>25</v>
      </c>
      <c r="BP70" s="31">
        <v>2</v>
      </c>
      <c r="BQ70" s="31">
        <v>37</v>
      </c>
      <c r="BR70" s="31">
        <v>21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37</v>
      </c>
      <c r="CC70" s="31">
        <v>0</v>
      </c>
      <c r="CD70" s="31">
        <v>1</v>
      </c>
      <c r="CE70" s="31">
        <v>0</v>
      </c>
      <c r="CF70" s="31">
        <v>1</v>
      </c>
      <c r="CG70" s="31">
        <v>1</v>
      </c>
      <c r="CH70" s="31">
        <v>0</v>
      </c>
      <c r="CI70" s="31">
        <v>14</v>
      </c>
      <c r="CJ70" s="31">
        <v>10</v>
      </c>
      <c r="CK70" s="31">
        <v>0</v>
      </c>
      <c r="CL70" s="31">
        <v>0</v>
      </c>
      <c r="CN70" s="35">
        <f t="shared" si="9"/>
        <v>6.9268292682926829</v>
      </c>
      <c r="CO70" s="35">
        <f t="shared" si="10"/>
        <v>2.2106698697570732</v>
      </c>
      <c r="CP70" s="34">
        <f t="shared" si="11"/>
        <v>0.95348837209302328</v>
      </c>
    </row>
    <row r="71" spans="1:94" x14ac:dyDescent="0.55000000000000004">
      <c r="A71" s="37">
        <v>0.29166666666666669</v>
      </c>
      <c r="B71" s="31">
        <v>0</v>
      </c>
      <c r="C71" s="31">
        <v>0</v>
      </c>
      <c r="D71" s="31">
        <v>0</v>
      </c>
      <c r="E71" s="31">
        <v>0</v>
      </c>
      <c r="F71" s="31">
        <v>21</v>
      </c>
      <c r="G71" s="31">
        <v>0</v>
      </c>
      <c r="H71" s="31">
        <v>5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24</v>
      </c>
      <c r="O71" s="31">
        <v>0</v>
      </c>
      <c r="P71" s="31">
        <v>0</v>
      </c>
      <c r="Q71" s="31">
        <v>0</v>
      </c>
      <c r="R71" s="31">
        <v>0</v>
      </c>
      <c r="S71" s="31">
        <v>12</v>
      </c>
      <c r="T71" s="31">
        <v>0</v>
      </c>
      <c r="U71" s="31">
        <v>17</v>
      </c>
      <c r="V71" s="31">
        <v>0</v>
      </c>
      <c r="W71" s="31">
        <v>57</v>
      </c>
      <c r="X71" s="31">
        <v>0</v>
      </c>
      <c r="Y71" s="31">
        <v>0</v>
      </c>
      <c r="Z71" s="31">
        <v>0</v>
      </c>
      <c r="AA71" s="31">
        <v>1</v>
      </c>
      <c r="AB71" s="31">
        <v>0</v>
      </c>
      <c r="AC71" s="31">
        <v>0</v>
      </c>
      <c r="AD71" s="31">
        <v>4</v>
      </c>
      <c r="AE71" s="31">
        <v>0</v>
      </c>
      <c r="AF71" s="31">
        <v>0</v>
      </c>
      <c r="AG71" s="31">
        <v>9</v>
      </c>
      <c r="AH71" s="31">
        <v>0</v>
      </c>
      <c r="AI71" s="31">
        <v>0</v>
      </c>
      <c r="AJ71" s="31">
        <v>0</v>
      </c>
      <c r="AK71" s="31">
        <v>0</v>
      </c>
      <c r="AL71" s="31">
        <v>15</v>
      </c>
      <c r="AM71" s="31">
        <v>0</v>
      </c>
      <c r="AN71" s="31">
        <v>5</v>
      </c>
      <c r="AQ71" s="35">
        <f t="shared" si="6"/>
        <v>4.3589743589743586</v>
      </c>
      <c r="AR71" s="35">
        <f t="shared" si="7"/>
        <v>1.7094984228151631</v>
      </c>
      <c r="AS71" s="34">
        <f t="shared" si="8"/>
        <v>0.97499999999999998</v>
      </c>
      <c r="AU71" s="37">
        <v>0.29166666666666669</v>
      </c>
      <c r="AV71" s="31">
        <v>0</v>
      </c>
      <c r="AW71" s="31">
        <v>0</v>
      </c>
      <c r="AX71" s="31">
        <v>22</v>
      </c>
      <c r="AY71" s="31">
        <v>0</v>
      </c>
      <c r="BA71" s="31">
        <v>30</v>
      </c>
      <c r="BB71" s="31">
        <v>0</v>
      </c>
      <c r="BC71" s="31">
        <v>0</v>
      </c>
      <c r="BE71" s="31">
        <v>3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1</v>
      </c>
      <c r="BP71" s="31">
        <v>15</v>
      </c>
      <c r="BQ71" s="31">
        <v>15</v>
      </c>
      <c r="BR71" s="31">
        <v>0</v>
      </c>
      <c r="BS71" s="31">
        <v>0</v>
      </c>
      <c r="BT71" s="31">
        <v>0</v>
      </c>
      <c r="BU71" s="31">
        <v>24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30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1</v>
      </c>
      <c r="CH71" s="31">
        <v>0</v>
      </c>
      <c r="CI71" s="31">
        <v>0</v>
      </c>
      <c r="CJ71" s="31">
        <v>0</v>
      </c>
      <c r="CK71" s="31">
        <v>0</v>
      </c>
      <c r="CL71" s="31">
        <v>25</v>
      </c>
      <c r="CN71" s="35">
        <f t="shared" si="9"/>
        <v>4.0487804878048781</v>
      </c>
      <c r="CO71" s="35">
        <f t="shared" si="10"/>
        <v>1.4128984305373378</v>
      </c>
      <c r="CP71" s="34">
        <f t="shared" si="11"/>
        <v>0.95348837209302328</v>
      </c>
    </row>
    <row r="72" spans="1:94" x14ac:dyDescent="0.55000000000000004">
      <c r="A72" s="37">
        <v>0.3125</v>
      </c>
      <c r="B72" s="31">
        <v>0</v>
      </c>
      <c r="C72" s="31">
        <v>0</v>
      </c>
      <c r="D72" s="31">
        <v>0</v>
      </c>
      <c r="E72" s="31">
        <v>0</v>
      </c>
      <c r="F72" s="31">
        <v>15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2</v>
      </c>
      <c r="M72" s="31">
        <v>0</v>
      </c>
      <c r="N72" s="31">
        <v>3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1</v>
      </c>
      <c r="X72" s="31">
        <v>0</v>
      </c>
      <c r="Y72" s="31">
        <v>0</v>
      </c>
      <c r="Z72" s="31">
        <v>0</v>
      </c>
      <c r="AA72" s="31">
        <v>5</v>
      </c>
      <c r="AB72" s="31">
        <v>0</v>
      </c>
      <c r="AC72" s="31">
        <v>0</v>
      </c>
      <c r="AD72" s="31">
        <v>9</v>
      </c>
      <c r="AE72" s="31">
        <v>0</v>
      </c>
      <c r="AF72" s="31">
        <v>0</v>
      </c>
      <c r="AG72" s="31">
        <v>26</v>
      </c>
      <c r="AH72" s="31">
        <v>0</v>
      </c>
      <c r="AI72" s="31">
        <v>0</v>
      </c>
      <c r="AJ72" s="31">
        <v>0</v>
      </c>
      <c r="AK72" s="31">
        <v>3</v>
      </c>
      <c r="AL72" s="31">
        <v>0</v>
      </c>
      <c r="AM72" s="31">
        <v>0</v>
      </c>
      <c r="AN72" s="31">
        <v>0</v>
      </c>
      <c r="AQ72" s="35">
        <f t="shared" si="6"/>
        <v>1.641025641025641</v>
      </c>
      <c r="AR72" s="35">
        <f t="shared" si="7"/>
        <v>0.79002483731363915</v>
      </c>
      <c r="AS72" s="34">
        <f t="shared" si="8"/>
        <v>0.97499999999999998</v>
      </c>
      <c r="AU72" s="37">
        <v>0.3125</v>
      </c>
      <c r="AV72" s="31">
        <v>28</v>
      </c>
      <c r="AW72" s="31">
        <v>0</v>
      </c>
      <c r="AX72" s="31">
        <v>2</v>
      </c>
      <c r="AY72" s="31">
        <v>0</v>
      </c>
      <c r="BA72" s="31">
        <v>18</v>
      </c>
      <c r="BB72" s="31">
        <v>0</v>
      </c>
      <c r="BC72" s="31">
        <v>0</v>
      </c>
      <c r="BE72" s="31">
        <v>0</v>
      </c>
      <c r="BF72" s="31">
        <v>0</v>
      </c>
      <c r="BG72" s="31">
        <v>6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16</v>
      </c>
      <c r="BO72" s="31">
        <v>0</v>
      </c>
      <c r="BP72" s="31">
        <v>0</v>
      </c>
      <c r="BQ72" s="31">
        <v>10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1</v>
      </c>
      <c r="CC72" s="31">
        <v>0</v>
      </c>
      <c r="CD72" s="31">
        <v>11</v>
      </c>
      <c r="CE72" s="31">
        <v>0</v>
      </c>
      <c r="CF72" s="31">
        <v>2</v>
      </c>
      <c r="CG72" s="31">
        <v>3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N72" s="35">
        <f t="shared" si="9"/>
        <v>2.3658536585365852</v>
      </c>
      <c r="CO72" s="35">
        <f t="shared" si="10"/>
        <v>0.9270699302437575</v>
      </c>
      <c r="CP72" s="34">
        <f t="shared" si="11"/>
        <v>0.95348837209302328</v>
      </c>
    </row>
    <row r="73" spans="1:94" x14ac:dyDescent="0.55000000000000004">
      <c r="A73" s="37">
        <v>0.33333333333333331</v>
      </c>
      <c r="B73" s="31">
        <v>2</v>
      </c>
      <c r="C73" s="31">
        <v>0</v>
      </c>
      <c r="D73" s="31">
        <v>0</v>
      </c>
      <c r="E73" s="31">
        <v>22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2</v>
      </c>
      <c r="M73" s="31">
        <v>0</v>
      </c>
      <c r="N73" s="31">
        <v>0</v>
      </c>
      <c r="O73" s="31">
        <v>0</v>
      </c>
      <c r="P73" s="31">
        <v>20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2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8</v>
      </c>
      <c r="AL73" s="31">
        <v>0</v>
      </c>
      <c r="AM73" s="31">
        <v>0</v>
      </c>
      <c r="AN73" s="31">
        <v>0</v>
      </c>
      <c r="AQ73" s="35">
        <f t="shared" si="6"/>
        <v>1.4358974358974359</v>
      </c>
      <c r="AR73" s="35">
        <f t="shared" si="7"/>
        <v>0.77039947206094572</v>
      </c>
      <c r="AS73" s="34">
        <f t="shared" si="8"/>
        <v>0.97499999999999998</v>
      </c>
      <c r="AU73" s="37">
        <v>0.33333333333333331</v>
      </c>
      <c r="AV73" s="31">
        <v>43</v>
      </c>
      <c r="AW73" s="31">
        <v>0</v>
      </c>
      <c r="AX73" s="31">
        <v>52</v>
      </c>
      <c r="AY73" s="31">
        <v>0</v>
      </c>
      <c r="BA73" s="31">
        <v>0</v>
      </c>
      <c r="BB73" s="31">
        <v>0</v>
      </c>
      <c r="BC73" s="31">
        <v>0</v>
      </c>
      <c r="BE73" s="31">
        <v>5</v>
      </c>
      <c r="BF73" s="31">
        <v>0</v>
      </c>
      <c r="BG73" s="31">
        <v>0</v>
      </c>
      <c r="BH73" s="31">
        <v>0</v>
      </c>
      <c r="BI73" s="31">
        <v>0</v>
      </c>
      <c r="BJ73" s="31">
        <v>0</v>
      </c>
      <c r="BK73" s="31">
        <v>0</v>
      </c>
      <c r="BL73" s="31">
        <v>0</v>
      </c>
      <c r="BM73" s="31">
        <v>0</v>
      </c>
      <c r="BN73" s="31">
        <v>26</v>
      </c>
      <c r="BO73" s="31">
        <v>0</v>
      </c>
      <c r="BP73" s="31">
        <v>0</v>
      </c>
      <c r="BQ73" s="31">
        <v>0</v>
      </c>
      <c r="BR73" s="31">
        <v>0</v>
      </c>
      <c r="BS73" s="31">
        <v>0</v>
      </c>
      <c r="BT73" s="31">
        <v>0</v>
      </c>
      <c r="BU73" s="31">
        <v>0</v>
      </c>
      <c r="BV73" s="31">
        <v>0</v>
      </c>
      <c r="BW73" s="31">
        <v>0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39</v>
      </c>
      <c r="CH73" s="31">
        <v>0</v>
      </c>
      <c r="CI73" s="31">
        <v>19</v>
      </c>
      <c r="CJ73" s="31">
        <v>0</v>
      </c>
      <c r="CK73" s="31">
        <v>0</v>
      </c>
      <c r="CL73" s="31">
        <v>0</v>
      </c>
      <c r="CN73" s="35">
        <f t="shared" si="9"/>
        <v>4.4878048780487809</v>
      </c>
      <c r="CO73" s="35">
        <f t="shared" si="10"/>
        <v>1.9615579768666438</v>
      </c>
      <c r="CP73" s="34">
        <f t="shared" si="11"/>
        <v>0.95348837209302328</v>
      </c>
    </row>
    <row r="74" spans="1:94" x14ac:dyDescent="0.55000000000000004">
      <c r="A74" s="10">
        <v>0.35416666666666669</v>
      </c>
      <c r="B74" s="8">
        <v>47</v>
      </c>
      <c r="C74" s="8">
        <v>24</v>
      </c>
      <c r="D74" s="8">
        <v>33</v>
      </c>
      <c r="E74" s="8">
        <v>68</v>
      </c>
      <c r="F74" s="8">
        <v>53</v>
      </c>
      <c r="G74" s="8">
        <v>45</v>
      </c>
      <c r="H74" s="8">
        <v>47</v>
      </c>
      <c r="I74" s="8">
        <v>47</v>
      </c>
      <c r="J74" s="8">
        <v>40</v>
      </c>
      <c r="K74" s="8">
        <v>43</v>
      </c>
      <c r="L74" s="8">
        <v>52</v>
      </c>
      <c r="M74" s="8">
        <v>36</v>
      </c>
      <c r="N74" s="8">
        <v>36</v>
      </c>
      <c r="O74" s="8">
        <v>40</v>
      </c>
      <c r="P74" s="8">
        <v>40</v>
      </c>
      <c r="Q74" s="8">
        <v>44</v>
      </c>
      <c r="R74" s="8">
        <v>22</v>
      </c>
      <c r="S74" s="8">
        <v>51</v>
      </c>
      <c r="T74" s="8">
        <v>35</v>
      </c>
      <c r="U74" s="8">
        <v>42</v>
      </c>
      <c r="V74" s="8">
        <v>44</v>
      </c>
      <c r="W74" s="8">
        <v>62</v>
      </c>
      <c r="X74" s="8">
        <v>32</v>
      </c>
      <c r="Y74" s="8">
        <v>42</v>
      </c>
      <c r="Z74" s="8">
        <v>43</v>
      </c>
      <c r="AA74" s="8">
        <v>21</v>
      </c>
      <c r="AB74" s="8">
        <v>25</v>
      </c>
      <c r="AC74" s="8">
        <v>17</v>
      </c>
      <c r="AD74" s="8">
        <v>66</v>
      </c>
      <c r="AE74" s="8">
        <v>39</v>
      </c>
      <c r="AF74" s="8">
        <v>42</v>
      </c>
      <c r="AG74" s="8">
        <v>41</v>
      </c>
      <c r="AH74" s="8">
        <v>47</v>
      </c>
      <c r="AI74" s="8">
        <v>36</v>
      </c>
      <c r="AJ74" s="8">
        <v>47</v>
      </c>
      <c r="AK74" s="8">
        <v>38</v>
      </c>
      <c r="AL74" s="8">
        <v>50</v>
      </c>
      <c r="AM74" s="8">
        <v>29</v>
      </c>
      <c r="AN74" s="8">
        <v>36</v>
      </c>
      <c r="AO74" s="8"/>
      <c r="AP74" s="4"/>
      <c r="AQ74" s="4">
        <f t="shared" si="6"/>
        <v>41.07692307692308</v>
      </c>
      <c r="AR74" s="4">
        <f t="shared" si="7"/>
        <v>1.7975784488781785</v>
      </c>
      <c r="AS74" s="11">
        <f t="shared" si="8"/>
        <v>0.97499999999999998</v>
      </c>
      <c r="AU74" s="10">
        <v>0.35416666666666669</v>
      </c>
      <c r="AV74" s="8">
        <v>42</v>
      </c>
      <c r="AW74" s="8">
        <v>51</v>
      </c>
      <c r="AX74" s="8">
        <v>47</v>
      </c>
      <c r="AY74" s="8">
        <v>100</v>
      </c>
      <c r="AZ74" s="8"/>
      <c r="BA74" s="8">
        <v>54</v>
      </c>
      <c r="BB74" s="8">
        <v>53</v>
      </c>
      <c r="BC74" s="8">
        <v>41</v>
      </c>
      <c r="BD74" s="8"/>
      <c r="BE74" s="8">
        <v>55</v>
      </c>
      <c r="BF74" s="8">
        <v>38</v>
      </c>
      <c r="BG74" s="8">
        <v>56</v>
      </c>
      <c r="BH74" s="8">
        <v>63</v>
      </c>
      <c r="BI74" s="8">
        <v>29</v>
      </c>
      <c r="BJ74" s="8">
        <v>38</v>
      </c>
      <c r="BK74" s="8">
        <v>28</v>
      </c>
      <c r="BL74" s="8">
        <v>37</v>
      </c>
      <c r="BM74" s="8">
        <v>42</v>
      </c>
      <c r="BN74" s="8">
        <v>58</v>
      </c>
      <c r="BO74" s="8">
        <v>49</v>
      </c>
      <c r="BP74" s="8">
        <v>43</v>
      </c>
      <c r="BQ74" s="8">
        <v>46</v>
      </c>
      <c r="BR74" s="8">
        <v>25</v>
      </c>
      <c r="BS74" s="8">
        <v>29</v>
      </c>
      <c r="BT74" s="8">
        <v>47</v>
      </c>
      <c r="BU74" s="8">
        <v>46</v>
      </c>
      <c r="BV74" s="8">
        <v>35</v>
      </c>
      <c r="BW74" s="8">
        <v>36</v>
      </c>
      <c r="BX74" s="8">
        <v>23</v>
      </c>
      <c r="BY74" s="8">
        <v>60</v>
      </c>
      <c r="BZ74" s="8">
        <v>36</v>
      </c>
      <c r="CA74" s="8">
        <v>41</v>
      </c>
      <c r="CB74" s="8">
        <v>60</v>
      </c>
      <c r="CC74" s="8">
        <v>61</v>
      </c>
      <c r="CD74" s="8">
        <v>50</v>
      </c>
      <c r="CE74" s="8">
        <v>34</v>
      </c>
      <c r="CF74" s="8">
        <v>26</v>
      </c>
      <c r="CG74" s="8">
        <v>36</v>
      </c>
      <c r="CH74" s="8">
        <v>26</v>
      </c>
      <c r="CI74" s="8">
        <v>29</v>
      </c>
      <c r="CJ74" s="8">
        <v>35</v>
      </c>
      <c r="CK74" s="8">
        <v>89</v>
      </c>
      <c r="CL74" s="8">
        <v>22</v>
      </c>
      <c r="CM74" s="4"/>
      <c r="CN74" s="35">
        <f t="shared" si="9"/>
        <v>44.292682926829265</v>
      </c>
      <c r="CO74" s="35">
        <f t="shared" si="10"/>
        <v>2.5380624217368966</v>
      </c>
      <c r="CP74" s="34">
        <f t="shared" si="11"/>
        <v>0.95348837209302328</v>
      </c>
    </row>
    <row r="75" spans="1:94" x14ac:dyDescent="0.55000000000000004">
      <c r="A75" s="10">
        <v>0.375</v>
      </c>
      <c r="B75" s="8">
        <v>18</v>
      </c>
      <c r="C75" s="8">
        <v>19</v>
      </c>
      <c r="D75" s="8">
        <v>13</v>
      </c>
      <c r="E75" s="8">
        <v>52</v>
      </c>
      <c r="F75" s="8">
        <v>37</v>
      </c>
      <c r="G75" s="8">
        <v>41</v>
      </c>
      <c r="H75" s="8">
        <v>47</v>
      </c>
      <c r="I75" s="8">
        <v>37</v>
      </c>
      <c r="J75" s="8">
        <v>30</v>
      </c>
      <c r="K75" s="8">
        <v>25</v>
      </c>
      <c r="L75" s="8">
        <v>27</v>
      </c>
      <c r="M75" s="8">
        <v>27</v>
      </c>
      <c r="N75" s="8">
        <v>20</v>
      </c>
      <c r="O75" s="8">
        <v>29</v>
      </c>
      <c r="P75" s="8">
        <v>38</v>
      </c>
      <c r="Q75" s="8">
        <v>24</v>
      </c>
      <c r="R75" s="8">
        <v>11</v>
      </c>
      <c r="S75" s="8">
        <v>36</v>
      </c>
      <c r="T75" s="8">
        <v>3</v>
      </c>
      <c r="U75" s="8">
        <v>30</v>
      </c>
      <c r="V75" s="8">
        <v>20</v>
      </c>
      <c r="W75" s="8">
        <v>36</v>
      </c>
      <c r="X75" s="8">
        <v>7</v>
      </c>
      <c r="Y75" s="8">
        <v>39</v>
      </c>
      <c r="Z75" s="8">
        <v>43</v>
      </c>
      <c r="AA75" s="8">
        <v>3</v>
      </c>
      <c r="AB75" s="8">
        <v>27</v>
      </c>
      <c r="AC75" s="8">
        <v>20</v>
      </c>
      <c r="AD75" s="8">
        <v>14</v>
      </c>
      <c r="AE75" s="8">
        <v>29</v>
      </c>
      <c r="AF75" s="8">
        <v>24</v>
      </c>
      <c r="AG75" s="8">
        <v>14</v>
      </c>
      <c r="AH75" s="8">
        <v>17</v>
      </c>
      <c r="AI75" s="8">
        <v>24</v>
      </c>
      <c r="AJ75" s="8">
        <v>43</v>
      </c>
      <c r="AK75" s="8">
        <v>17</v>
      </c>
      <c r="AL75" s="8">
        <v>38</v>
      </c>
      <c r="AM75" s="8">
        <v>13</v>
      </c>
      <c r="AN75" s="8">
        <v>21</v>
      </c>
      <c r="AO75" s="8"/>
      <c r="AP75" s="4"/>
      <c r="AQ75" s="4">
        <f t="shared" si="6"/>
        <v>25.974358974358974</v>
      </c>
      <c r="AR75" s="4">
        <f t="shared" si="7"/>
        <v>1.9374451990812251</v>
      </c>
      <c r="AS75" s="11">
        <f t="shared" si="8"/>
        <v>0.97499999999999998</v>
      </c>
      <c r="AU75" s="10">
        <v>0.375</v>
      </c>
      <c r="AV75" s="8">
        <v>28</v>
      </c>
      <c r="AW75" s="8">
        <v>39</v>
      </c>
      <c r="AX75" s="8">
        <v>35</v>
      </c>
      <c r="AY75" s="8">
        <v>34</v>
      </c>
      <c r="AZ75" s="8"/>
      <c r="BA75" s="8">
        <v>34</v>
      </c>
      <c r="BB75" s="8">
        <v>48</v>
      </c>
      <c r="BC75" s="8">
        <v>37</v>
      </c>
      <c r="BD75" s="8"/>
      <c r="BE75" s="8">
        <v>36</v>
      </c>
      <c r="BF75" s="8">
        <v>26</v>
      </c>
      <c r="BG75" s="8">
        <v>39</v>
      </c>
      <c r="BH75" s="8">
        <v>39</v>
      </c>
      <c r="BI75" s="8">
        <v>35</v>
      </c>
      <c r="BJ75" s="8">
        <v>24</v>
      </c>
      <c r="BK75" s="8">
        <v>18</v>
      </c>
      <c r="BL75" s="8">
        <v>33</v>
      </c>
      <c r="BM75" s="8">
        <v>34</v>
      </c>
      <c r="BN75" s="8">
        <v>41</v>
      </c>
      <c r="BO75" s="8">
        <v>29</v>
      </c>
      <c r="BP75" s="8">
        <v>35</v>
      </c>
      <c r="BQ75" s="8">
        <v>25</v>
      </c>
      <c r="BR75" s="8">
        <v>38</v>
      </c>
      <c r="BS75" s="8">
        <v>36</v>
      </c>
      <c r="BT75" s="8">
        <v>39</v>
      </c>
      <c r="BU75" s="8">
        <v>28</v>
      </c>
      <c r="BV75" s="8">
        <v>35</v>
      </c>
      <c r="BW75" s="8">
        <v>28</v>
      </c>
      <c r="BX75" s="8">
        <v>31</v>
      </c>
      <c r="BY75" s="8">
        <v>37</v>
      </c>
      <c r="BZ75" s="8">
        <v>37</v>
      </c>
      <c r="CA75" s="8">
        <v>36</v>
      </c>
      <c r="CB75" s="8">
        <v>43</v>
      </c>
      <c r="CC75" s="8">
        <v>56</v>
      </c>
      <c r="CD75" s="8">
        <v>26</v>
      </c>
      <c r="CE75" s="8">
        <v>26</v>
      </c>
      <c r="CF75" s="8">
        <v>24</v>
      </c>
      <c r="CG75" s="8">
        <v>18</v>
      </c>
      <c r="CH75" s="8">
        <v>19</v>
      </c>
      <c r="CI75" s="8">
        <v>27</v>
      </c>
      <c r="CJ75" s="8">
        <v>28</v>
      </c>
      <c r="CK75" s="8">
        <v>82</v>
      </c>
      <c r="CL75" s="8">
        <v>12</v>
      </c>
      <c r="CM75" s="4"/>
      <c r="CN75" s="35">
        <f t="shared" si="9"/>
        <v>33.536585365853661</v>
      </c>
      <c r="CO75" s="35">
        <f t="shared" si="10"/>
        <v>1.778289655469756</v>
      </c>
      <c r="CP75" s="34">
        <f t="shared" si="11"/>
        <v>0.95348837209302328</v>
      </c>
    </row>
    <row r="76" spans="1:94" x14ac:dyDescent="0.55000000000000004">
      <c r="A76" s="10">
        <v>0.39583333333333331</v>
      </c>
      <c r="B76" s="8">
        <v>22</v>
      </c>
      <c r="C76" s="8">
        <v>13</v>
      </c>
      <c r="D76" s="8">
        <v>35</v>
      </c>
      <c r="E76" s="8">
        <v>59</v>
      </c>
      <c r="F76" s="8">
        <v>26</v>
      </c>
      <c r="G76" s="8">
        <v>27</v>
      </c>
      <c r="H76" s="8">
        <v>24</v>
      </c>
      <c r="I76" s="8">
        <v>17</v>
      </c>
      <c r="J76" s="8">
        <v>20</v>
      </c>
      <c r="K76" s="8">
        <v>22</v>
      </c>
      <c r="L76" s="8">
        <v>24</v>
      </c>
      <c r="M76" s="8">
        <v>35</v>
      </c>
      <c r="N76" s="8">
        <v>19</v>
      </c>
      <c r="O76" s="8">
        <v>24</v>
      </c>
      <c r="P76" s="8">
        <v>26</v>
      </c>
      <c r="Q76" s="8">
        <v>21</v>
      </c>
      <c r="R76" s="8">
        <v>11</v>
      </c>
      <c r="S76" s="8">
        <v>31</v>
      </c>
      <c r="T76" s="8">
        <v>17</v>
      </c>
      <c r="U76" s="8">
        <v>23</v>
      </c>
      <c r="V76" s="8">
        <v>20</v>
      </c>
      <c r="W76" s="8">
        <v>31</v>
      </c>
      <c r="X76" s="8">
        <v>11</v>
      </c>
      <c r="Y76" s="8">
        <v>29</v>
      </c>
      <c r="Z76" s="8">
        <v>27</v>
      </c>
      <c r="AA76" s="8">
        <v>0</v>
      </c>
      <c r="AB76" s="8">
        <v>21</v>
      </c>
      <c r="AC76" s="8">
        <v>20</v>
      </c>
      <c r="AD76" s="8">
        <v>8</v>
      </c>
      <c r="AE76" s="8">
        <v>22</v>
      </c>
      <c r="AF76" s="8">
        <v>18</v>
      </c>
      <c r="AG76" s="8">
        <v>9</v>
      </c>
      <c r="AH76" s="8">
        <v>33</v>
      </c>
      <c r="AI76" s="8">
        <v>13</v>
      </c>
      <c r="AJ76" s="8">
        <v>24</v>
      </c>
      <c r="AK76" s="8">
        <v>10</v>
      </c>
      <c r="AL76" s="8">
        <v>25</v>
      </c>
      <c r="AM76" s="8">
        <v>12</v>
      </c>
      <c r="AN76" s="8">
        <v>15</v>
      </c>
      <c r="AO76" s="8"/>
      <c r="AP76" s="4"/>
      <c r="AQ76" s="4">
        <f t="shared" si="6"/>
        <v>21.641025641025642</v>
      </c>
      <c r="AR76" s="4">
        <f t="shared" si="7"/>
        <v>1.5964227805674418</v>
      </c>
      <c r="AS76" s="11">
        <f t="shared" si="8"/>
        <v>0.97499999999999998</v>
      </c>
      <c r="AU76" s="10">
        <v>0.39583333333333331</v>
      </c>
      <c r="AV76" s="8">
        <v>22</v>
      </c>
      <c r="AW76" s="8">
        <v>33</v>
      </c>
      <c r="AX76" s="8">
        <v>37</v>
      </c>
      <c r="AY76" s="8">
        <v>28</v>
      </c>
      <c r="AZ76" s="8"/>
      <c r="BA76" s="8">
        <v>25</v>
      </c>
      <c r="BB76" s="8">
        <v>52</v>
      </c>
      <c r="BC76" s="8">
        <v>52</v>
      </c>
      <c r="BD76" s="8"/>
      <c r="BE76" s="8">
        <v>29</v>
      </c>
      <c r="BF76" s="8">
        <v>18</v>
      </c>
      <c r="BG76" s="8">
        <v>63</v>
      </c>
      <c r="BH76" s="8">
        <v>45</v>
      </c>
      <c r="BI76" s="8">
        <v>23</v>
      </c>
      <c r="BJ76" s="8">
        <v>16</v>
      </c>
      <c r="BK76" s="8">
        <v>14</v>
      </c>
      <c r="BL76" s="8">
        <v>30</v>
      </c>
      <c r="BM76" s="8">
        <v>29</v>
      </c>
      <c r="BN76" s="8">
        <v>36</v>
      </c>
      <c r="BO76" s="8">
        <v>38</v>
      </c>
      <c r="BP76" s="8">
        <v>41</v>
      </c>
      <c r="BQ76" s="8">
        <v>16</v>
      </c>
      <c r="BR76" s="8">
        <v>40</v>
      </c>
      <c r="BS76" s="8">
        <v>26</v>
      </c>
      <c r="BT76" s="8">
        <v>24</v>
      </c>
      <c r="BU76" s="8">
        <v>37</v>
      </c>
      <c r="BV76" s="8">
        <v>43</v>
      </c>
      <c r="BW76" s="8">
        <v>33</v>
      </c>
      <c r="BX76" s="8">
        <v>17</v>
      </c>
      <c r="BY76" s="8">
        <v>21</v>
      </c>
      <c r="BZ76" s="8">
        <v>31</v>
      </c>
      <c r="CA76" s="8">
        <v>21</v>
      </c>
      <c r="CB76" s="8">
        <v>37</v>
      </c>
      <c r="CC76" s="8">
        <v>49</v>
      </c>
      <c r="CD76" s="8">
        <v>25</v>
      </c>
      <c r="CE76" s="8">
        <v>25</v>
      </c>
      <c r="CF76" s="8">
        <v>19</v>
      </c>
      <c r="CG76" s="8">
        <v>14</v>
      </c>
      <c r="CH76" s="8">
        <v>22</v>
      </c>
      <c r="CI76" s="8">
        <v>28</v>
      </c>
      <c r="CJ76" s="8">
        <v>33</v>
      </c>
      <c r="CK76" s="8">
        <v>89</v>
      </c>
      <c r="CL76" s="8">
        <v>6</v>
      </c>
      <c r="CM76" s="4"/>
      <c r="CN76" s="35">
        <f t="shared" si="9"/>
        <v>31.390243902439025</v>
      </c>
      <c r="CO76" s="35">
        <f t="shared" si="10"/>
        <v>2.3555533886553008</v>
      </c>
      <c r="CP76" s="34">
        <f t="shared" si="11"/>
        <v>0.95348837209302328</v>
      </c>
    </row>
    <row r="77" spans="1:94" x14ac:dyDescent="0.55000000000000004">
      <c r="A77" s="10">
        <v>0.41666666666666669</v>
      </c>
      <c r="B77" s="8">
        <v>11</v>
      </c>
      <c r="C77" s="8">
        <v>8</v>
      </c>
      <c r="D77" s="8">
        <v>12</v>
      </c>
      <c r="E77" s="8">
        <v>37</v>
      </c>
      <c r="F77" s="8">
        <v>18</v>
      </c>
      <c r="G77" s="8">
        <v>32</v>
      </c>
      <c r="H77" s="8">
        <v>6</v>
      </c>
      <c r="I77" s="8">
        <v>36</v>
      </c>
      <c r="J77" s="8">
        <v>24</v>
      </c>
      <c r="K77" s="8">
        <v>16</v>
      </c>
      <c r="L77" s="8">
        <v>26</v>
      </c>
      <c r="M77" s="8">
        <v>25</v>
      </c>
      <c r="N77" s="8">
        <v>15</v>
      </c>
      <c r="O77" s="8">
        <v>11</v>
      </c>
      <c r="P77" s="8">
        <v>29</v>
      </c>
      <c r="Q77" s="8">
        <v>17</v>
      </c>
      <c r="R77" s="8">
        <v>6</v>
      </c>
      <c r="S77" s="8">
        <v>22</v>
      </c>
      <c r="T77" s="8">
        <v>12</v>
      </c>
      <c r="U77" s="8">
        <v>15</v>
      </c>
      <c r="V77" s="8">
        <v>18</v>
      </c>
      <c r="W77" s="8">
        <v>31</v>
      </c>
      <c r="X77" s="8">
        <v>11</v>
      </c>
      <c r="Y77" s="8">
        <v>26</v>
      </c>
      <c r="Z77" s="8">
        <v>24</v>
      </c>
      <c r="AA77" s="8">
        <v>7</v>
      </c>
      <c r="AB77" s="8">
        <v>7</v>
      </c>
      <c r="AC77" s="8">
        <v>4</v>
      </c>
      <c r="AD77" s="8">
        <v>2</v>
      </c>
      <c r="AE77" s="8">
        <v>23</v>
      </c>
      <c r="AF77" s="8">
        <v>11</v>
      </c>
      <c r="AG77" s="8">
        <v>17</v>
      </c>
      <c r="AH77" s="8">
        <v>22</v>
      </c>
      <c r="AI77" s="8">
        <v>17</v>
      </c>
      <c r="AJ77" s="8">
        <v>17</v>
      </c>
      <c r="AK77" s="8">
        <v>12</v>
      </c>
      <c r="AL77" s="8">
        <v>34</v>
      </c>
      <c r="AM77" s="8">
        <v>16</v>
      </c>
      <c r="AN77" s="8">
        <v>20</v>
      </c>
      <c r="AO77" s="8"/>
      <c r="AP77" s="4"/>
      <c r="AQ77" s="4">
        <f t="shared" si="6"/>
        <v>17.871794871794872</v>
      </c>
      <c r="AR77" s="4">
        <f t="shared" si="7"/>
        <v>1.4584573437211314</v>
      </c>
      <c r="AS77" s="11">
        <f t="shared" si="8"/>
        <v>0.97499999999999998</v>
      </c>
      <c r="AU77" s="10">
        <v>0.41666666666666669</v>
      </c>
      <c r="AV77" s="8">
        <v>18</v>
      </c>
      <c r="AW77" s="8">
        <v>23</v>
      </c>
      <c r="AX77" s="8">
        <v>34</v>
      </c>
      <c r="AY77" s="8">
        <v>35</v>
      </c>
      <c r="AZ77" s="8"/>
      <c r="BA77" s="8">
        <v>37</v>
      </c>
      <c r="BB77" s="8">
        <v>36</v>
      </c>
      <c r="BC77" s="8">
        <v>24</v>
      </c>
      <c r="BD77" s="8"/>
      <c r="BE77" s="8">
        <v>33</v>
      </c>
      <c r="BF77" s="8">
        <v>17</v>
      </c>
      <c r="BG77" s="8">
        <v>44</v>
      </c>
      <c r="BH77" s="8">
        <v>24</v>
      </c>
      <c r="BI77" s="8">
        <v>15</v>
      </c>
      <c r="BJ77" s="8">
        <v>12</v>
      </c>
      <c r="BK77" s="8">
        <v>16</v>
      </c>
      <c r="BL77" s="8">
        <v>37</v>
      </c>
      <c r="BM77" s="8">
        <v>29</v>
      </c>
      <c r="BN77" s="8">
        <v>31</v>
      </c>
      <c r="BO77" s="8">
        <v>30</v>
      </c>
      <c r="BP77" s="8">
        <v>39</v>
      </c>
      <c r="BQ77" s="8">
        <v>22</v>
      </c>
      <c r="BR77" s="8">
        <v>27</v>
      </c>
      <c r="BS77" s="8">
        <v>26</v>
      </c>
      <c r="BT77" s="8">
        <v>44</v>
      </c>
      <c r="BU77" s="8">
        <v>28</v>
      </c>
      <c r="BV77" s="8">
        <v>25</v>
      </c>
      <c r="BW77" s="8">
        <v>25</v>
      </c>
      <c r="BX77" s="8">
        <v>10</v>
      </c>
      <c r="BY77" s="8">
        <v>14</v>
      </c>
      <c r="BZ77" s="8">
        <v>30</v>
      </c>
      <c r="CA77" s="8">
        <v>34</v>
      </c>
      <c r="CB77" s="8">
        <v>29</v>
      </c>
      <c r="CC77" s="8">
        <v>32</v>
      </c>
      <c r="CD77" s="8">
        <v>19</v>
      </c>
      <c r="CE77" s="8">
        <v>30</v>
      </c>
      <c r="CF77" s="8">
        <v>14</v>
      </c>
      <c r="CG77" s="8">
        <v>17</v>
      </c>
      <c r="CH77" s="8">
        <v>8</v>
      </c>
      <c r="CI77" s="8">
        <v>12</v>
      </c>
      <c r="CJ77" s="8">
        <v>28</v>
      </c>
      <c r="CK77" s="8">
        <v>82</v>
      </c>
      <c r="CL77" s="8">
        <v>2</v>
      </c>
      <c r="CM77" s="4"/>
      <c r="CN77" s="35">
        <f t="shared" si="9"/>
        <v>26.634146341463413</v>
      </c>
      <c r="CO77" s="35">
        <f t="shared" si="10"/>
        <v>2.0718072991546435</v>
      </c>
      <c r="CP77" s="34">
        <f t="shared" si="11"/>
        <v>0.95348837209302328</v>
      </c>
    </row>
    <row r="78" spans="1:94" x14ac:dyDescent="0.55000000000000004">
      <c r="A78" s="10">
        <v>0.4375</v>
      </c>
      <c r="B78" s="8">
        <v>12</v>
      </c>
      <c r="C78" s="8">
        <v>2</v>
      </c>
      <c r="D78" s="8">
        <v>0</v>
      </c>
      <c r="E78" s="8">
        <v>32</v>
      </c>
      <c r="F78" s="8">
        <v>10</v>
      </c>
      <c r="G78" s="8">
        <v>25</v>
      </c>
      <c r="H78" s="8">
        <v>28</v>
      </c>
      <c r="I78" s="8">
        <v>17</v>
      </c>
      <c r="J78" s="8">
        <v>19</v>
      </c>
      <c r="K78" s="8">
        <v>8</v>
      </c>
      <c r="L78" s="8">
        <v>19</v>
      </c>
      <c r="M78" s="8">
        <v>7</v>
      </c>
      <c r="N78" s="8">
        <v>22</v>
      </c>
      <c r="O78" s="8">
        <v>11</v>
      </c>
      <c r="P78" s="8">
        <v>20</v>
      </c>
      <c r="Q78" s="8">
        <v>14</v>
      </c>
      <c r="R78" s="8">
        <v>6</v>
      </c>
      <c r="S78" s="8">
        <v>22</v>
      </c>
      <c r="T78" s="8">
        <v>0</v>
      </c>
      <c r="U78" s="8">
        <v>26</v>
      </c>
      <c r="V78" s="8">
        <v>12</v>
      </c>
      <c r="W78" s="8">
        <v>23</v>
      </c>
      <c r="X78" s="8">
        <v>3</v>
      </c>
      <c r="Y78" s="8">
        <v>28</v>
      </c>
      <c r="Z78" s="8">
        <v>30</v>
      </c>
      <c r="AA78" s="8">
        <v>2</v>
      </c>
      <c r="AB78" s="8">
        <v>22</v>
      </c>
      <c r="AC78" s="8">
        <v>7</v>
      </c>
      <c r="AD78" s="8">
        <v>7</v>
      </c>
      <c r="AE78" s="8">
        <v>9</v>
      </c>
      <c r="AF78" s="8">
        <v>19</v>
      </c>
      <c r="AG78" s="8">
        <v>8</v>
      </c>
      <c r="AH78" s="8">
        <v>8</v>
      </c>
      <c r="AI78" s="8">
        <v>12</v>
      </c>
      <c r="AJ78" s="8">
        <v>22</v>
      </c>
      <c r="AK78" s="8">
        <v>9</v>
      </c>
      <c r="AL78" s="8">
        <v>22</v>
      </c>
      <c r="AM78" s="8">
        <v>4</v>
      </c>
      <c r="AN78" s="8">
        <v>85</v>
      </c>
      <c r="AO78" s="8"/>
      <c r="AP78" s="4"/>
      <c r="AQ78" s="4">
        <f t="shared" si="6"/>
        <v>16.205128205128204</v>
      </c>
      <c r="AR78" s="4">
        <f t="shared" si="7"/>
        <v>2.3112059021730462</v>
      </c>
      <c r="AS78" s="11">
        <f t="shared" si="8"/>
        <v>0.97499999999999998</v>
      </c>
      <c r="AU78" s="10">
        <v>0.4375</v>
      </c>
      <c r="AV78" s="8">
        <v>19</v>
      </c>
      <c r="AW78" s="8">
        <v>24</v>
      </c>
      <c r="AX78" s="8">
        <v>24</v>
      </c>
      <c r="AY78" s="8">
        <v>54</v>
      </c>
      <c r="AZ78" s="8"/>
      <c r="BA78" s="8">
        <v>26</v>
      </c>
      <c r="BB78" s="8">
        <v>29</v>
      </c>
      <c r="BC78" s="8">
        <v>42</v>
      </c>
      <c r="BD78" s="8"/>
      <c r="BE78" s="8">
        <v>23</v>
      </c>
      <c r="BF78" s="8">
        <v>8</v>
      </c>
      <c r="BG78" s="8">
        <v>28</v>
      </c>
      <c r="BH78" s="8">
        <v>32</v>
      </c>
      <c r="BI78" s="8">
        <v>18</v>
      </c>
      <c r="BJ78" s="8">
        <v>25</v>
      </c>
      <c r="BK78" s="8">
        <v>12</v>
      </c>
      <c r="BL78" s="8">
        <v>39</v>
      </c>
      <c r="BM78" s="8">
        <v>23</v>
      </c>
      <c r="BN78" s="8">
        <v>32</v>
      </c>
      <c r="BO78" s="8">
        <v>23</v>
      </c>
      <c r="BP78" s="8">
        <v>42</v>
      </c>
      <c r="BQ78" s="8">
        <v>12</v>
      </c>
      <c r="BR78" s="8">
        <v>30</v>
      </c>
      <c r="BS78" s="8">
        <v>30</v>
      </c>
      <c r="BT78" s="8">
        <v>28</v>
      </c>
      <c r="BU78" s="8">
        <v>24</v>
      </c>
      <c r="BV78" s="8">
        <v>30</v>
      </c>
      <c r="BW78" s="8">
        <v>15</v>
      </c>
      <c r="BX78" s="8">
        <v>9</v>
      </c>
      <c r="BY78" s="8">
        <v>9</v>
      </c>
      <c r="BZ78" s="8">
        <v>26</v>
      </c>
      <c r="CA78" s="8">
        <v>21</v>
      </c>
      <c r="CB78" s="8">
        <v>23</v>
      </c>
      <c r="CC78" s="8">
        <v>52</v>
      </c>
      <c r="CD78" s="8">
        <v>15</v>
      </c>
      <c r="CE78" s="8">
        <v>16</v>
      </c>
      <c r="CF78" s="8">
        <v>28</v>
      </c>
      <c r="CG78" s="8">
        <v>10</v>
      </c>
      <c r="CH78" s="8">
        <v>29</v>
      </c>
      <c r="CI78" s="8">
        <v>13</v>
      </c>
      <c r="CJ78" s="8">
        <v>26</v>
      </c>
      <c r="CK78" s="8">
        <v>73</v>
      </c>
      <c r="CL78" s="8">
        <v>4</v>
      </c>
      <c r="CM78" s="4"/>
      <c r="CN78" s="35">
        <f t="shared" si="9"/>
        <v>25.512195121951219</v>
      </c>
      <c r="CO78" s="35">
        <f t="shared" si="10"/>
        <v>2.0985250195279472</v>
      </c>
      <c r="CP78" s="34">
        <f t="shared" si="11"/>
        <v>0.95348837209302328</v>
      </c>
    </row>
    <row r="79" spans="1:94" x14ac:dyDescent="0.55000000000000004">
      <c r="A79" s="10">
        <v>0.45833333333333331</v>
      </c>
      <c r="B79" s="8">
        <v>16</v>
      </c>
      <c r="C79" s="8">
        <v>20</v>
      </c>
      <c r="D79" s="8">
        <v>8</v>
      </c>
      <c r="E79" s="8">
        <v>24</v>
      </c>
      <c r="F79" s="8">
        <v>7</v>
      </c>
      <c r="G79" s="8">
        <v>31</v>
      </c>
      <c r="H79" s="8">
        <v>4</v>
      </c>
      <c r="I79" s="8">
        <v>33</v>
      </c>
      <c r="J79" s="8">
        <v>6</v>
      </c>
      <c r="K79" s="8">
        <v>9</v>
      </c>
      <c r="L79" s="8">
        <v>23</v>
      </c>
      <c r="M79" s="8">
        <v>12</v>
      </c>
      <c r="N79" s="8">
        <v>7</v>
      </c>
      <c r="O79" s="8">
        <v>9</v>
      </c>
      <c r="P79" s="8">
        <v>11</v>
      </c>
      <c r="Q79" s="8">
        <v>8</v>
      </c>
      <c r="R79" s="8">
        <v>9</v>
      </c>
      <c r="S79" s="8">
        <v>23</v>
      </c>
      <c r="T79" s="8">
        <v>6</v>
      </c>
      <c r="U79" s="8">
        <v>17</v>
      </c>
      <c r="V79" s="8">
        <v>7</v>
      </c>
      <c r="W79" s="8">
        <v>17</v>
      </c>
      <c r="X79" s="8">
        <v>5</v>
      </c>
      <c r="Y79" s="8">
        <v>24</v>
      </c>
      <c r="Z79" s="8">
        <v>23</v>
      </c>
      <c r="AA79" s="8">
        <v>2</v>
      </c>
      <c r="AB79" s="8">
        <v>8</v>
      </c>
      <c r="AC79" s="8">
        <v>22</v>
      </c>
      <c r="AD79" s="8">
        <v>11</v>
      </c>
      <c r="AE79" s="8">
        <v>8</v>
      </c>
      <c r="AF79" s="8">
        <v>11</v>
      </c>
      <c r="AG79" s="8">
        <v>7</v>
      </c>
      <c r="AH79" s="8">
        <v>29</v>
      </c>
      <c r="AI79" s="8">
        <v>24</v>
      </c>
      <c r="AJ79" s="8">
        <v>25</v>
      </c>
      <c r="AK79" s="8">
        <v>6</v>
      </c>
      <c r="AL79" s="8">
        <v>8</v>
      </c>
      <c r="AM79" s="8">
        <v>13</v>
      </c>
      <c r="AN79" s="8">
        <v>11</v>
      </c>
      <c r="AO79" s="8"/>
      <c r="AP79" s="4"/>
      <c r="AQ79" s="4">
        <f t="shared" si="6"/>
        <v>13.948717948717949</v>
      </c>
      <c r="AR79" s="4">
        <f t="shared" si="7"/>
        <v>1.3422183975238309</v>
      </c>
      <c r="AS79" s="11">
        <f t="shared" si="8"/>
        <v>0.97499999999999998</v>
      </c>
      <c r="AU79" s="10">
        <v>0.45833333333333331</v>
      </c>
      <c r="AV79" s="8">
        <v>15</v>
      </c>
      <c r="AW79" s="8">
        <v>38</v>
      </c>
      <c r="AX79" s="8">
        <v>36</v>
      </c>
      <c r="AY79" s="8">
        <v>30</v>
      </c>
      <c r="AZ79" s="8"/>
      <c r="BA79" s="8">
        <v>28</v>
      </c>
      <c r="BB79" s="8">
        <v>22</v>
      </c>
      <c r="BC79" s="8">
        <v>26</v>
      </c>
      <c r="BD79" s="8"/>
      <c r="BE79" s="8">
        <v>25</v>
      </c>
      <c r="BF79" s="8">
        <v>13</v>
      </c>
      <c r="BG79" s="8">
        <v>31</v>
      </c>
      <c r="BH79" s="8">
        <v>21</v>
      </c>
      <c r="BI79" s="8">
        <v>6</v>
      </c>
      <c r="BJ79" s="8">
        <v>42</v>
      </c>
      <c r="BK79" s="8">
        <v>11</v>
      </c>
      <c r="BL79" s="8">
        <v>36</v>
      </c>
      <c r="BM79" s="8">
        <v>28</v>
      </c>
      <c r="BN79" s="8">
        <v>33</v>
      </c>
      <c r="BO79" s="8">
        <v>18</v>
      </c>
      <c r="BP79" s="8">
        <v>27</v>
      </c>
      <c r="BQ79" s="8">
        <v>8</v>
      </c>
      <c r="BR79" s="8">
        <v>49</v>
      </c>
      <c r="BS79" s="8">
        <v>11</v>
      </c>
      <c r="BT79" s="8">
        <v>14</v>
      </c>
      <c r="BU79" s="8">
        <v>43</v>
      </c>
      <c r="BV79" s="8">
        <v>28</v>
      </c>
      <c r="BW79" s="8">
        <v>18</v>
      </c>
      <c r="BX79" s="8">
        <v>7</v>
      </c>
      <c r="BY79" s="8">
        <v>33</v>
      </c>
      <c r="BZ79" s="8">
        <v>26</v>
      </c>
      <c r="CA79" s="8">
        <v>22</v>
      </c>
      <c r="CB79" s="8">
        <v>14</v>
      </c>
      <c r="CC79" s="8">
        <v>22</v>
      </c>
      <c r="CD79" s="8">
        <v>22</v>
      </c>
      <c r="CE79" s="8">
        <v>23</v>
      </c>
      <c r="CF79" s="8">
        <v>15</v>
      </c>
      <c r="CG79" s="8">
        <v>9</v>
      </c>
      <c r="CH79" s="8">
        <v>18</v>
      </c>
      <c r="CI79" s="8">
        <v>29</v>
      </c>
      <c r="CJ79" s="8">
        <v>28</v>
      </c>
      <c r="CK79" s="8">
        <v>67</v>
      </c>
      <c r="CL79" s="8">
        <v>0</v>
      </c>
      <c r="CM79" s="4"/>
      <c r="CN79" s="35">
        <f t="shared" si="9"/>
        <v>24.195121951219512</v>
      </c>
      <c r="CO79" s="35">
        <f t="shared" si="10"/>
        <v>2.0091921420443066</v>
      </c>
      <c r="CP79" s="34">
        <f t="shared" si="11"/>
        <v>0.95348837209302328</v>
      </c>
    </row>
    <row r="80" spans="1:94" x14ac:dyDescent="0.55000000000000004">
      <c r="A80" s="10">
        <v>0.47916666666666669</v>
      </c>
      <c r="B80" s="8">
        <v>17</v>
      </c>
      <c r="C80" s="8">
        <v>6</v>
      </c>
      <c r="D80" s="8">
        <v>3</v>
      </c>
      <c r="E80" s="8">
        <v>16</v>
      </c>
      <c r="F80" s="8">
        <v>0</v>
      </c>
      <c r="G80" s="8">
        <v>11</v>
      </c>
      <c r="H80" s="8">
        <v>0</v>
      </c>
      <c r="I80" s="8">
        <v>12</v>
      </c>
      <c r="J80" s="8">
        <v>6</v>
      </c>
      <c r="K80" s="8">
        <v>16</v>
      </c>
      <c r="L80" s="8">
        <v>17</v>
      </c>
      <c r="M80" s="8">
        <v>4</v>
      </c>
      <c r="N80" s="8">
        <v>11</v>
      </c>
      <c r="O80" s="8">
        <v>0</v>
      </c>
      <c r="P80" s="8">
        <v>9</v>
      </c>
      <c r="Q80" s="8">
        <v>10</v>
      </c>
      <c r="R80" s="8">
        <v>12</v>
      </c>
      <c r="S80" s="8">
        <v>10</v>
      </c>
      <c r="T80" s="8">
        <v>0</v>
      </c>
      <c r="U80" s="8">
        <v>25</v>
      </c>
      <c r="V80" s="8">
        <v>9</v>
      </c>
      <c r="W80" s="8">
        <v>12</v>
      </c>
      <c r="X80" s="8">
        <v>11</v>
      </c>
      <c r="Y80" s="8">
        <v>15</v>
      </c>
      <c r="Z80" s="8">
        <v>20</v>
      </c>
      <c r="AA80" s="8">
        <v>7</v>
      </c>
      <c r="AB80" s="8">
        <v>16</v>
      </c>
      <c r="AC80" s="8">
        <v>0</v>
      </c>
      <c r="AD80" s="8">
        <v>12</v>
      </c>
      <c r="AE80" s="8">
        <v>13</v>
      </c>
      <c r="AF80" s="8">
        <v>10</v>
      </c>
      <c r="AG80" s="8">
        <v>13</v>
      </c>
      <c r="AH80" s="8">
        <v>0</v>
      </c>
      <c r="AI80" s="8">
        <v>15</v>
      </c>
      <c r="AJ80" s="8">
        <v>5</v>
      </c>
      <c r="AK80" s="8">
        <v>18</v>
      </c>
      <c r="AL80" s="8">
        <v>22</v>
      </c>
      <c r="AM80" s="8">
        <v>4</v>
      </c>
      <c r="AN80" s="8">
        <v>18</v>
      </c>
      <c r="AO80" s="8"/>
      <c r="AP80" s="4"/>
      <c r="AQ80" s="4">
        <f t="shared" si="6"/>
        <v>10.384615384615385</v>
      </c>
      <c r="AR80" s="4">
        <f t="shared" si="7"/>
        <v>1.0625608720296453</v>
      </c>
      <c r="AS80" s="11">
        <f t="shared" si="8"/>
        <v>0.97499999999999998</v>
      </c>
      <c r="AU80" s="10">
        <v>0.47916666666666669</v>
      </c>
      <c r="AV80" s="8">
        <v>11</v>
      </c>
      <c r="AW80" s="8">
        <v>28</v>
      </c>
      <c r="AX80" s="8">
        <v>33</v>
      </c>
      <c r="AY80" s="8">
        <v>31</v>
      </c>
      <c r="AZ80" s="8"/>
      <c r="BA80" s="8">
        <v>29</v>
      </c>
      <c r="BB80" s="8">
        <v>29</v>
      </c>
      <c r="BC80" s="8">
        <v>18</v>
      </c>
      <c r="BD80" s="8"/>
      <c r="BE80" s="8">
        <v>31</v>
      </c>
      <c r="BF80" s="8">
        <v>8</v>
      </c>
      <c r="BG80" s="8">
        <v>32</v>
      </c>
      <c r="BH80" s="8">
        <v>30</v>
      </c>
      <c r="BI80" s="8">
        <v>12</v>
      </c>
      <c r="BJ80" s="8">
        <v>15</v>
      </c>
      <c r="BK80" s="8">
        <v>6</v>
      </c>
      <c r="BL80" s="8">
        <v>28</v>
      </c>
      <c r="BM80" s="8">
        <v>28</v>
      </c>
      <c r="BN80" s="8">
        <v>31</v>
      </c>
      <c r="BO80" s="8">
        <v>23</v>
      </c>
      <c r="BP80" s="8">
        <v>31</v>
      </c>
      <c r="BQ80" s="8">
        <v>17</v>
      </c>
      <c r="BR80" s="8">
        <v>29</v>
      </c>
      <c r="BS80" s="8">
        <v>21</v>
      </c>
      <c r="BT80" s="8">
        <v>36</v>
      </c>
      <c r="BU80" s="8">
        <v>32</v>
      </c>
      <c r="BV80" s="8">
        <v>35</v>
      </c>
      <c r="BW80" s="8">
        <v>10</v>
      </c>
      <c r="BX80" s="8">
        <v>7</v>
      </c>
      <c r="BY80" s="8">
        <v>28</v>
      </c>
      <c r="BZ80" s="8">
        <v>45</v>
      </c>
      <c r="CA80" s="8">
        <v>20</v>
      </c>
      <c r="CB80" s="8">
        <v>46</v>
      </c>
      <c r="CC80" s="8">
        <v>9</v>
      </c>
      <c r="CD80" s="8">
        <v>10</v>
      </c>
      <c r="CE80" s="8">
        <v>30</v>
      </c>
      <c r="CF80" s="8">
        <v>43</v>
      </c>
      <c r="CG80" s="8">
        <v>9</v>
      </c>
      <c r="CH80" s="8">
        <v>12</v>
      </c>
      <c r="CI80" s="8">
        <v>21</v>
      </c>
      <c r="CJ80" s="8">
        <v>29</v>
      </c>
      <c r="CK80" s="8">
        <v>91</v>
      </c>
      <c r="CL80" s="8">
        <v>0</v>
      </c>
      <c r="CM80" s="4"/>
      <c r="CN80" s="35">
        <f t="shared" si="9"/>
        <v>25.219512195121951</v>
      </c>
      <c r="CO80" s="35">
        <f t="shared" si="10"/>
        <v>2.4150221417764834</v>
      </c>
      <c r="CP80" s="34">
        <f t="shared" si="11"/>
        <v>0.95348837209302328</v>
      </c>
    </row>
    <row r="81" spans="1:94" x14ac:dyDescent="0.55000000000000004">
      <c r="A81" s="10">
        <v>0.5</v>
      </c>
      <c r="B81" s="8">
        <v>5</v>
      </c>
      <c r="C81" s="8">
        <v>0</v>
      </c>
      <c r="D81" s="8">
        <v>2</v>
      </c>
      <c r="E81" s="8">
        <v>9</v>
      </c>
      <c r="F81" s="8">
        <v>17</v>
      </c>
      <c r="G81" s="8">
        <v>25</v>
      </c>
      <c r="H81" s="8">
        <v>21</v>
      </c>
      <c r="I81" s="8">
        <v>14</v>
      </c>
      <c r="J81" s="8">
        <v>4</v>
      </c>
      <c r="K81" s="8">
        <v>8</v>
      </c>
      <c r="L81" s="8">
        <v>7</v>
      </c>
      <c r="M81" s="8">
        <v>0</v>
      </c>
      <c r="N81" s="8">
        <v>5</v>
      </c>
      <c r="O81" s="8">
        <v>6</v>
      </c>
      <c r="P81" s="8">
        <v>8</v>
      </c>
      <c r="Q81" s="8">
        <v>4</v>
      </c>
      <c r="R81" s="8">
        <v>16</v>
      </c>
      <c r="S81" s="8">
        <v>22</v>
      </c>
      <c r="T81" s="8">
        <v>0</v>
      </c>
      <c r="U81" s="8">
        <v>12</v>
      </c>
      <c r="V81" s="8">
        <v>1</v>
      </c>
      <c r="W81" s="8">
        <v>16</v>
      </c>
      <c r="X81" s="8">
        <v>3</v>
      </c>
      <c r="Y81" s="8">
        <v>28</v>
      </c>
      <c r="Z81" s="8">
        <v>16</v>
      </c>
      <c r="AA81" s="8">
        <v>5</v>
      </c>
      <c r="AB81" s="8">
        <v>13</v>
      </c>
      <c r="AC81" s="8">
        <v>15</v>
      </c>
      <c r="AD81" s="8">
        <v>10</v>
      </c>
      <c r="AE81" s="8">
        <v>12</v>
      </c>
      <c r="AF81" s="8">
        <v>9</v>
      </c>
      <c r="AG81" s="8">
        <v>0</v>
      </c>
      <c r="AH81" s="8">
        <v>0</v>
      </c>
      <c r="AI81" s="8">
        <v>7</v>
      </c>
      <c r="AJ81" s="8">
        <v>9</v>
      </c>
      <c r="AK81" s="8">
        <v>11</v>
      </c>
      <c r="AL81" s="8">
        <v>2</v>
      </c>
      <c r="AM81" s="8">
        <v>15</v>
      </c>
      <c r="AN81" s="8">
        <v>21</v>
      </c>
      <c r="AO81" s="8"/>
      <c r="AP81" s="4"/>
      <c r="AQ81" s="4">
        <f t="shared" si="6"/>
        <v>9.6923076923076916</v>
      </c>
      <c r="AR81" s="4">
        <f t="shared" si="7"/>
        <v>1.1966856197608051</v>
      </c>
      <c r="AS81" s="11">
        <f t="shared" si="8"/>
        <v>0.97499999999999998</v>
      </c>
      <c r="AU81" s="10">
        <v>0.5</v>
      </c>
      <c r="AV81" s="8">
        <v>26</v>
      </c>
      <c r="AW81" s="8">
        <v>28</v>
      </c>
      <c r="AX81" s="8">
        <v>33</v>
      </c>
      <c r="AY81" s="8">
        <v>38</v>
      </c>
      <c r="AZ81" s="8"/>
      <c r="BA81" s="8">
        <v>24</v>
      </c>
      <c r="BB81" s="8">
        <v>31</v>
      </c>
      <c r="BC81" s="8">
        <v>32</v>
      </c>
      <c r="BD81" s="8"/>
      <c r="BE81" s="8">
        <v>28</v>
      </c>
      <c r="BF81" s="8">
        <v>2</v>
      </c>
      <c r="BG81" s="8">
        <v>21</v>
      </c>
      <c r="BH81" s="8">
        <v>28</v>
      </c>
      <c r="BI81" s="8">
        <v>8</v>
      </c>
      <c r="BJ81" s="8">
        <v>14</v>
      </c>
      <c r="BK81" s="8">
        <v>6</v>
      </c>
      <c r="BL81" s="8">
        <v>42</v>
      </c>
      <c r="BM81" s="8">
        <v>28</v>
      </c>
      <c r="BN81" s="8">
        <v>36</v>
      </c>
      <c r="BO81" s="8">
        <v>66</v>
      </c>
      <c r="BP81" s="8">
        <v>28</v>
      </c>
      <c r="BQ81" s="8">
        <v>6</v>
      </c>
      <c r="BR81" s="8">
        <v>45</v>
      </c>
      <c r="BS81" s="8">
        <v>18</v>
      </c>
      <c r="BT81" s="8">
        <v>41</v>
      </c>
      <c r="BU81" s="8">
        <v>8</v>
      </c>
      <c r="BV81" s="8">
        <v>33</v>
      </c>
      <c r="BW81" s="8">
        <v>14</v>
      </c>
      <c r="BX81" s="8">
        <v>2</v>
      </c>
      <c r="BY81" s="8">
        <v>17</v>
      </c>
      <c r="BZ81" s="8">
        <v>37</v>
      </c>
      <c r="CA81" s="8">
        <v>44</v>
      </c>
      <c r="CB81" s="8">
        <v>21</v>
      </c>
      <c r="CC81" s="8">
        <v>21</v>
      </c>
      <c r="CD81" s="8">
        <v>1</v>
      </c>
      <c r="CE81" s="8">
        <v>14</v>
      </c>
      <c r="CF81" s="8">
        <v>9</v>
      </c>
      <c r="CG81" s="8">
        <v>4</v>
      </c>
      <c r="CH81" s="8">
        <v>16</v>
      </c>
      <c r="CI81" s="8">
        <v>24</v>
      </c>
      <c r="CJ81" s="8">
        <v>18</v>
      </c>
      <c r="CK81" s="8">
        <v>76</v>
      </c>
      <c r="CL81" s="8">
        <v>0</v>
      </c>
      <c r="CM81" s="4"/>
      <c r="CN81" s="35">
        <f t="shared" si="9"/>
        <v>24.097560975609756</v>
      </c>
      <c r="CO81" s="35">
        <f t="shared" si="10"/>
        <v>2.6085705079950285</v>
      </c>
      <c r="CP81" s="34">
        <f t="shared" si="11"/>
        <v>0.95348837209302328</v>
      </c>
    </row>
    <row r="82" spans="1:94" x14ac:dyDescent="0.55000000000000004">
      <c r="A82" s="10">
        <v>0.52083333333333337</v>
      </c>
      <c r="B82" s="8">
        <v>12</v>
      </c>
      <c r="C82" s="8">
        <v>0</v>
      </c>
      <c r="D82" s="8">
        <v>6</v>
      </c>
      <c r="E82" s="8">
        <v>18</v>
      </c>
      <c r="F82" s="8">
        <v>6</v>
      </c>
      <c r="G82" s="8">
        <v>15</v>
      </c>
      <c r="H82" s="8">
        <v>11</v>
      </c>
      <c r="I82" s="8">
        <v>8</v>
      </c>
      <c r="J82" s="8">
        <v>0</v>
      </c>
      <c r="K82" s="8">
        <v>13</v>
      </c>
      <c r="L82" s="8">
        <v>8</v>
      </c>
      <c r="M82" s="8">
        <v>0</v>
      </c>
      <c r="N82" s="8">
        <v>7</v>
      </c>
      <c r="O82" s="8">
        <v>0</v>
      </c>
      <c r="P82" s="8">
        <v>11</v>
      </c>
      <c r="Q82" s="8">
        <v>13</v>
      </c>
      <c r="R82" s="8">
        <v>13</v>
      </c>
      <c r="S82" s="8">
        <v>17</v>
      </c>
      <c r="T82" s="8">
        <v>12</v>
      </c>
      <c r="U82" s="8">
        <v>10</v>
      </c>
      <c r="V82" s="8">
        <v>14</v>
      </c>
      <c r="W82" s="8">
        <v>11</v>
      </c>
      <c r="X82" s="8">
        <v>7</v>
      </c>
      <c r="Y82" s="8">
        <v>17</v>
      </c>
      <c r="Z82" s="8">
        <v>11</v>
      </c>
      <c r="AA82" s="8">
        <v>7</v>
      </c>
      <c r="AB82" s="8">
        <v>3</v>
      </c>
      <c r="AC82" s="8">
        <v>1</v>
      </c>
      <c r="AD82" s="8">
        <v>28</v>
      </c>
      <c r="AE82" s="8">
        <v>3</v>
      </c>
      <c r="AF82" s="8">
        <v>12</v>
      </c>
      <c r="AG82" s="8">
        <v>8</v>
      </c>
      <c r="AH82" s="8">
        <v>36</v>
      </c>
      <c r="AI82" s="8">
        <v>10</v>
      </c>
      <c r="AJ82" s="8">
        <v>0</v>
      </c>
      <c r="AK82" s="8">
        <v>3</v>
      </c>
      <c r="AL82" s="8">
        <v>8</v>
      </c>
      <c r="AM82" s="8">
        <v>1</v>
      </c>
      <c r="AN82" s="8">
        <v>17</v>
      </c>
      <c r="AO82" s="8"/>
      <c r="AP82" s="4"/>
      <c r="AQ82" s="4">
        <f t="shared" si="6"/>
        <v>9.6666666666666661</v>
      </c>
      <c r="AR82" s="4">
        <f t="shared" si="7"/>
        <v>1.2113572614034374</v>
      </c>
      <c r="AS82" s="11">
        <f t="shared" si="8"/>
        <v>0.97499999999999998</v>
      </c>
      <c r="AU82" s="10">
        <v>0.52083333333333337</v>
      </c>
      <c r="AV82" s="8">
        <v>19</v>
      </c>
      <c r="AW82" s="8">
        <v>39</v>
      </c>
      <c r="AX82" s="8">
        <v>31</v>
      </c>
      <c r="AY82" s="8">
        <v>48</v>
      </c>
      <c r="AZ82" s="8"/>
      <c r="BA82" s="8">
        <v>35</v>
      </c>
      <c r="BB82" s="8">
        <v>18</v>
      </c>
      <c r="BC82" s="8">
        <v>28</v>
      </c>
      <c r="BD82" s="8"/>
      <c r="BE82" s="8">
        <v>48</v>
      </c>
      <c r="BF82" s="8">
        <v>6</v>
      </c>
      <c r="BG82" s="8">
        <v>26</v>
      </c>
      <c r="BH82" s="8">
        <v>11</v>
      </c>
      <c r="BI82" s="8">
        <v>4</v>
      </c>
      <c r="BJ82" s="8">
        <v>7</v>
      </c>
      <c r="BK82" s="8">
        <v>6</v>
      </c>
      <c r="BL82" s="8">
        <v>19</v>
      </c>
      <c r="BM82" s="8">
        <v>23</v>
      </c>
      <c r="BN82" s="8">
        <v>26</v>
      </c>
      <c r="BO82" s="8">
        <v>32</v>
      </c>
      <c r="BP82" s="8">
        <v>7</v>
      </c>
      <c r="BQ82" s="8">
        <v>20</v>
      </c>
      <c r="BR82" s="8">
        <v>24</v>
      </c>
      <c r="BS82" s="8">
        <v>9</v>
      </c>
      <c r="BT82" s="8">
        <v>29</v>
      </c>
      <c r="BU82" s="8">
        <v>31</v>
      </c>
      <c r="BV82" s="8">
        <v>20</v>
      </c>
      <c r="BW82" s="8">
        <v>9</v>
      </c>
      <c r="BX82" s="8">
        <v>61</v>
      </c>
      <c r="BY82" s="8">
        <v>4</v>
      </c>
      <c r="BZ82" s="8">
        <v>13</v>
      </c>
      <c r="CA82" s="8">
        <v>29</v>
      </c>
      <c r="CB82" s="8">
        <v>24</v>
      </c>
      <c r="CC82" s="8">
        <v>17</v>
      </c>
      <c r="CD82" s="8">
        <v>9</v>
      </c>
      <c r="CE82" s="8">
        <v>15</v>
      </c>
      <c r="CF82" s="8">
        <v>15</v>
      </c>
      <c r="CG82" s="8">
        <v>6</v>
      </c>
      <c r="CH82" s="8">
        <v>20</v>
      </c>
      <c r="CI82" s="8">
        <v>21</v>
      </c>
      <c r="CJ82" s="8">
        <v>24</v>
      </c>
      <c r="CK82" s="8">
        <v>58</v>
      </c>
      <c r="CL82" s="8">
        <v>0</v>
      </c>
      <c r="CM82" s="4"/>
      <c r="CN82" s="35">
        <f t="shared" si="9"/>
        <v>21.73170731707317</v>
      </c>
      <c r="CO82" s="35">
        <f t="shared" si="10"/>
        <v>2.2488545567400782</v>
      </c>
      <c r="CP82" s="34">
        <f t="shared" si="11"/>
        <v>0.95348837209302328</v>
      </c>
    </row>
    <row r="83" spans="1:94" x14ac:dyDescent="0.55000000000000004">
      <c r="A83" s="10">
        <v>0.54166666666666663</v>
      </c>
      <c r="B83" s="8">
        <v>16</v>
      </c>
      <c r="C83" s="8">
        <v>8</v>
      </c>
      <c r="D83" s="8">
        <v>27</v>
      </c>
      <c r="E83" s="8">
        <v>21</v>
      </c>
      <c r="F83" s="8">
        <v>4</v>
      </c>
      <c r="G83" s="8">
        <v>22</v>
      </c>
      <c r="H83" s="8">
        <v>12</v>
      </c>
      <c r="I83" s="8">
        <v>16</v>
      </c>
      <c r="J83" s="8">
        <v>0</v>
      </c>
      <c r="K83" s="8">
        <v>6</v>
      </c>
      <c r="L83" s="8">
        <v>6</v>
      </c>
      <c r="M83" s="8">
        <v>0</v>
      </c>
      <c r="N83" s="8">
        <v>24</v>
      </c>
      <c r="O83" s="8">
        <v>0</v>
      </c>
      <c r="P83" s="8">
        <v>19</v>
      </c>
      <c r="Q83" s="8">
        <v>12</v>
      </c>
      <c r="R83" s="8">
        <v>1</v>
      </c>
      <c r="S83" s="8">
        <v>11</v>
      </c>
      <c r="T83" s="8">
        <v>7</v>
      </c>
      <c r="U83" s="8">
        <v>4</v>
      </c>
      <c r="V83" s="8">
        <v>8</v>
      </c>
      <c r="W83" s="8">
        <v>8</v>
      </c>
      <c r="X83" s="8">
        <v>3</v>
      </c>
      <c r="Y83" s="8">
        <v>7</v>
      </c>
      <c r="Z83" s="8">
        <v>43</v>
      </c>
      <c r="AA83" s="8">
        <v>2</v>
      </c>
      <c r="AB83" s="8">
        <v>1</v>
      </c>
      <c r="AC83" s="8">
        <v>0</v>
      </c>
      <c r="AD83" s="8">
        <v>1</v>
      </c>
      <c r="AE83" s="8">
        <v>6</v>
      </c>
      <c r="AF83" s="8">
        <v>10</v>
      </c>
      <c r="AG83" s="8">
        <v>0</v>
      </c>
      <c r="AH83" s="8">
        <v>15</v>
      </c>
      <c r="AI83" s="8">
        <v>7</v>
      </c>
      <c r="AJ83" s="8">
        <v>10</v>
      </c>
      <c r="AK83" s="8">
        <v>6</v>
      </c>
      <c r="AL83" s="8">
        <v>0</v>
      </c>
      <c r="AM83" s="8">
        <v>6</v>
      </c>
      <c r="AN83" s="8">
        <v>6</v>
      </c>
      <c r="AO83" s="8"/>
      <c r="AP83" s="4"/>
      <c r="AQ83" s="4">
        <f t="shared" si="6"/>
        <v>9.1025641025641022</v>
      </c>
      <c r="AR83" s="4">
        <f t="shared" si="7"/>
        <v>1.4596668651949338</v>
      </c>
      <c r="AS83" s="11">
        <f t="shared" si="8"/>
        <v>0.97499999999999998</v>
      </c>
      <c r="AU83" s="10">
        <v>0.54166666666666663</v>
      </c>
      <c r="AV83" s="8">
        <v>13</v>
      </c>
      <c r="AW83" s="8">
        <v>16</v>
      </c>
      <c r="AX83" s="8">
        <v>68</v>
      </c>
      <c r="AY83" s="8">
        <v>26</v>
      </c>
      <c r="AZ83" s="8"/>
      <c r="BA83" s="8">
        <v>29</v>
      </c>
      <c r="BB83" s="8">
        <v>16</v>
      </c>
      <c r="BC83" s="8">
        <v>34</v>
      </c>
      <c r="BD83" s="8"/>
      <c r="BE83" s="8">
        <v>49</v>
      </c>
      <c r="BF83" s="8">
        <v>0</v>
      </c>
      <c r="BG83" s="8">
        <v>16</v>
      </c>
      <c r="BH83" s="8">
        <v>30</v>
      </c>
      <c r="BI83" s="8">
        <v>14</v>
      </c>
      <c r="BJ83" s="8">
        <v>19</v>
      </c>
      <c r="BK83" s="8">
        <v>0</v>
      </c>
      <c r="BL83" s="8">
        <v>51</v>
      </c>
      <c r="BM83" s="8">
        <v>20</v>
      </c>
      <c r="BN83" s="8">
        <v>32</v>
      </c>
      <c r="BO83" s="8">
        <v>77</v>
      </c>
      <c r="BP83" s="8">
        <v>16</v>
      </c>
      <c r="BQ83" s="8">
        <v>12</v>
      </c>
      <c r="BR83" s="8">
        <v>19</v>
      </c>
      <c r="BS83" s="8">
        <v>13</v>
      </c>
      <c r="BT83" s="8">
        <v>39</v>
      </c>
      <c r="BU83" s="8">
        <v>38</v>
      </c>
      <c r="BV83" s="8">
        <v>22</v>
      </c>
      <c r="BW83" s="8">
        <v>14</v>
      </c>
      <c r="BX83" s="8">
        <v>17</v>
      </c>
      <c r="BY83" s="8">
        <v>30</v>
      </c>
      <c r="BZ83" s="8">
        <v>9</v>
      </c>
      <c r="CA83" s="8">
        <v>28</v>
      </c>
      <c r="CB83" s="8">
        <v>10</v>
      </c>
      <c r="CC83" s="8">
        <v>43</v>
      </c>
      <c r="CD83" s="8">
        <v>0</v>
      </c>
      <c r="CE83" s="8">
        <v>6</v>
      </c>
      <c r="CF83" s="8">
        <v>5</v>
      </c>
      <c r="CG83" s="8">
        <v>1</v>
      </c>
      <c r="CH83" s="8">
        <v>21</v>
      </c>
      <c r="CI83" s="8">
        <v>14</v>
      </c>
      <c r="CJ83" s="8">
        <v>14</v>
      </c>
      <c r="CK83" s="8">
        <v>48</v>
      </c>
      <c r="CL83" s="8">
        <v>0</v>
      </c>
      <c r="CM83" s="4"/>
      <c r="CN83" s="35">
        <f t="shared" si="9"/>
        <v>22.658536585365855</v>
      </c>
      <c r="CO83" s="35">
        <f t="shared" si="10"/>
        <v>2.7907971053170106</v>
      </c>
      <c r="CP83" s="34">
        <f t="shared" si="11"/>
        <v>0.95348837209302328</v>
      </c>
    </row>
    <row r="84" spans="1:94" x14ac:dyDescent="0.55000000000000004">
      <c r="A84" s="10">
        <v>0.5625</v>
      </c>
      <c r="B84" s="8">
        <v>15</v>
      </c>
      <c r="C84" s="8">
        <v>0</v>
      </c>
      <c r="D84" s="8">
        <v>7</v>
      </c>
      <c r="E84" s="8">
        <v>2</v>
      </c>
      <c r="F84" s="8">
        <v>0</v>
      </c>
      <c r="G84" s="8">
        <v>16</v>
      </c>
      <c r="H84" s="8">
        <v>12</v>
      </c>
      <c r="I84" s="8">
        <v>3</v>
      </c>
      <c r="J84" s="8">
        <v>0</v>
      </c>
      <c r="K84" s="8">
        <v>7</v>
      </c>
      <c r="L84" s="8">
        <v>0</v>
      </c>
      <c r="M84" s="8">
        <v>0</v>
      </c>
      <c r="N84" s="8">
        <v>10</v>
      </c>
      <c r="O84" s="8">
        <v>10</v>
      </c>
      <c r="P84" s="8">
        <v>11</v>
      </c>
      <c r="Q84" s="8">
        <v>6</v>
      </c>
      <c r="R84" s="8">
        <v>7</v>
      </c>
      <c r="S84" s="8">
        <v>9</v>
      </c>
      <c r="T84" s="8">
        <v>0</v>
      </c>
      <c r="U84" s="8">
        <v>13</v>
      </c>
      <c r="V84" s="8">
        <v>1</v>
      </c>
      <c r="W84" s="8">
        <v>2</v>
      </c>
      <c r="X84" s="8">
        <v>5</v>
      </c>
      <c r="Y84" s="8">
        <v>1</v>
      </c>
      <c r="Z84" s="8">
        <v>11</v>
      </c>
      <c r="AA84" s="8">
        <v>7</v>
      </c>
      <c r="AB84" s="8">
        <v>12</v>
      </c>
      <c r="AC84" s="8">
        <v>1</v>
      </c>
      <c r="AD84" s="8">
        <v>0</v>
      </c>
      <c r="AE84" s="8">
        <v>34</v>
      </c>
      <c r="AF84" s="8">
        <v>8</v>
      </c>
      <c r="AG84" s="8">
        <v>5</v>
      </c>
      <c r="AH84" s="8">
        <v>0</v>
      </c>
      <c r="AI84" s="8">
        <v>0</v>
      </c>
      <c r="AJ84" s="8">
        <v>13</v>
      </c>
      <c r="AK84" s="8">
        <v>8</v>
      </c>
      <c r="AL84" s="8">
        <v>0</v>
      </c>
      <c r="AM84" s="8">
        <v>3</v>
      </c>
      <c r="AN84" s="8">
        <v>0</v>
      </c>
      <c r="AO84" s="8"/>
      <c r="AP84" s="4"/>
      <c r="AQ84" s="4">
        <f t="shared" si="6"/>
        <v>6.1282051282051286</v>
      </c>
      <c r="AR84" s="4">
        <f t="shared" si="7"/>
        <v>1.0898745654401565</v>
      </c>
      <c r="AS84" s="11">
        <f t="shared" si="8"/>
        <v>0.97499999999999998</v>
      </c>
      <c r="AU84" s="10">
        <v>0.5625</v>
      </c>
      <c r="AV84" s="8">
        <v>17</v>
      </c>
      <c r="AW84" s="8">
        <v>14</v>
      </c>
      <c r="AX84" s="8">
        <v>36</v>
      </c>
      <c r="AY84" s="8">
        <v>13</v>
      </c>
      <c r="AZ84" s="8"/>
      <c r="BA84" s="8">
        <v>28</v>
      </c>
      <c r="BB84" s="8">
        <v>22</v>
      </c>
      <c r="BC84" s="8">
        <v>34</v>
      </c>
      <c r="BD84" s="8"/>
      <c r="BE84" s="8">
        <v>17</v>
      </c>
      <c r="BF84" s="8">
        <v>19</v>
      </c>
      <c r="BG84" s="8">
        <v>21</v>
      </c>
      <c r="BH84" s="8">
        <v>13</v>
      </c>
      <c r="BI84" s="8">
        <v>0</v>
      </c>
      <c r="BJ84" s="8">
        <v>7</v>
      </c>
      <c r="BK84" s="8">
        <v>0</v>
      </c>
      <c r="BL84" s="8">
        <v>33</v>
      </c>
      <c r="BM84" s="8">
        <v>10</v>
      </c>
      <c r="BN84" s="8">
        <v>12</v>
      </c>
      <c r="BO84" s="8">
        <v>23</v>
      </c>
      <c r="BP84" s="8">
        <v>9</v>
      </c>
      <c r="BQ84" s="8">
        <v>4</v>
      </c>
      <c r="BR84" s="8">
        <v>29</v>
      </c>
      <c r="BS84" s="8">
        <v>12</v>
      </c>
      <c r="BT84" s="8">
        <v>27</v>
      </c>
      <c r="BU84" s="8">
        <v>6</v>
      </c>
      <c r="BV84" s="8">
        <v>49</v>
      </c>
      <c r="BW84" s="8">
        <v>9</v>
      </c>
      <c r="BX84" s="8">
        <v>2</v>
      </c>
      <c r="BY84" s="8">
        <v>28</v>
      </c>
      <c r="BZ84" s="8">
        <v>21</v>
      </c>
      <c r="CA84" s="8">
        <v>19</v>
      </c>
      <c r="CB84" s="8">
        <v>16</v>
      </c>
      <c r="CC84" s="8">
        <v>15</v>
      </c>
      <c r="CD84" s="8">
        <v>0</v>
      </c>
      <c r="CE84" s="8">
        <v>5</v>
      </c>
      <c r="CF84" s="8">
        <v>3</v>
      </c>
      <c r="CG84" s="8">
        <v>9</v>
      </c>
      <c r="CH84" s="8">
        <v>25</v>
      </c>
      <c r="CI84" s="8">
        <v>24</v>
      </c>
      <c r="CJ84" s="8">
        <v>8</v>
      </c>
      <c r="CK84" s="8">
        <v>57</v>
      </c>
      <c r="CL84" s="8">
        <v>0</v>
      </c>
      <c r="CM84" s="4"/>
      <c r="CN84" s="35">
        <f t="shared" si="9"/>
        <v>16.975609756097562</v>
      </c>
      <c r="CO84" s="35">
        <f t="shared" si="10"/>
        <v>2.0301050690332985</v>
      </c>
      <c r="CP84" s="34">
        <f t="shared" si="11"/>
        <v>0.95348837209302328</v>
      </c>
    </row>
    <row r="85" spans="1:94" x14ac:dyDescent="0.55000000000000004">
      <c r="A85" s="10">
        <v>0.58333333333333337</v>
      </c>
      <c r="B85" s="8">
        <v>3</v>
      </c>
      <c r="C85" s="8">
        <v>2</v>
      </c>
      <c r="D85" s="8">
        <v>12</v>
      </c>
      <c r="E85" s="8">
        <v>9</v>
      </c>
      <c r="F85" s="8">
        <v>8</v>
      </c>
      <c r="G85" s="8">
        <v>19</v>
      </c>
      <c r="H85" s="8">
        <v>0</v>
      </c>
      <c r="I85" s="8">
        <v>4</v>
      </c>
      <c r="J85" s="8">
        <v>0</v>
      </c>
      <c r="K85" s="8">
        <v>14</v>
      </c>
      <c r="L85" s="8">
        <v>4</v>
      </c>
      <c r="M85" s="8">
        <v>0</v>
      </c>
      <c r="N85" s="8">
        <v>0</v>
      </c>
      <c r="O85" s="8">
        <v>0</v>
      </c>
      <c r="P85" s="8">
        <v>12</v>
      </c>
      <c r="Q85" s="8">
        <v>3</v>
      </c>
      <c r="R85" s="8">
        <v>1</v>
      </c>
      <c r="S85" s="8">
        <v>15</v>
      </c>
      <c r="T85" s="8">
        <v>3</v>
      </c>
      <c r="U85" s="8">
        <v>15</v>
      </c>
      <c r="V85" s="8">
        <v>5</v>
      </c>
      <c r="W85" s="8">
        <v>4</v>
      </c>
      <c r="X85" s="8">
        <v>7</v>
      </c>
      <c r="Y85" s="8">
        <v>15</v>
      </c>
      <c r="Z85" s="8">
        <v>0</v>
      </c>
      <c r="AA85" s="8">
        <v>27</v>
      </c>
      <c r="AB85" s="8">
        <v>8</v>
      </c>
      <c r="AC85" s="8">
        <v>0</v>
      </c>
      <c r="AD85" s="8">
        <v>12</v>
      </c>
      <c r="AE85" s="8">
        <v>37</v>
      </c>
      <c r="AF85" s="8">
        <v>5</v>
      </c>
      <c r="AG85" s="8">
        <v>14</v>
      </c>
      <c r="AH85" s="8">
        <v>0</v>
      </c>
      <c r="AI85" s="8">
        <v>1</v>
      </c>
      <c r="AJ85" s="8">
        <v>1</v>
      </c>
      <c r="AK85" s="8">
        <v>6</v>
      </c>
      <c r="AL85" s="8">
        <v>0</v>
      </c>
      <c r="AM85" s="8">
        <v>1</v>
      </c>
      <c r="AN85" s="8">
        <v>0</v>
      </c>
      <c r="AO85" s="8"/>
      <c r="AP85" s="4"/>
      <c r="AQ85" s="4">
        <f t="shared" si="6"/>
        <v>6.8461538461538458</v>
      </c>
      <c r="AR85" s="4">
        <f t="shared" si="7"/>
        <v>1.3135535866565042</v>
      </c>
      <c r="AS85" s="11">
        <f t="shared" si="8"/>
        <v>0.97499999999999998</v>
      </c>
      <c r="AU85" s="10">
        <v>0.58333333333333337</v>
      </c>
      <c r="AV85" s="8">
        <v>8</v>
      </c>
      <c r="AW85" s="8">
        <v>19</v>
      </c>
      <c r="AX85" s="8">
        <v>63</v>
      </c>
      <c r="AY85" s="8">
        <v>28</v>
      </c>
      <c r="AZ85" s="8"/>
      <c r="BA85" s="8">
        <v>25</v>
      </c>
      <c r="BB85" s="8">
        <v>8</v>
      </c>
      <c r="BC85" s="8">
        <v>34</v>
      </c>
      <c r="BD85" s="8"/>
      <c r="BE85" s="8">
        <v>12</v>
      </c>
      <c r="BF85" s="8">
        <v>12</v>
      </c>
      <c r="BG85" s="8">
        <v>7</v>
      </c>
      <c r="BH85" s="8">
        <v>29</v>
      </c>
      <c r="BI85" s="8">
        <v>16</v>
      </c>
      <c r="BJ85" s="8">
        <v>23</v>
      </c>
      <c r="BK85" s="8">
        <v>0</v>
      </c>
      <c r="BL85" s="8">
        <v>58</v>
      </c>
      <c r="BM85" s="8">
        <v>17</v>
      </c>
      <c r="BN85" s="8">
        <v>13</v>
      </c>
      <c r="BO85" s="8">
        <v>24</v>
      </c>
      <c r="BP85" s="8">
        <v>3</v>
      </c>
      <c r="BQ85" s="8">
        <v>6</v>
      </c>
      <c r="BR85" s="8">
        <v>15</v>
      </c>
      <c r="BS85" s="8">
        <v>21</v>
      </c>
      <c r="BT85" s="8">
        <v>8</v>
      </c>
      <c r="BU85" s="8">
        <v>24</v>
      </c>
      <c r="BV85" s="8">
        <v>18</v>
      </c>
      <c r="BW85" s="8">
        <v>8</v>
      </c>
      <c r="BX85" s="8">
        <v>0</v>
      </c>
      <c r="BY85" s="8">
        <v>6</v>
      </c>
      <c r="BZ85" s="8">
        <v>23</v>
      </c>
      <c r="CA85" s="8">
        <v>39</v>
      </c>
      <c r="CB85" s="8">
        <v>26</v>
      </c>
      <c r="CC85" s="8">
        <v>16</v>
      </c>
      <c r="CD85" s="8">
        <v>52</v>
      </c>
      <c r="CE85" s="8">
        <v>1</v>
      </c>
      <c r="CF85" s="8">
        <v>0</v>
      </c>
      <c r="CG85" s="8">
        <v>0</v>
      </c>
      <c r="CH85" s="8">
        <v>10</v>
      </c>
      <c r="CI85" s="8">
        <v>33</v>
      </c>
      <c r="CJ85" s="8">
        <v>12</v>
      </c>
      <c r="CK85" s="8">
        <v>44</v>
      </c>
      <c r="CL85" s="8">
        <v>0</v>
      </c>
      <c r="CM85" s="4"/>
      <c r="CN85" s="35">
        <f t="shared" si="9"/>
        <v>18.560975609756099</v>
      </c>
      <c r="CO85" s="35">
        <f t="shared" si="10"/>
        <v>2.4681010722889587</v>
      </c>
      <c r="CP85" s="34">
        <f t="shared" si="11"/>
        <v>0.95348837209302328</v>
      </c>
    </row>
    <row r="86" spans="1:94" x14ac:dyDescent="0.55000000000000004">
      <c r="A86" s="10">
        <v>0.60416666666666663</v>
      </c>
      <c r="B86" s="8">
        <v>11</v>
      </c>
      <c r="C86" s="8">
        <v>1</v>
      </c>
      <c r="D86" s="8">
        <v>29</v>
      </c>
      <c r="E86" s="8">
        <v>19</v>
      </c>
      <c r="F86" s="8">
        <v>2</v>
      </c>
      <c r="G86" s="8">
        <v>17</v>
      </c>
      <c r="H86" s="8">
        <v>2</v>
      </c>
      <c r="I86" s="8">
        <v>2</v>
      </c>
      <c r="J86" s="8">
        <v>0</v>
      </c>
      <c r="K86" s="8">
        <v>4</v>
      </c>
      <c r="L86" s="8">
        <v>10</v>
      </c>
      <c r="M86" s="8">
        <v>1</v>
      </c>
      <c r="N86" s="8">
        <v>0</v>
      </c>
      <c r="O86" s="8">
        <v>0</v>
      </c>
      <c r="P86" s="8">
        <v>5</v>
      </c>
      <c r="Q86" s="8">
        <v>3</v>
      </c>
      <c r="R86" s="8">
        <v>4</v>
      </c>
      <c r="S86" s="8">
        <v>4</v>
      </c>
      <c r="T86" s="8">
        <v>0</v>
      </c>
      <c r="U86" s="8">
        <v>7</v>
      </c>
      <c r="V86" s="8">
        <v>4</v>
      </c>
      <c r="W86" s="8">
        <v>2</v>
      </c>
      <c r="X86" s="8">
        <v>1</v>
      </c>
      <c r="Y86" s="8">
        <v>7</v>
      </c>
      <c r="Z86" s="8">
        <v>20</v>
      </c>
      <c r="AA86" s="8">
        <v>0</v>
      </c>
      <c r="AB86" s="8">
        <v>0</v>
      </c>
      <c r="AC86" s="8">
        <v>0</v>
      </c>
      <c r="AD86" s="8">
        <v>3</v>
      </c>
      <c r="AE86" s="8">
        <v>45</v>
      </c>
      <c r="AF86" s="8">
        <v>6</v>
      </c>
      <c r="AG86" s="8">
        <v>20</v>
      </c>
      <c r="AH86" s="8">
        <v>20</v>
      </c>
      <c r="AI86" s="8">
        <v>14</v>
      </c>
      <c r="AJ86" s="8">
        <v>12</v>
      </c>
      <c r="AK86" s="8">
        <v>3</v>
      </c>
      <c r="AL86" s="8">
        <v>0</v>
      </c>
      <c r="AM86" s="8">
        <v>0</v>
      </c>
      <c r="AN86" s="8">
        <v>0</v>
      </c>
      <c r="AO86" s="8"/>
      <c r="AP86" s="4"/>
      <c r="AQ86" s="4">
        <f t="shared" si="6"/>
        <v>7.1282051282051286</v>
      </c>
      <c r="AR86" s="4">
        <f t="shared" si="7"/>
        <v>1.5508386513462415</v>
      </c>
      <c r="AS86" s="11">
        <f t="shared" si="8"/>
        <v>0.97499999999999998</v>
      </c>
      <c r="AU86" s="10">
        <v>0.60416666666666663</v>
      </c>
      <c r="AV86" s="8">
        <v>21</v>
      </c>
      <c r="AW86" s="8">
        <v>14</v>
      </c>
      <c r="AX86" s="8">
        <v>61</v>
      </c>
      <c r="AY86" s="8">
        <v>34</v>
      </c>
      <c r="AZ86" s="8"/>
      <c r="BA86" s="8">
        <v>18</v>
      </c>
      <c r="BB86" s="8">
        <v>16</v>
      </c>
      <c r="BC86" s="8">
        <v>20</v>
      </c>
      <c r="BD86" s="8"/>
      <c r="BE86" s="8">
        <v>25</v>
      </c>
      <c r="BF86" s="8">
        <v>9</v>
      </c>
      <c r="BG86" s="8">
        <v>11</v>
      </c>
      <c r="BH86" s="8">
        <v>15</v>
      </c>
      <c r="BI86" s="8">
        <v>0</v>
      </c>
      <c r="BJ86" s="8">
        <v>4</v>
      </c>
      <c r="BK86" s="8">
        <v>0</v>
      </c>
      <c r="BL86" s="8">
        <v>16</v>
      </c>
      <c r="BM86" s="8">
        <v>21</v>
      </c>
      <c r="BN86" s="8">
        <v>10</v>
      </c>
      <c r="BO86" s="8">
        <v>27</v>
      </c>
      <c r="BP86" s="8">
        <v>0</v>
      </c>
      <c r="BQ86" s="8">
        <v>7</v>
      </c>
      <c r="BR86" s="8">
        <v>12</v>
      </c>
      <c r="BS86" s="8">
        <v>31</v>
      </c>
      <c r="BT86" s="8">
        <v>11</v>
      </c>
      <c r="BU86" s="8">
        <v>28</v>
      </c>
      <c r="BV86" s="8">
        <v>33</v>
      </c>
      <c r="BW86" s="8">
        <v>0</v>
      </c>
      <c r="BX86" s="8">
        <v>0</v>
      </c>
      <c r="BY86" s="8">
        <v>10</v>
      </c>
      <c r="BZ86" s="8">
        <v>28</v>
      </c>
      <c r="CA86" s="8">
        <v>43</v>
      </c>
      <c r="CB86" s="8">
        <v>23</v>
      </c>
      <c r="CC86" s="8">
        <v>21</v>
      </c>
      <c r="CD86" s="8">
        <v>26</v>
      </c>
      <c r="CE86" s="8">
        <v>26</v>
      </c>
      <c r="CF86" s="8">
        <v>0</v>
      </c>
      <c r="CG86" s="8">
        <v>0</v>
      </c>
      <c r="CH86" s="8">
        <v>8</v>
      </c>
      <c r="CI86" s="8">
        <v>40</v>
      </c>
      <c r="CJ86" s="8">
        <v>8</v>
      </c>
      <c r="CK86" s="8">
        <v>20</v>
      </c>
      <c r="CL86" s="8">
        <v>0</v>
      </c>
      <c r="CM86" s="4"/>
      <c r="CN86" s="35">
        <f t="shared" si="9"/>
        <v>17</v>
      </c>
      <c r="CO86" s="35">
        <f t="shared" si="10"/>
        <v>2.1484537831977177</v>
      </c>
      <c r="CP86" s="34">
        <f t="shared" si="11"/>
        <v>0.95348837209302328</v>
      </c>
    </row>
    <row r="87" spans="1:94" x14ac:dyDescent="0.55000000000000004">
      <c r="A87" s="10">
        <v>0.625</v>
      </c>
      <c r="B87" s="8">
        <v>3</v>
      </c>
      <c r="C87" s="8">
        <v>0</v>
      </c>
      <c r="D87" s="8">
        <v>24</v>
      </c>
      <c r="E87" s="8">
        <v>9</v>
      </c>
      <c r="F87" s="8">
        <v>0</v>
      </c>
      <c r="G87" s="8">
        <v>1</v>
      </c>
      <c r="H87" s="8">
        <v>0</v>
      </c>
      <c r="I87" s="8">
        <v>2</v>
      </c>
      <c r="J87" s="8">
        <v>0</v>
      </c>
      <c r="K87" s="8">
        <v>4</v>
      </c>
      <c r="L87" s="8">
        <v>4</v>
      </c>
      <c r="M87" s="8">
        <v>39</v>
      </c>
      <c r="N87" s="8">
        <v>0</v>
      </c>
      <c r="O87" s="8">
        <v>2</v>
      </c>
      <c r="P87" s="8">
        <v>10</v>
      </c>
      <c r="Q87" s="8">
        <v>4</v>
      </c>
      <c r="R87" s="8">
        <v>1</v>
      </c>
      <c r="S87" s="8">
        <v>1</v>
      </c>
      <c r="T87" s="8">
        <v>1</v>
      </c>
      <c r="U87" s="8">
        <v>15</v>
      </c>
      <c r="V87" s="8">
        <v>0</v>
      </c>
      <c r="W87" s="8">
        <v>2</v>
      </c>
      <c r="X87" s="8">
        <v>4</v>
      </c>
      <c r="Y87" s="8">
        <v>1</v>
      </c>
      <c r="Z87" s="8">
        <v>6</v>
      </c>
      <c r="AA87" s="8">
        <v>5</v>
      </c>
      <c r="AB87" s="8">
        <v>19</v>
      </c>
      <c r="AC87" s="8">
        <v>0</v>
      </c>
      <c r="AD87" s="8">
        <v>14</v>
      </c>
      <c r="AE87" s="8">
        <v>50</v>
      </c>
      <c r="AF87" s="8">
        <v>0</v>
      </c>
      <c r="AG87" s="8">
        <v>10</v>
      </c>
      <c r="AH87" s="8">
        <v>0</v>
      </c>
      <c r="AI87" s="8">
        <v>0</v>
      </c>
      <c r="AJ87" s="8">
        <v>3</v>
      </c>
      <c r="AK87" s="8">
        <v>1</v>
      </c>
      <c r="AL87" s="8">
        <v>1</v>
      </c>
      <c r="AM87" s="8">
        <v>14</v>
      </c>
      <c r="AN87" s="8">
        <v>0</v>
      </c>
      <c r="AO87" s="8"/>
      <c r="AP87" s="4"/>
      <c r="AQ87" s="4">
        <f t="shared" si="6"/>
        <v>6.4102564102564106</v>
      </c>
      <c r="AR87" s="4">
        <f t="shared" si="7"/>
        <v>1.7260870340200334</v>
      </c>
      <c r="AS87" s="11">
        <f t="shared" si="8"/>
        <v>0.97499999999999998</v>
      </c>
      <c r="AU87" s="10">
        <v>0.625</v>
      </c>
      <c r="AV87" s="8">
        <v>14</v>
      </c>
      <c r="AW87" s="8">
        <v>17</v>
      </c>
      <c r="AX87" s="8">
        <v>66</v>
      </c>
      <c r="AY87" s="8">
        <v>24</v>
      </c>
      <c r="AZ87" s="8"/>
      <c r="BA87" s="8">
        <v>2</v>
      </c>
      <c r="BB87" s="8">
        <v>4</v>
      </c>
      <c r="BC87" s="8">
        <v>19</v>
      </c>
      <c r="BD87" s="8"/>
      <c r="BE87" s="8">
        <v>14</v>
      </c>
      <c r="BF87" s="8">
        <v>1</v>
      </c>
      <c r="BG87" s="8">
        <v>34</v>
      </c>
      <c r="BH87" s="8">
        <v>12</v>
      </c>
      <c r="BI87" s="8">
        <v>0</v>
      </c>
      <c r="BJ87" s="8">
        <v>0</v>
      </c>
      <c r="BK87" s="8">
        <v>0</v>
      </c>
      <c r="BL87" s="8">
        <v>20</v>
      </c>
      <c r="BM87" s="8">
        <v>20</v>
      </c>
      <c r="BN87" s="8">
        <v>5</v>
      </c>
      <c r="BO87" s="8">
        <v>20</v>
      </c>
      <c r="BP87" s="8">
        <v>0</v>
      </c>
      <c r="BQ87" s="8">
        <v>13</v>
      </c>
      <c r="BR87" s="8">
        <v>21</v>
      </c>
      <c r="BS87" s="8">
        <v>7</v>
      </c>
      <c r="BT87" s="8">
        <v>53</v>
      </c>
      <c r="BU87" s="8">
        <v>8</v>
      </c>
      <c r="BV87" s="8">
        <v>28</v>
      </c>
      <c r="BW87" s="8">
        <v>4</v>
      </c>
      <c r="BX87" s="8">
        <v>0</v>
      </c>
      <c r="BY87" s="8">
        <v>12</v>
      </c>
      <c r="BZ87" s="8">
        <v>11</v>
      </c>
      <c r="CA87" s="8">
        <v>24</v>
      </c>
      <c r="CB87" s="8">
        <v>17</v>
      </c>
      <c r="CC87" s="8">
        <v>10</v>
      </c>
      <c r="CD87" s="8">
        <v>25</v>
      </c>
      <c r="CE87" s="8">
        <v>1</v>
      </c>
      <c r="CF87" s="8">
        <v>0</v>
      </c>
      <c r="CG87" s="8">
        <v>0</v>
      </c>
      <c r="CH87" s="8">
        <v>10</v>
      </c>
      <c r="CI87" s="8">
        <v>11</v>
      </c>
      <c r="CJ87" s="8">
        <v>5</v>
      </c>
      <c r="CK87" s="8">
        <v>6</v>
      </c>
      <c r="CL87" s="8">
        <v>0</v>
      </c>
      <c r="CM87" s="4"/>
      <c r="CN87" s="35">
        <f t="shared" si="9"/>
        <v>13.121951219512194</v>
      </c>
      <c r="CO87" s="35">
        <f t="shared" si="10"/>
        <v>2.1990006383031324</v>
      </c>
      <c r="CP87" s="34">
        <f t="shared" si="11"/>
        <v>0.95348837209302328</v>
      </c>
    </row>
    <row r="88" spans="1:94" x14ac:dyDescent="0.55000000000000004">
      <c r="A88" s="10">
        <v>0.64583333333333337</v>
      </c>
      <c r="B88" s="8">
        <v>11</v>
      </c>
      <c r="C88" s="8">
        <v>0</v>
      </c>
      <c r="D88" s="8">
        <v>0</v>
      </c>
      <c r="E88" s="8">
        <v>2</v>
      </c>
      <c r="F88" s="8">
        <v>0</v>
      </c>
      <c r="G88" s="8">
        <v>16</v>
      </c>
      <c r="H88" s="8">
        <v>0</v>
      </c>
      <c r="I88" s="8">
        <v>1</v>
      </c>
      <c r="J88" s="8">
        <v>0</v>
      </c>
      <c r="K88" s="8">
        <v>1</v>
      </c>
      <c r="L88" s="8">
        <v>1</v>
      </c>
      <c r="M88" s="8">
        <v>6</v>
      </c>
      <c r="N88" s="8">
        <v>6</v>
      </c>
      <c r="O88" s="8">
        <v>10</v>
      </c>
      <c r="P88" s="8">
        <v>8</v>
      </c>
      <c r="Q88" s="8">
        <v>4</v>
      </c>
      <c r="R88" s="8">
        <v>5</v>
      </c>
      <c r="S88" s="8">
        <v>17</v>
      </c>
      <c r="T88" s="8">
        <v>0</v>
      </c>
      <c r="U88" s="8">
        <v>7</v>
      </c>
      <c r="V88" s="8">
        <v>11</v>
      </c>
      <c r="W88" s="8">
        <v>10</v>
      </c>
      <c r="X88" s="8">
        <v>9</v>
      </c>
      <c r="Y88" s="8">
        <v>13</v>
      </c>
      <c r="Z88" s="8">
        <v>1</v>
      </c>
      <c r="AA88" s="8">
        <v>25</v>
      </c>
      <c r="AB88" s="8">
        <v>20</v>
      </c>
      <c r="AC88" s="8">
        <v>0</v>
      </c>
      <c r="AD88" s="8">
        <v>12</v>
      </c>
      <c r="AE88" s="8">
        <v>23</v>
      </c>
      <c r="AF88" s="8">
        <v>1</v>
      </c>
      <c r="AG88" s="8">
        <v>10</v>
      </c>
      <c r="AH88" s="8">
        <v>5</v>
      </c>
      <c r="AI88" s="8">
        <v>2</v>
      </c>
      <c r="AJ88" s="8">
        <v>0</v>
      </c>
      <c r="AK88" s="8">
        <v>13</v>
      </c>
      <c r="AL88" s="8">
        <v>30</v>
      </c>
      <c r="AM88" s="8">
        <v>2</v>
      </c>
      <c r="AN88" s="8">
        <v>0</v>
      </c>
      <c r="AO88" s="8"/>
      <c r="AP88" s="4"/>
      <c r="AQ88" s="4">
        <f t="shared" si="6"/>
        <v>7.2307692307692308</v>
      </c>
      <c r="AR88" s="4">
        <f t="shared" si="7"/>
        <v>1.2546601598370126</v>
      </c>
      <c r="AS88" s="11">
        <f t="shared" si="8"/>
        <v>0.97499999999999998</v>
      </c>
      <c r="AU88" s="10">
        <v>0.64583333333333337</v>
      </c>
      <c r="AV88" s="8">
        <v>13</v>
      </c>
      <c r="AW88" s="8">
        <v>19</v>
      </c>
      <c r="AX88" s="8">
        <v>74</v>
      </c>
      <c r="AY88" s="8">
        <v>19</v>
      </c>
      <c r="AZ88" s="8"/>
      <c r="BA88" s="8">
        <v>21</v>
      </c>
      <c r="BB88" s="8">
        <v>13</v>
      </c>
      <c r="BC88" s="8">
        <v>17</v>
      </c>
      <c r="BD88" s="8"/>
      <c r="BE88" s="8">
        <v>20</v>
      </c>
      <c r="BF88" s="8">
        <v>6</v>
      </c>
      <c r="BG88" s="8">
        <v>2</v>
      </c>
      <c r="BH88" s="8">
        <v>14</v>
      </c>
      <c r="BI88" s="8">
        <v>0</v>
      </c>
      <c r="BJ88" s="8">
        <v>0</v>
      </c>
      <c r="BK88" s="8">
        <v>0</v>
      </c>
      <c r="BL88" s="8">
        <v>14</v>
      </c>
      <c r="BM88" s="8">
        <v>10</v>
      </c>
      <c r="BN88" s="8">
        <v>4</v>
      </c>
      <c r="BO88" s="8">
        <v>2</v>
      </c>
      <c r="BP88" s="8">
        <v>1</v>
      </c>
      <c r="BQ88" s="8">
        <v>6</v>
      </c>
      <c r="BR88" s="8">
        <v>16</v>
      </c>
      <c r="BS88" s="8">
        <v>12</v>
      </c>
      <c r="BT88" s="8">
        <v>34</v>
      </c>
      <c r="BU88" s="8">
        <v>15</v>
      </c>
      <c r="BV88" s="8">
        <v>25</v>
      </c>
      <c r="BW88" s="8">
        <v>7</v>
      </c>
      <c r="BX88" s="8">
        <v>0</v>
      </c>
      <c r="BY88" s="8">
        <v>7</v>
      </c>
      <c r="BZ88" s="8">
        <v>18</v>
      </c>
      <c r="CA88" s="8">
        <v>22</v>
      </c>
      <c r="CB88" s="8">
        <v>47</v>
      </c>
      <c r="CC88" s="8">
        <v>72</v>
      </c>
      <c r="CD88" s="8">
        <v>7</v>
      </c>
      <c r="CE88" s="8">
        <v>5</v>
      </c>
      <c r="CF88" s="8">
        <v>3</v>
      </c>
      <c r="CG88" s="8">
        <v>0</v>
      </c>
      <c r="CH88" s="8">
        <v>7</v>
      </c>
      <c r="CI88" s="8">
        <v>17</v>
      </c>
      <c r="CJ88" s="8">
        <v>6</v>
      </c>
      <c r="CK88" s="8">
        <v>5</v>
      </c>
      <c r="CL88" s="8">
        <v>0</v>
      </c>
      <c r="CM88" s="4"/>
      <c r="CN88" s="35">
        <f t="shared" si="9"/>
        <v>14.146341463414634</v>
      </c>
      <c r="CO88" s="35">
        <f t="shared" si="10"/>
        <v>2.6176141099849661</v>
      </c>
      <c r="CP88" s="34">
        <f t="shared" si="11"/>
        <v>0.95348837209302328</v>
      </c>
    </row>
    <row r="89" spans="1:94" x14ac:dyDescent="0.55000000000000004">
      <c r="A89" s="10">
        <v>0.66666666666666663</v>
      </c>
      <c r="B89" s="8">
        <v>0</v>
      </c>
      <c r="C89" s="8">
        <v>0</v>
      </c>
      <c r="D89" s="8">
        <v>0</v>
      </c>
      <c r="E89" s="8">
        <v>1</v>
      </c>
      <c r="F89" s="8">
        <v>0</v>
      </c>
      <c r="G89" s="8">
        <v>23</v>
      </c>
      <c r="H89" s="8">
        <v>4</v>
      </c>
      <c r="I89" s="8">
        <v>0</v>
      </c>
      <c r="J89" s="8">
        <v>0</v>
      </c>
      <c r="K89" s="8">
        <v>2</v>
      </c>
      <c r="L89" s="8">
        <v>13</v>
      </c>
      <c r="M89" s="8">
        <v>1</v>
      </c>
      <c r="N89" s="8">
        <v>0</v>
      </c>
      <c r="O89" s="8">
        <v>1</v>
      </c>
      <c r="P89" s="8">
        <v>0</v>
      </c>
      <c r="Q89" s="8">
        <v>3</v>
      </c>
      <c r="R89" s="8">
        <v>10</v>
      </c>
      <c r="S89" s="8">
        <v>10</v>
      </c>
      <c r="T89" s="8">
        <v>0</v>
      </c>
      <c r="U89" s="8">
        <v>10</v>
      </c>
      <c r="V89" s="8">
        <v>12</v>
      </c>
      <c r="W89" s="8">
        <v>8</v>
      </c>
      <c r="X89" s="8">
        <v>1</v>
      </c>
      <c r="Y89" s="8">
        <v>4</v>
      </c>
      <c r="Z89" s="8">
        <v>23</v>
      </c>
      <c r="AA89" s="8">
        <v>9</v>
      </c>
      <c r="AB89" s="8">
        <v>1</v>
      </c>
      <c r="AC89" s="8">
        <v>0</v>
      </c>
      <c r="AD89" s="8">
        <v>6</v>
      </c>
      <c r="AE89" s="8">
        <v>1</v>
      </c>
      <c r="AF89" s="8">
        <v>3</v>
      </c>
      <c r="AG89" s="8">
        <v>1</v>
      </c>
      <c r="AH89" s="8">
        <v>1</v>
      </c>
      <c r="AI89" s="8">
        <v>0</v>
      </c>
      <c r="AJ89" s="8">
        <v>1</v>
      </c>
      <c r="AK89" s="8">
        <v>2</v>
      </c>
      <c r="AL89" s="8">
        <v>3</v>
      </c>
      <c r="AM89" s="8">
        <v>7</v>
      </c>
      <c r="AN89" s="8">
        <v>0</v>
      </c>
      <c r="AO89" s="8"/>
      <c r="AP89" s="4"/>
      <c r="AQ89" s="4">
        <f t="shared" si="6"/>
        <v>4.1282051282051286</v>
      </c>
      <c r="AR89" s="4">
        <f t="shared" si="7"/>
        <v>0.94102729575838073</v>
      </c>
      <c r="AS89" s="11">
        <f t="shared" si="8"/>
        <v>0.97499999999999998</v>
      </c>
      <c r="AU89" s="10">
        <v>0.66666666666666663</v>
      </c>
      <c r="AV89" s="8">
        <v>10</v>
      </c>
      <c r="AW89" s="8">
        <v>10</v>
      </c>
      <c r="AX89" s="8">
        <v>36</v>
      </c>
      <c r="AY89" s="8">
        <v>16</v>
      </c>
      <c r="AZ89" s="8"/>
      <c r="BA89" s="8">
        <v>19</v>
      </c>
      <c r="BB89" s="8">
        <v>28</v>
      </c>
      <c r="BC89" s="8">
        <v>27</v>
      </c>
      <c r="BD89" s="8"/>
      <c r="BE89" s="8">
        <v>1</v>
      </c>
      <c r="BF89" s="8">
        <v>0</v>
      </c>
      <c r="BG89" s="8">
        <v>11</v>
      </c>
      <c r="BH89" s="8">
        <v>14</v>
      </c>
      <c r="BI89" s="8">
        <v>0</v>
      </c>
      <c r="BJ89" s="8">
        <v>0</v>
      </c>
      <c r="BK89" s="8">
        <v>0</v>
      </c>
      <c r="BL89" s="8">
        <v>12</v>
      </c>
      <c r="BM89" s="8">
        <v>10</v>
      </c>
      <c r="BN89" s="8">
        <v>17</v>
      </c>
      <c r="BO89" s="8">
        <v>5</v>
      </c>
      <c r="BP89" s="8">
        <v>0</v>
      </c>
      <c r="BQ89" s="8">
        <v>0</v>
      </c>
      <c r="BR89" s="8">
        <v>15</v>
      </c>
      <c r="BS89" s="8">
        <v>8</v>
      </c>
      <c r="BT89" s="8">
        <v>9</v>
      </c>
      <c r="BU89" s="8">
        <v>7</v>
      </c>
      <c r="BV89" s="8">
        <v>12</v>
      </c>
      <c r="BW89" s="8">
        <v>7</v>
      </c>
      <c r="BX89" s="8">
        <v>0</v>
      </c>
      <c r="BY89" s="8">
        <v>8</v>
      </c>
      <c r="BZ89" s="8">
        <v>11</v>
      </c>
      <c r="CA89" s="8">
        <v>9</v>
      </c>
      <c r="CB89" s="8">
        <v>26</v>
      </c>
      <c r="CC89" s="8">
        <v>2</v>
      </c>
      <c r="CD89" s="8">
        <v>49</v>
      </c>
      <c r="CE89" s="8">
        <v>4</v>
      </c>
      <c r="CF89" s="8">
        <v>7</v>
      </c>
      <c r="CG89" s="8">
        <v>0</v>
      </c>
      <c r="CH89" s="8">
        <v>7</v>
      </c>
      <c r="CI89" s="8">
        <v>16</v>
      </c>
      <c r="CJ89" s="8">
        <v>5</v>
      </c>
      <c r="CK89" s="8">
        <v>28</v>
      </c>
      <c r="CL89" s="8">
        <v>0</v>
      </c>
      <c r="CM89" s="4"/>
      <c r="CN89" s="35">
        <f t="shared" si="9"/>
        <v>10.878048780487806</v>
      </c>
      <c r="CO89" s="35">
        <f t="shared" si="10"/>
        <v>1.708727640298769</v>
      </c>
      <c r="CP89" s="34">
        <f t="shared" si="11"/>
        <v>0.95348837209302328</v>
      </c>
    </row>
    <row r="90" spans="1:94" x14ac:dyDescent="0.55000000000000004">
      <c r="A90" s="10">
        <v>0.6875</v>
      </c>
      <c r="B90" s="8">
        <v>0</v>
      </c>
      <c r="C90" s="8">
        <v>0</v>
      </c>
      <c r="D90" s="8">
        <v>0</v>
      </c>
      <c r="E90" s="8">
        <v>0</v>
      </c>
      <c r="F90" s="8">
        <v>0</v>
      </c>
      <c r="G90" s="8">
        <v>3</v>
      </c>
      <c r="H90" s="8">
        <v>0</v>
      </c>
      <c r="I90" s="8">
        <v>0</v>
      </c>
      <c r="J90" s="8">
        <v>0</v>
      </c>
      <c r="K90" s="8">
        <v>4</v>
      </c>
      <c r="L90" s="8">
        <v>1</v>
      </c>
      <c r="M90" s="8">
        <v>6</v>
      </c>
      <c r="N90" s="8">
        <v>0</v>
      </c>
      <c r="O90" s="8">
        <v>0</v>
      </c>
      <c r="P90" s="8">
        <v>10</v>
      </c>
      <c r="Q90" s="8">
        <v>6</v>
      </c>
      <c r="R90" s="8">
        <v>6</v>
      </c>
      <c r="S90" s="8">
        <v>9</v>
      </c>
      <c r="T90" s="8">
        <v>0</v>
      </c>
      <c r="U90" s="8">
        <v>12</v>
      </c>
      <c r="V90" s="8">
        <v>0</v>
      </c>
      <c r="W90" s="8">
        <v>6</v>
      </c>
      <c r="X90" s="8">
        <v>3</v>
      </c>
      <c r="Y90" s="8">
        <v>5</v>
      </c>
      <c r="Z90" s="8">
        <v>16</v>
      </c>
      <c r="AA90" s="8">
        <v>13</v>
      </c>
      <c r="AB90" s="8">
        <v>0</v>
      </c>
      <c r="AC90" s="8">
        <v>0</v>
      </c>
      <c r="AD90" s="8">
        <v>0</v>
      </c>
      <c r="AE90" s="8">
        <v>50</v>
      </c>
      <c r="AF90" s="8">
        <v>13</v>
      </c>
      <c r="AG90" s="8">
        <v>0</v>
      </c>
      <c r="AH90" s="8">
        <v>0</v>
      </c>
      <c r="AI90" s="8">
        <v>0</v>
      </c>
      <c r="AJ90" s="8">
        <v>3</v>
      </c>
      <c r="AK90" s="8">
        <v>3</v>
      </c>
      <c r="AL90" s="8">
        <v>11</v>
      </c>
      <c r="AM90" s="8">
        <v>7</v>
      </c>
      <c r="AN90" s="8">
        <v>0</v>
      </c>
      <c r="AO90" s="8"/>
      <c r="AP90" s="4"/>
      <c r="AQ90" s="4">
        <f t="shared" si="6"/>
        <v>4.7948717948717947</v>
      </c>
      <c r="AR90" s="4">
        <f t="shared" si="7"/>
        <v>1.4023209444636271</v>
      </c>
      <c r="AS90" s="11">
        <f t="shared" si="8"/>
        <v>0.97499999999999998</v>
      </c>
      <c r="AU90" s="10">
        <v>0.6875</v>
      </c>
      <c r="AV90" s="8">
        <v>21</v>
      </c>
      <c r="AW90" s="8">
        <v>5</v>
      </c>
      <c r="AX90" s="8">
        <v>50</v>
      </c>
      <c r="AY90" s="8">
        <v>24</v>
      </c>
      <c r="AZ90" s="8"/>
      <c r="BA90" s="8">
        <v>21</v>
      </c>
      <c r="BB90" s="8">
        <v>49</v>
      </c>
      <c r="BC90" s="8">
        <v>31</v>
      </c>
      <c r="BD90" s="8"/>
      <c r="BE90" s="8">
        <v>0</v>
      </c>
      <c r="BF90" s="8">
        <v>0</v>
      </c>
      <c r="BG90" s="8">
        <v>34</v>
      </c>
      <c r="BH90" s="8">
        <v>25</v>
      </c>
      <c r="BI90" s="8">
        <v>0</v>
      </c>
      <c r="BJ90" s="8">
        <v>0</v>
      </c>
      <c r="BK90" s="8">
        <v>0</v>
      </c>
      <c r="BL90" s="8">
        <v>15</v>
      </c>
      <c r="BM90" s="8">
        <v>12</v>
      </c>
      <c r="BN90" s="8">
        <v>23</v>
      </c>
      <c r="BO90" s="8">
        <v>8</v>
      </c>
      <c r="BP90" s="8">
        <v>0</v>
      </c>
      <c r="BQ90" s="8">
        <v>9</v>
      </c>
      <c r="BR90" s="8">
        <v>17</v>
      </c>
      <c r="BS90" s="8">
        <v>15</v>
      </c>
      <c r="BT90" s="8">
        <v>35</v>
      </c>
      <c r="BU90" s="8">
        <v>13</v>
      </c>
      <c r="BV90" s="8">
        <v>7</v>
      </c>
      <c r="BW90" s="8">
        <v>4</v>
      </c>
      <c r="BX90" s="8">
        <v>0</v>
      </c>
      <c r="BY90" s="8">
        <v>2</v>
      </c>
      <c r="BZ90" s="8">
        <v>16</v>
      </c>
      <c r="CA90" s="8">
        <v>21</v>
      </c>
      <c r="CB90" s="8">
        <v>18</v>
      </c>
      <c r="CC90" s="8">
        <v>8</v>
      </c>
      <c r="CD90" s="8">
        <v>2</v>
      </c>
      <c r="CE90" s="8">
        <v>0</v>
      </c>
      <c r="CF90" s="8">
        <v>0</v>
      </c>
      <c r="CG90" s="8">
        <v>0</v>
      </c>
      <c r="CH90" s="8">
        <v>4</v>
      </c>
      <c r="CI90" s="8">
        <v>28</v>
      </c>
      <c r="CJ90" s="8">
        <v>6</v>
      </c>
      <c r="CK90" s="8">
        <v>25</v>
      </c>
      <c r="CL90" s="8">
        <v>0</v>
      </c>
      <c r="CM90" s="4"/>
      <c r="CN90" s="35">
        <f t="shared" si="9"/>
        <v>13.365853658536585</v>
      </c>
      <c r="CO90" s="35">
        <f t="shared" si="10"/>
        <v>2.1201001177351748</v>
      </c>
      <c r="CP90" s="34">
        <f t="shared" si="11"/>
        <v>0.95348837209302328</v>
      </c>
    </row>
    <row r="91" spans="1:94" x14ac:dyDescent="0.55000000000000004">
      <c r="A91" s="10">
        <v>0.70833333333333337</v>
      </c>
      <c r="B91" s="8">
        <v>0</v>
      </c>
      <c r="C91" s="8">
        <v>0</v>
      </c>
      <c r="D91" s="8">
        <v>0</v>
      </c>
      <c r="E91" s="8">
        <v>1</v>
      </c>
      <c r="F91" s="8">
        <v>26</v>
      </c>
      <c r="G91" s="8">
        <v>0</v>
      </c>
      <c r="H91" s="8">
        <v>1</v>
      </c>
      <c r="I91" s="8">
        <v>10</v>
      </c>
      <c r="J91" s="8">
        <v>0</v>
      </c>
      <c r="K91" s="8">
        <v>0</v>
      </c>
      <c r="L91" s="8">
        <v>1</v>
      </c>
      <c r="M91" s="8">
        <v>4</v>
      </c>
      <c r="N91" s="8">
        <v>0</v>
      </c>
      <c r="O91" s="8">
        <v>3</v>
      </c>
      <c r="P91" s="8">
        <v>0</v>
      </c>
      <c r="Q91" s="8">
        <v>3</v>
      </c>
      <c r="R91" s="8">
        <v>2</v>
      </c>
      <c r="S91" s="8">
        <v>8</v>
      </c>
      <c r="T91" s="8">
        <v>0</v>
      </c>
      <c r="U91" s="8">
        <v>0</v>
      </c>
      <c r="V91" s="8">
        <v>1</v>
      </c>
      <c r="W91" s="8">
        <v>8</v>
      </c>
      <c r="X91" s="8">
        <v>3</v>
      </c>
      <c r="Y91" s="8">
        <v>3</v>
      </c>
      <c r="Z91" s="8">
        <v>9</v>
      </c>
      <c r="AA91" s="8">
        <v>22</v>
      </c>
      <c r="AB91" s="8">
        <v>2</v>
      </c>
      <c r="AC91" s="8">
        <v>0</v>
      </c>
      <c r="AD91" s="8">
        <v>0</v>
      </c>
      <c r="AE91" s="8">
        <v>9</v>
      </c>
      <c r="AF91" s="8">
        <v>15</v>
      </c>
      <c r="AG91" s="8">
        <v>0</v>
      </c>
      <c r="AH91" s="8">
        <v>4</v>
      </c>
      <c r="AI91" s="8">
        <v>18</v>
      </c>
      <c r="AJ91" s="8">
        <v>12</v>
      </c>
      <c r="AK91" s="8">
        <v>10</v>
      </c>
      <c r="AL91" s="8">
        <v>9</v>
      </c>
      <c r="AM91" s="8">
        <v>6</v>
      </c>
      <c r="AN91" s="8">
        <v>0</v>
      </c>
      <c r="AO91" s="8"/>
      <c r="AP91" s="4"/>
      <c r="AQ91" s="4">
        <f t="shared" si="6"/>
        <v>4.8717948717948714</v>
      </c>
      <c r="AR91" s="4">
        <f t="shared" si="7"/>
        <v>1.0437006509652174</v>
      </c>
      <c r="AS91" s="11">
        <f t="shared" si="8"/>
        <v>0.97499999999999998</v>
      </c>
      <c r="AU91" s="10">
        <v>0.70833333333333337</v>
      </c>
      <c r="AV91" s="8">
        <v>38</v>
      </c>
      <c r="AW91" s="8">
        <v>13</v>
      </c>
      <c r="AX91" s="8">
        <v>43</v>
      </c>
      <c r="AY91" s="8">
        <v>20</v>
      </c>
      <c r="AZ91" s="8"/>
      <c r="BA91" s="8">
        <v>21</v>
      </c>
      <c r="BB91" s="8">
        <v>12</v>
      </c>
      <c r="BC91" s="8">
        <v>9</v>
      </c>
      <c r="BD91" s="8"/>
      <c r="BE91" s="8">
        <v>4</v>
      </c>
      <c r="BF91" s="8">
        <v>5</v>
      </c>
      <c r="BG91" s="8">
        <v>46</v>
      </c>
      <c r="BH91" s="8">
        <v>14</v>
      </c>
      <c r="BI91" s="8">
        <v>5</v>
      </c>
      <c r="BJ91" s="8">
        <v>0</v>
      </c>
      <c r="BK91" s="8">
        <v>0</v>
      </c>
      <c r="BL91" s="8">
        <v>17</v>
      </c>
      <c r="BM91" s="8">
        <v>7</v>
      </c>
      <c r="BN91" s="8">
        <v>7</v>
      </c>
      <c r="BO91" s="8">
        <v>9</v>
      </c>
      <c r="BP91" s="8">
        <v>0</v>
      </c>
      <c r="BQ91" s="8">
        <v>0</v>
      </c>
      <c r="BR91" s="8">
        <v>13</v>
      </c>
      <c r="BS91" s="8">
        <v>17</v>
      </c>
      <c r="BT91" s="8">
        <v>26</v>
      </c>
      <c r="BU91" s="8">
        <v>6</v>
      </c>
      <c r="BV91" s="8">
        <v>9</v>
      </c>
      <c r="BW91" s="8">
        <v>8</v>
      </c>
      <c r="BX91" s="8">
        <v>0</v>
      </c>
      <c r="BY91" s="8">
        <v>6</v>
      </c>
      <c r="BZ91" s="8">
        <v>14</v>
      </c>
      <c r="CA91" s="8">
        <v>29</v>
      </c>
      <c r="CB91" s="8">
        <v>16</v>
      </c>
      <c r="CC91" s="8">
        <v>30</v>
      </c>
      <c r="CD91" s="8">
        <v>9</v>
      </c>
      <c r="CE91" s="8">
        <v>17</v>
      </c>
      <c r="CF91" s="8">
        <v>9</v>
      </c>
      <c r="CG91" s="8">
        <v>0</v>
      </c>
      <c r="CH91" s="8">
        <v>7</v>
      </c>
      <c r="CI91" s="8">
        <v>23</v>
      </c>
      <c r="CJ91" s="8">
        <v>27</v>
      </c>
      <c r="CK91" s="8">
        <v>22</v>
      </c>
      <c r="CL91" s="8">
        <v>0</v>
      </c>
      <c r="CM91" s="4"/>
      <c r="CN91" s="35">
        <f t="shared" si="9"/>
        <v>13.609756097560975</v>
      </c>
      <c r="CO91" s="35">
        <f t="shared" si="10"/>
        <v>1.8422143518127814</v>
      </c>
      <c r="CP91" s="34">
        <f t="shared" si="11"/>
        <v>0.95348837209302328</v>
      </c>
    </row>
    <row r="92" spans="1:94" x14ac:dyDescent="0.55000000000000004">
      <c r="A92" s="10">
        <v>0.72916666666666663</v>
      </c>
      <c r="B92" s="8">
        <v>0</v>
      </c>
      <c r="C92" s="8">
        <v>0</v>
      </c>
      <c r="D92" s="8">
        <v>0</v>
      </c>
      <c r="E92" s="8">
        <v>3</v>
      </c>
      <c r="F92" s="8">
        <v>0</v>
      </c>
      <c r="G92" s="8">
        <v>0</v>
      </c>
      <c r="H92" s="8">
        <v>0</v>
      </c>
      <c r="I92" s="8">
        <v>3</v>
      </c>
      <c r="J92" s="8">
        <v>0</v>
      </c>
      <c r="K92" s="8">
        <v>0</v>
      </c>
      <c r="L92" s="8">
        <v>1</v>
      </c>
      <c r="M92" s="8">
        <v>0</v>
      </c>
      <c r="N92" s="8">
        <v>0</v>
      </c>
      <c r="O92" s="8">
        <v>2</v>
      </c>
      <c r="P92" s="8">
        <v>9</v>
      </c>
      <c r="Q92" s="8">
        <v>3</v>
      </c>
      <c r="R92" s="8">
        <v>12</v>
      </c>
      <c r="S92" s="8">
        <v>12</v>
      </c>
      <c r="T92" s="8">
        <v>0</v>
      </c>
      <c r="U92" s="8">
        <v>25</v>
      </c>
      <c r="V92" s="8">
        <v>9</v>
      </c>
      <c r="W92" s="8">
        <v>3</v>
      </c>
      <c r="X92" s="8">
        <v>6</v>
      </c>
      <c r="Y92" s="8">
        <v>8</v>
      </c>
      <c r="Z92" s="8">
        <v>17</v>
      </c>
      <c r="AA92" s="8">
        <v>25</v>
      </c>
      <c r="AB92" s="8">
        <v>0</v>
      </c>
      <c r="AC92" s="8">
        <v>0</v>
      </c>
      <c r="AD92" s="8">
        <v>2</v>
      </c>
      <c r="AE92" s="8">
        <v>6</v>
      </c>
      <c r="AF92" s="8">
        <v>7</v>
      </c>
      <c r="AG92" s="8">
        <v>0</v>
      </c>
      <c r="AH92" s="8">
        <v>35</v>
      </c>
      <c r="AI92" s="8">
        <v>8</v>
      </c>
      <c r="AJ92" s="8">
        <v>37</v>
      </c>
      <c r="AK92" s="8">
        <v>4</v>
      </c>
      <c r="AL92" s="8">
        <v>16</v>
      </c>
      <c r="AM92" s="8">
        <v>24</v>
      </c>
      <c r="AN92" s="8">
        <v>1</v>
      </c>
      <c r="AO92" s="8"/>
      <c r="AP92" s="4"/>
      <c r="AQ92" s="4">
        <f t="shared" si="6"/>
        <v>7.1282051282051286</v>
      </c>
      <c r="AR92" s="4">
        <f t="shared" si="7"/>
        <v>1.5895150242724894</v>
      </c>
      <c r="AS92" s="11">
        <f t="shared" si="8"/>
        <v>0.97499999999999998</v>
      </c>
      <c r="AU92" s="10">
        <v>0.72916666666666663</v>
      </c>
      <c r="AV92" s="8">
        <v>14</v>
      </c>
      <c r="AW92" s="8">
        <v>11</v>
      </c>
      <c r="AX92" s="8">
        <v>49</v>
      </c>
      <c r="AY92" s="8">
        <v>19</v>
      </c>
      <c r="AZ92" s="8"/>
      <c r="BA92" s="8">
        <v>7</v>
      </c>
      <c r="BB92" s="8">
        <v>3</v>
      </c>
      <c r="BC92" s="8">
        <v>24</v>
      </c>
      <c r="BD92" s="8"/>
      <c r="BE92" s="8">
        <v>2</v>
      </c>
      <c r="BF92" s="8">
        <v>5</v>
      </c>
      <c r="BG92" s="8">
        <v>39</v>
      </c>
      <c r="BH92" s="8">
        <v>7</v>
      </c>
      <c r="BI92" s="8">
        <v>2</v>
      </c>
      <c r="BJ92" s="8">
        <v>0</v>
      </c>
      <c r="BK92" s="8">
        <v>0</v>
      </c>
      <c r="BL92" s="8">
        <v>21</v>
      </c>
      <c r="BM92" s="8">
        <v>10</v>
      </c>
      <c r="BN92" s="8">
        <v>13</v>
      </c>
      <c r="BO92" s="8">
        <v>30</v>
      </c>
      <c r="BP92" s="8">
        <v>0</v>
      </c>
      <c r="BQ92" s="8">
        <v>1</v>
      </c>
      <c r="BR92" s="8">
        <v>10</v>
      </c>
      <c r="BS92" s="8">
        <v>15</v>
      </c>
      <c r="BT92" s="8">
        <v>16</v>
      </c>
      <c r="BU92" s="8">
        <v>54</v>
      </c>
      <c r="BV92" s="8">
        <v>14</v>
      </c>
      <c r="BW92" s="8">
        <v>9</v>
      </c>
      <c r="BX92" s="8">
        <v>0</v>
      </c>
      <c r="BY92" s="8">
        <v>10</v>
      </c>
      <c r="BZ92" s="8">
        <v>35</v>
      </c>
      <c r="CA92" s="8">
        <v>21</v>
      </c>
      <c r="CB92" s="8">
        <v>26</v>
      </c>
      <c r="CC92" s="8">
        <v>44</v>
      </c>
      <c r="CD92" s="8">
        <v>8</v>
      </c>
      <c r="CE92" s="8">
        <v>3</v>
      </c>
      <c r="CF92" s="8">
        <v>0</v>
      </c>
      <c r="CG92" s="8">
        <v>0</v>
      </c>
      <c r="CH92" s="8">
        <v>14</v>
      </c>
      <c r="CI92" s="8">
        <v>15</v>
      </c>
      <c r="CJ92" s="8">
        <v>17</v>
      </c>
      <c r="CK92" s="8">
        <v>20</v>
      </c>
      <c r="CL92" s="8">
        <v>0</v>
      </c>
      <c r="CM92" s="4"/>
      <c r="CN92" s="35">
        <f t="shared" si="9"/>
        <v>14.341463414634147</v>
      </c>
      <c r="CO92" s="35">
        <f t="shared" si="10"/>
        <v>2.184928908844483</v>
      </c>
      <c r="CP92" s="34">
        <f t="shared" si="11"/>
        <v>0.95348837209302328</v>
      </c>
    </row>
    <row r="93" spans="1:94" x14ac:dyDescent="0.55000000000000004">
      <c r="A93" s="10">
        <v>0.75</v>
      </c>
      <c r="B93" s="8">
        <v>0</v>
      </c>
      <c r="C93" s="8">
        <v>0</v>
      </c>
      <c r="D93" s="8">
        <v>0</v>
      </c>
      <c r="E93" s="8">
        <v>20</v>
      </c>
      <c r="F93" s="8">
        <v>0</v>
      </c>
      <c r="G93" s="8">
        <v>22</v>
      </c>
      <c r="H93" s="8">
        <v>16</v>
      </c>
      <c r="I93" s="8">
        <v>18</v>
      </c>
      <c r="J93" s="8">
        <v>1</v>
      </c>
      <c r="K93" s="8">
        <v>0</v>
      </c>
      <c r="L93" s="8">
        <v>2</v>
      </c>
      <c r="M93" s="8">
        <v>0</v>
      </c>
      <c r="N93" s="8">
        <v>8</v>
      </c>
      <c r="O93" s="8">
        <v>6</v>
      </c>
      <c r="P93" s="8">
        <v>15</v>
      </c>
      <c r="Q93" s="8">
        <v>9</v>
      </c>
      <c r="R93" s="8">
        <v>8</v>
      </c>
      <c r="S93" s="8">
        <v>6</v>
      </c>
      <c r="T93" s="8">
        <v>11</v>
      </c>
      <c r="U93" s="8">
        <v>22</v>
      </c>
      <c r="V93" s="8">
        <v>1</v>
      </c>
      <c r="W93" s="8">
        <v>2</v>
      </c>
      <c r="X93" s="8">
        <v>6</v>
      </c>
      <c r="Y93" s="8">
        <v>14</v>
      </c>
      <c r="Z93" s="8">
        <v>6</v>
      </c>
      <c r="AA93" s="8">
        <v>28</v>
      </c>
      <c r="AB93" s="8">
        <v>0</v>
      </c>
      <c r="AC93" s="8">
        <v>0</v>
      </c>
      <c r="AD93" s="8">
        <v>3</v>
      </c>
      <c r="AE93" s="8">
        <v>4</v>
      </c>
      <c r="AF93" s="8">
        <v>9</v>
      </c>
      <c r="AG93" s="8">
        <v>13</v>
      </c>
      <c r="AH93" s="8">
        <v>0</v>
      </c>
      <c r="AI93" s="8">
        <v>3</v>
      </c>
      <c r="AJ93" s="8">
        <v>2</v>
      </c>
      <c r="AK93" s="8">
        <v>2</v>
      </c>
      <c r="AL93" s="8">
        <v>7</v>
      </c>
      <c r="AM93" s="8">
        <v>12</v>
      </c>
      <c r="AN93" s="8">
        <v>0</v>
      </c>
      <c r="AO93" s="8"/>
      <c r="AP93" s="4"/>
      <c r="AQ93" s="4">
        <f t="shared" si="6"/>
        <v>7.0769230769230766</v>
      </c>
      <c r="AR93" s="4">
        <f t="shared" si="7"/>
        <v>1.2097136183022095</v>
      </c>
      <c r="AS93" s="11">
        <f t="shared" si="8"/>
        <v>0.97499999999999998</v>
      </c>
      <c r="AU93" s="10">
        <v>0.75</v>
      </c>
      <c r="AV93" s="8">
        <v>17</v>
      </c>
      <c r="AW93" s="8">
        <v>56</v>
      </c>
      <c r="AX93" s="8">
        <v>41</v>
      </c>
      <c r="AY93" s="8">
        <v>11</v>
      </c>
      <c r="AZ93" s="8"/>
      <c r="BA93" s="8">
        <v>28</v>
      </c>
      <c r="BB93" s="8">
        <v>2</v>
      </c>
      <c r="BC93" s="8">
        <v>33</v>
      </c>
      <c r="BD93" s="8"/>
      <c r="BE93" s="8">
        <v>3</v>
      </c>
      <c r="BF93" s="8">
        <v>4</v>
      </c>
      <c r="BG93" s="8">
        <v>25</v>
      </c>
      <c r="BH93" s="8">
        <v>25</v>
      </c>
      <c r="BI93" s="8">
        <v>8</v>
      </c>
      <c r="BJ93" s="8">
        <v>0</v>
      </c>
      <c r="BK93" s="8">
        <v>0</v>
      </c>
      <c r="BL93" s="8">
        <v>12</v>
      </c>
      <c r="BM93" s="8">
        <v>13</v>
      </c>
      <c r="BN93" s="8">
        <v>9</v>
      </c>
      <c r="BO93" s="8">
        <v>12</v>
      </c>
      <c r="BP93" s="8">
        <v>0</v>
      </c>
      <c r="BQ93" s="8">
        <v>7</v>
      </c>
      <c r="BR93" s="8">
        <v>19</v>
      </c>
      <c r="BS93" s="8">
        <v>15</v>
      </c>
      <c r="BT93" s="8">
        <v>17</v>
      </c>
      <c r="BU93" s="8">
        <v>15</v>
      </c>
      <c r="BV93" s="8">
        <v>8</v>
      </c>
      <c r="BW93" s="8">
        <v>15</v>
      </c>
      <c r="BX93" s="8">
        <v>0</v>
      </c>
      <c r="BY93" s="8">
        <v>5</v>
      </c>
      <c r="BZ93" s="8">
        <v>19</v>
      </c>
      <c r="CA93" s="8">
        <v>16</v>
      </c>
      <c r="CB93" s="8">
        <v>20</v>
      </c>
      <c r="CC93" s="8">
        <v>25</v>
      </c>
      <c r="CD93" s="8">
        <v>14</v>
      </c>
      <c r="CE93" s="8">
        <v>1</v>
      </c>
      <c r="CF93" s="8">
        <v>0</v>
      </c>
      <c r="CG93" s="8">
        <v>0</v>
      </c>
      <c r="CH93" s="8">
        <v>13</v>
      </c>
      <c r="CI93" s="8">
        <v>19</v>
      </c>
      <c r="CJ93" s="8">
        <v>16</v>
      </c>
      <c r="CK93" s="8">
        <v>13</v>
      </c>
      <c r="CL93" s="8">
        <v>0</v>
      </c>
      <c r="CM93" s="4"/>
      <c r="CN93" s="35">
        <f t="shared" si="9"/>
        <v>13.560975609756097</v>
      </c>
      <c r="CO93" s="35">
        <f t="shared" si="10"/>
        <v>1.8639875890955391</v>
      </c>
      <c r="CP93" s="34">
        <f t="shared" si="11"/>
        <v>0.95348837209302328</v>
      </c>
    </row>
    <row r="94" spans="1:94" x14ac:dyDescent="0.55000000000000004">
      <c r="A94" s="10">
        <v>0.77083333333333337</v>
      </c>
      <c r="B94" s="8">
        <v>0</v>
      </c>
      <c r="C94" s="8">
        <v>0</v>
      </c>
      <c r="D94" s="8">
        <v>0</v>
      </c>
      <c r="E94" s="8">
        <v>3</v>
      </c>
      <c r="F94" s="8">
        <v>7</v>
      </c>
      <c r="G94" s="8">
        <v>11</v>
      </c>
      <c r="H94" s="8">
        <v>11</v>
      </c>
      <c r="I94" s="8">
        <v>34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4</v>
      </c>
      <c r="P94" s="8">
        <v>10</v>
      </c>
      <c r="Q94" s="8">
        <v>12</v>
      </c>
      <c r="R94" s="8">
        <v>7</v>
      </c>
      <c r="S94" s="8">
        <v>9</v>
      </c>
      <c r="T94" s="8">
        <v>0</v>
      </c>
      <c r="U94" s="8">
        <v>1</v>
      </c>
      <c r="V94" s="8">
        <v>25</v>
      </c>
      <c r="W94" s="8">
        <v>4</v>
      </c>
      <c r="X94" s="8">
        <v>4</v>
      </c>
      <c r="Y94" s="8">
        <v>11</v>
      </c>
      <c r="Z94" s="8">
        <v>29</v>
      </c>
      <c r="AA94" s="8">
        <v>29</v>
      </c>
      <c r="AB94" s="8">
        <v>6</v>
      </c>
      <c r="AC94" s="8">
        <v>0</v>
      </c>
      <c r="AD94" s="8">
        <v>2</v>
      </c>
      <c r="AE94" s="8">
        <v>11</v>
      </c>
      <c r="AF94" s="8">
        <v>6</v>
      </c>
      <c r="AG94" s="8">
        <v>7</v>
      </c>
      <c r="AH94" s="8">
        <v>0</v>
      </c>
      <c r="AI94" s="8">
        <v>2</v>
      </c>
      <c r="AJ94" s="8">
        <v>4</v>
      </c>
      <c r="AK94" s="8">
        <v>4</v>
      </c>
      <c r="AL94" s="8">
        <v>4</v>
      </c>
      <c r="AM94" s="8">
        <v>11</v>
      </c>
      <c r="AN94" s="8">
        <v>0</v>
      </c>
      <c r="AO94" s="8"/>
      <c r="AP94" s="4"/>
      <c r="AQ94" s="4">
        <f t="shared" si="6"/>
        <v>6.8974358974358978</v>
      </c>
      <c r="AR94" s="4">
        <f t="shared" si="7"/>
        <v>1.3919931397846952</v>
      </c>
      <c r="AS94" s="11">
        <f t="shared" si="8"/>
        <v>0.97499999999999998</v>
      </c>
      <c r="AU94" s="10">
        <v>0.77083333333333337</v>
      </c>
      <c r="AV94" s="8">
        <v>22</v>
      </c>
      <c r="AW94" s="8">
        <v>31</v>
      </c>
      <c r="AX94" s="8">
        <v>18</v>
      </c>
      <c r="AY94" s="8">
        <v>19</v>
      </c>
      <c r="AZ94" s="8"/>
      <c r="BA94" s="8">
        <v>28</v>
      </c>
      <c r="BB94" s="8">
        <v>33</v>
      </c>
      <c r="BC94" s="8">
        <v>27</v>
      </c>
      <c r="BD94" s="8"/>
      <c r="BE94" s="8">
        <v>5</v>
      </c>
      <c r="BF94" s="8">
        <v>9</v>
      </c>
      <c r="BG94" s="8">
        <v>26</v>
      </c>
      <c r="BH94" s="8">
        <v>10</v>
      </c>
      <c r="BI94" s="8">
        <v>14</v>
      </c>
      <c r="BJ94" s="8">
        <v>8</v>
      </c>
      <c r="BK94" s="8">
        <v>0</v>
      </c>
      <c r="BL94" s="8">
        <v>20</v>
      </c>
      <c r="BM94" s="8">
        <v>16</v>
      </c>
      <c r="BN94" s="8">
        <v>12</v>
      </c>
      <c r="BO94" s="8">
        <v>19</v>
      </c>
      <c r="BP94" s="8">
        <v>9</v>
      </c>
      <c r="BQ94" s="8">
        <v>11</v>
      </c>
      <c r="BR94" s="8">
        <v>12</v>
      </c>
      <c r="BS94" s="8">
        <v>15</v>
      </c>
      <c r="BT94" s="8">
        <v>44</v>
      </c>
      <c r="BU94" s="8">
        <v>20</v>
      </c>
      <c r="BV94" s="8">
        <v>11</v>
      </c>
      <c r="BW94" s="8">
        <v>14</v>
      </c>
      <c r="BX94" s="8">
        <v>0</v>
      </c>
      <c r="BY94" s="8">
        <v>8</v>
      </c>
      <c r="BZ94" s="8">
        <v>19</v>
      </c>
      <c r="CA94" s="8">
        <v>15</v>
      </c>
      <c r="CB94" s="8">
        <v>18</v>
      </c>
      <c r="CC94" s="8">
        <v>17</v>
      </c>
      <c r="CD94" s="8">
        <v>8</v>
      </c>
      <c r="CE94" s="8">
        <v>1</v>
      </c>
      <c r="CF94" s="8">
        <v>2</v>
      </c>
      <c r="CG94" s="8">
        <v>0</v>
      </c>
      <c r="CH94" s="8">
        <v>31</v>
      </c>
      <c r="CI94" s="8">
        <v>22</v>
      </c>
      <c r="CJ94" s="8">
        <v>11</v>
      </c>
      <c r="CK94" s="8">
        <v>8</v>
      </c>
      <c r="CL94" s="8">
        <v>0</v>
      </c>
      <c r="CM94" s="4"/>
      <c r="CN94" s="35">
        <f t="shared" si="9"/>
        <v>14.951219512195122</v>
      </c>
      <c r="CO94" s="35">
        <f t="shared" si="10"/>
        <v>1.5726128714046426</v>
      </c>
      <c r="CP94" s="34">
        <f t="shared" si="11"/>
        <v>0.95348837209302328</v>
      </c>
    </row>
    <row r="95" spans="1:94" x14ac:dyDescent="0.55000000000000004">
      <c r="A95" s="10">
        <v>0.79166666666666663</v>
      </c>
      <c r="B95" s="8">
        <v>0</v>
      </c>
      <c r="C95" s="8">
        <v>0</v>
      </c>
      <c r="D95" s="8">
        <v>7</v>
      </c>
      <c r="E95" s="8">
        <v>29</v>
      </c>
      <c r="F95" s="8">
        <v>3</v>
      </c>
      <c r="G95" s="8">
        <v>23</v>
      </c>
      <c r="H95" s="8">
        <v>33</v>
      </c>
      <c r="I95" s="8">
        <v>4</v>
      </c>
      <c r="J95" s="8">
        <v>5</v>
      </c>
      <c r="K95" s="8">
        <v>3</v>
      </c>
      <c r="L95" s="8">
        <v>2</v>
      </c>
      <c r="M95" s="8">
        <v>0</v>
      </c>
      <c r="N95" s="8">
        <v>18</v>
      </c>
      <c r="O95" s="8">
        <v>13</v>
      </c>
      <c r="P95" s="8">
        <v>10</v>
      </c>
      <c r="Q95" s="8">
        <v>14</v>
      </c>
      <c r="R95" s="8">
        <v>9</v>
      </c>
      <c r="S95" s="8">
        <v>19</v>
      </c>
      <c r="T95" s="8">
        <v>9</v>
      </c>
      <c r="U95" s="8">
        <v>24</v>
      </c>
      <c r="V95" s="8">
        <v>12</v>
      </c>
      <c r="W95" s="8">
        <v>4</v>
      </c>
      <c r="X95" s="8">
        <v>8</v>
      </c>
      <c r="Y95" s="8">
        <v>19</v>
      </c>
      <c r="Z95" s="8">
        <v>26</v>
      </c>
      <c r="AA95" s="8">
        <v>33</v>
      </c>
      <c r="AB95" s="8">
        <v>9</v>
      </c>
      <c r="AC95" s="8">
        <v>7</v>
      </c>
      <c r="AD95" s="8">
        <v>1</v>
      </c>
      <c r="AE95" s="8">
        <v>7</v>
      </c>
      <c r="AF95" s="8">
        <v>8</v>
      </c>
      <c r="AG95" s="8">
        <v>0</v>
      </c>
      <c r="AH95" s="8">
        <v>37</v>
      </c>
      <c r="AI95" s="8">
        <v>17</v>
      </c>
      <c r="AJ95" s="8">
        <v>7</v>
      </c>
      <c r="AK95" s="8">
        <v>6</v>
      </c>
      <c r="AL95" s="8">
        <v>5</v>
      </c>
      <c r="AM95" s="8">
        <v>12</v>
      </c>
      <c r="AN95" s="8">
        <v>16</v>
      </c>
      <c r="AO95" s="8"/>
      <c r="AP95" s="4"/>
      <c r="AQ95" s="4">
        <f t="shared" si="6"/>
        <v>11.76923076923077</v>
      </c>
      <c r="AR95" s="4">
        <f t="shared" si="7"/>
        <v>1.6052635833447639</v>
      </c>
      <c r="AS95" s="11">
        <f t="shared" si="8"/>
        <v>0.97499999999999998</v>
      </c>
      <c r="AU95" s="10">
        <v>0.79166666666666663</v>
      </c>
      <c r="AV95" s="8">
        <v>10</v>
      </c>
      <c r="AW95" s="8">
        <v>25</v>
      </c>
      <c r="AX95" s="8">
        <v>24</v>
      </c>
      <c r="AY95" s="8">
        <v>12</v>
      </c>
      <c r="AZ95" s="8"/>
      <c r="BA95" s="8">
        <v>46</v>
      </c>
      <c r="BB95" s="8">
        <v>24</v>
      </c>
      <c r="BC95" s="8">
        <v>40</v>
      </c>
      <c r="BD95" s="8"/>
      <c r="BE95" s="8">
        <v>12</v>
      </c>
      <c r="BF95" s="8">
        <v>18</v>
      </c>
      <c r="BG95" s="8">
        <v>31</v>
      </c>
      <c r="BH95" s="8">
        <v>42</v>
      </c>
      <c r="BI95" s="8">
        <v>19</v>
      </c>
      <c r="BJ95" s="8">
        <v>6</v>
      </c>
      <c r="BK95" s="8">
        <v>0</v>
      </c>
      <c r="BL95" s="8">
        <v>15</v>
      </c>
      <c r="BM95" s="8">
        <v>21</v>
      </c>
      <c r="BN95" s="8">
        <v>18</v>
      </c>
      <c r="BO95" s="8">
        <v>33</v>
      </c>
      <c r="BP95" s="8">
        <v>16</v>
      </c>
      <c r="BQ95" s="8">
        <v>37</v>
      </c>
      <c r="BR95" s="8">
        <v>11</v>
      </c>
      <c r="BS95" s="8">
        <v>25</v>
      </c>
      <c r="BT95" s="8">
        <v>24</v>
      </c>
      <c r="BU95" s="8">
        <v>27</v>
      </c>
      <c r="BV95" s="8">
        <v>14</v>
      </c>
      <c r="BW95" s="8">
        <v>20</v>
      </c>
      <c r="BX95" s="8">
        <v>0</v>
      </c>
      <c r="BY95" s="8">
        <v>0</v>
      </c>
      <c r="BZ95" s="8">
        <v>30</v>
      </c>
      <c r="CA95" s="8">
        <v>32</v>
      </c>
      <c r="CB95" s="8">
        <v>14</v>
      </c>
      <c r="CC95" s="8">
        <v>44</v>
      </c>
      <c r="CD95" s="8">
        <v>22</v>
      </c>
      <c r="CE95" s="8">
        <v>3</v>
      </c>
      <c r="CF95" s="8">
        <v>5</v>
      </c>
      <c r="CG95" s="8">
        <v>7</v>
      </c>
      <c r="CH95" s="8">
        <v>20</v>
      </c>
      <c r="CI95" s="8">
        <v>25</v>
      </c>
      <c r="CJ95" s="8">
        <v>23</v>
      </c>
      <c r="CK95" s="8">
        <v>8</v>
      </c>
      <c r="CL95" s="8">
        <v>14</v>
      </c>
      <c r="CM95" s="4"/>
      <c r="CN95" s="35">
        <f t="shared" si="9"/>
        <v>19.926829268292682</v>
      </c>
      <c r="CO95" s="35">
        <f t="shared" si="10"/>
        <v>1.8862112767049262</v>
      </c>
      <c r="CP95" s="34">
        <f t="shared" si="11"/>
        <v>0.95348837209302328</v>
      </c>
    </row>
    <row r="96" spans="1:94" x14ac:dyDescent="0.55000000000000004">
      <c r="A96" s="10">
        <v>0.8125</v>
      </c>
      <c r="B96" s="8">
        <v>24</v>
      </c>
      <c r="C96" s="8">
        <v>1</v>
      </c>
      <c r="D96" s="8">
        <v>30</v>
      </c>
      <c r="E96" s="8">
        <v>43</v>
      </c>
      <c r="F96" s="8">
        <v>26</v>
      </c>
      <c r="G96" s="8">
        <v>39</v>
      </c>
      <c r="H96" s="8">
        <v>37</v>
      </c>
      <c r="I96" s="8">
        <v>20</v>
      </c>
      <c r="J96" s="8">
        <v>24</v>
      </c>
      <c r="K96" s="8">
        <v>1</v>
      </c>
      <c r="L96" s="8">
        <v>1</v>
      </c>
      <c r="M96" s="8">
        <v>1</v>
      </c>
      <c r="N96" s="8">
        <v>23</v>
      </c>
      <c r="O96" s="8">
        <v>13</v>
      </c>
      <c r="P96" s="8">
        <v>12</v>
      </c>
      <c r="Q96" s="8">
        <v>19</v>
      </c>
      <c r="R96" s="8">
        <v>14</v>
      </c>
      <c r="S96" s="8">
        <v>25</v>
      </c>
      <c r="T96" s="8">
        <v>21</v>
      </c>
      <c r="U96" s="8">
        <v>20</v>
      </c>
      <c r="V96" s="8">
        <v>16</v>
      </c>
      <c r="W96" s="8">
        <v>24</v>
      </c>
      <c r="X96" s="8">
        <v>13</v>
      </c>
      <c r="Y96" s="8">
        <v>33</v>
      </c>
      <c r="Z96" s="8">
        <v>40</v>
      </c>
      <c r="AA96" s="8">
        <v>20</v>
      </c>
      <c r="AB96" s="8">
        <v>16</v>
      </c>
      <c r="AC96" s="8">
        <v>2</v>
      </c>
      <c r="AD96" s="8">
        <v>12</v>
      </c>
      <c r="AE96" s="8">
        <v>25</v>
      </c>
      <c r="AF96" s="8">
        <v>13</v>
      </c>
      <c r="AG96" s="8">
        <v>16</v>
      </c>
      <c r="AH96" s="8">
        <v>15</v>
      </c>
      <c r="AI96" s="8">
        <v>14</v>
      </c>
      <c r="AJ96" s="8">
        <v>23</v>
      </c>
      <c r="AK96" s="8">
        <v>2</v>
      </c>
      <c r="AL96" s="8">
        <v>14</v>
      </c>
      <c r="AM96" s="8">
        <v>15</v>
      </c>
      <c r="AN96" s="8">
        <v>15</v>
      </c>
      <c r="AO96" s="8"/>
      <c r="AP96" s="4"/>
      <c r="AQ96" s="4">
        <f t="shared" si="6"/>
        <v>18.512820512820515</v>
      </c>
      <c r="AR96" s="4">
        <f t="shared" si="7"/>
        <v>1.7451965288337683</v>
      </c>
      <c r="AS96" s="11">
        <f t="shared" si="8"/>
        <v>0.97499999999999998</v>
      </c>
      <c r="AU96" s="10">
        <v>0.8125</v>
      </c>
      <c r="AV96" s="8">
        <v>11</v>
      </c>
      <c r="AW96" s="8">
        <v>21</v>
      </c>
      <c r="AX96" s="8">
        <v>28</v>
      </c>
      <c r="AY96" s="8">
        <v>7</v>
      </c>
      <c r="AZ96" s="8"/>
      <c r="BA96" s="8">
        <v>43</v>
      </c>
      <c r="BB96" s="8">
        <v>33</v>
      </c>
      <c r="BC96" s="8">
        <v>40</v>
      </c>
      <c r="BD96" s="8"/>
      <c r="BE96" s="8">
        <v>32</v>
      </c>
      <c r="BF96" s="8">
        <v>21</v>
      </c>
      <c r="BG96" s="8">
        <v>17</v>
      </c>
      <c r="BH96" s="8">
        <v>25</v>
      </c>
      <c r="BI96" s="8">
        <v>23</v>
      </c>
      <c r="BJ96" s="8">
        <v>10</v>
      </c>
      <c r="BK96" s="8">
        <v>0</v>
      </c>
      <c r="BL96" s="8">
        <v>29</v>
      </c>
      <c r="BM96" s="8">
        <v>31</v>
      </c>
      <c r="BN96" s="8">
        <v>50</v>
      </c>
      <c r="BO96" s="8">
        <v>56</v>
      </c>
      <c r="BP96" s="8">
        <v>33</v>
      </c>
      <c r="BQ96" s="8">
        <v>18</v>
      </c>
      <c r="BR96" s="8">
        <v>23</v>
      </c>
      <c r="BS96" s="8">
        <v>32</v>
      </c>
      <c r="BT96" s="8">
        <v>24</v>
      </c>
      <c r="BU96" s="8">
        <v>50</v>
      </c>
      <c r="BV96" s="8">
        <v>31</v>
      </c>
      <c r="BW96" s="8">
        <v>39</v>
      </c>
      <c r="BX96" s="8">
        <v>22</v>
      </c>
      <c r="BY96" s="8">
        <v>13</v>
      </c>
      <c r="BZ96" s="8">
        <v>40</v>
      </c>
      <c r="CA96" s="8">
        <v>36</v>
      </c>
      <c r="CB96" s="8">
        <v>18</v>
      </c>
      <c r="CC96" s="8">
        <v>45</v>
      </c>
      <c r="CD96" s="8">
        <v>19</v>
      </c>
      <c r="CE96" s="8">
        <v>8</v>
      </c>
      <c r="CF96" s="8">
        <v>30</v>
      </c>
      <c r="CG96" s="8">
        <v>15</v>
      </c>
      <c r="CH96" s="8">
        <v>23</v>
      </c>
      <c r="CI96" s="8">
        <v>27</v>
      </c>
      <c r="CJ96" s="8">
        <v>32</v>
      </c>
      <c r="CK96" s="8">
        <v>24</v>
      </c>
      <c r="CL96" s="8">
        <v>43</v>
      </c>
      <c r="CM96" s="4"/>
      <c r="CN96" s="35">
        <f t="shared" si="9"/>
        <v>27.365853658536587</v>
      </c>
      <c r="CO96" s="35">
        <f t="shared" si="10"/>
        <v>1.9682715264677353</v>
      </c>
      <c r="CP96" s="34">
        <f t="shared" si="11"/>
        <v>0.95348837209302328</v>
      </c>
    </row>
    <row r="97" spans="1:94" x14ac:dyDescent="0.55000000000000004">
      <c r="A97" s="10">
        <v>0.83333333333333337</v>
      </c>
      <c r="B97" s="8">
        <v>16</v>
      </c>
      <c r="C97" s="8">
        <v>3</v>
      </c>
      <c r="D97" s="8">
        <v>11</v>
      </c>
      <c r="E97" s="8">
        <v>46</v>
      </c>
      <c r="F97" s="8">
        <v>34</v>
      </c>
      <c r="G97" s="8">
        <v>39</v>
      </c>
      <c r="H97" s="8">
        <v>42</v>
      </c>
      <c r="I97" s="8">
        <v>13</v>
      </c>
      <c r="J97" s="8">
        <v>19</v>
      </c>
      <c r="K97" s="8">
        <v>10</v>
      </c>
      <c r="L97" s="8">
        <v>13</v>
      </c>
      <c r="M97" s="8">
        <v>20</v>
      </c>
      <c r="N97" s="8">
        <v>23</v>
      </c>
      <c r="O97" s="8">
        <v>16</v>
      </c>
      <c r="P97" s="8">
        <v>18</v>
      </c>
      <c r="Q97" s="8">
        <v>21</v>
      </c>
      <c r="R97" s="8">
        <v>13</v>
      </c>
      <c r="S97" s="8">
        <v>25</v>
      </c>
      <c r="T97" s="8">
        <v>11</v>
      </c>
      <c r="U97" s="8">
        <v>18</v>
      </c>
      <c r="V97" s="8">
        <v>14</v>
      </c>
      <c r="W97" s="8">
        <v>25</v>
      </c>
      <c r="X97" s="8">
        <v>11</v>
      </c>
      <c r="Y97" s="8">
        <v>35</v>
      </c>
      <c r="Z97" s="8">
        <v>41</v>
      </c>
      <c r="AA97" s="8">
        <v>26</v>
      </c>
      <c r="AB97" s="8">
        <v>26</v>
      </c>
      <c r="AC97" s="8">
        <v>4</v>
      </c>
      <c r="AD97" s="8">
        <v>19</v>
      </c>
      <c r="AE97" s="8">
        <v>30</v>
      </c>
      <c r="AF97" s="8">
        <v>11</v>
      </c>
      <c r="AG97" s="8">
        <v>25</v>
      </c>
      <c r="AH97" s="8">
        <v>41</v>
      </c>
      <c r="AI97" s="8">
        <v>11</v>
      </c>
      <c r="AJ97" s="8">
        <v>18</v>
      </c>
      <c r="AK97" s="8">
        <v>15</v>
      </c>
      <c r="AL97" s="8">
        <v>32</v>
      </c>
      <c r="AM97" s="8">
        <v>20</v>
      </c>
      <c r="AN97" s="8">
        <v>21</v>
      </c>
      <c r="AO97" s="8"/>
      <c r="AP97" s="4"/>
      <c r="AQ97" s="4">
        <f t="shared" si="6"/>
        <v>21.435897435897434</v>
      </c>
      <c r="AR97" s="4">
        <f t="shared" si="7"/>
        <v>1.7327499038069158</v>
      </c>
      <c r="AS97" s="11">
        <f t="shared" si="8"/>
        <v>0.97499999999999998</v>
      </c>
      <c r="AU97" s="10">
        <v>0.83333333333333337</v>
      </c>
      <c r="AV97" s="8">
        <v>30</v>
      </c>
      <c r="AW97" s="8">
        <v>26</v>
      </c>
      <c r="AX97" s="8">
        <v>15</v>
      </c>
      <c r="AY97" s="8">
        <v>15</v>
      </c>
      <c r="AZ97" s="8"/>
      <c r="BA97" s="8">
        <v>38</v>
      </c>
      <c r="BB97" s="8">
        <v>42</v>
      </c>
      <c r="BC97" s="8">
        <v>57</v>
      </c>
      <c r="BD97" s="8"/>
      <c r="BE97" s="8">
        <v>51</v>
      </c>
      <c r="BF97" s="8">
        <v>37</v>
      </c>
      <c r="BG97" s="8">
        <v>22</v>
      </c>
      <c r="BH97" s="8">
        <v>23</v>
      </c>
      <c r="BI97" s="8">
        <v>25</v>
      </c>
      <c r="BJ97" s="8">
        <v>19</v>
      </c>
      <c r="BK97" s="8">
        <v>36</v>
      </c>
      <c r="BL97" s="8">
        <v>31</v>
      </c>
      <c r="BM97" s="8">
        <v>33</v>
      </c>
      <c r="BN97" s="8">
        <v>40</v>
      </c>
      <c r="BO97" s="8">
        <v>32</v>
      </c>
      <c r="BP97" s="8">
        <v>50</v>
      </c>
      <c r="BQ97" s="8">
        <v>20</v>
      </c>
      <c r="BR97" s="8">
        <v>21</v>
      </c>
      <c r="BS97" s="8">
        <v>40</v>
      </c>
      <c r="BT97" s="8">
        <v>36</v>
      </c>
      <c r="BU97" s="8">
        <v>54</v>
      </c>
      <c r="BV97" s="8">
        <v>39</v>
      </c>
      <c r="BW97" s="8">
        <v>34</v>
      </c>
      <c r="BX97" s="8">
        <v>18</v>
      </c>
      <c r="BY97" s="8">
        <v>31</v>
      </c>
      <c r="BZ97" s="8">
        <v>44</v>
      </c>
      <c r="CA97" s="8">
        <v>41</v>
      </c>
      <c r="CB97" s="8">
        <v>26</v>
      </c>
      <c r="CC97" s="8">
        <v>58</v>
      </c>
      <c r="CD97" s="8">
        <v>19</v>
      </c>
      <c r="CE97" s="8">
        <v>15</v>
      </c>
      <c r="CF97" s="8">
        <v>42</v>
      </c>
      <c r="CG97" s="8">
        <v>17</v>
      </c>
      <c r="CH97" s="8">
        <v>18</v>
      </c>
      <c r="CI97" s="8">
        <v>25</v>
      </c>
      <c r="CJ97" s="8">
        <v>46</v>
      </c>
      <c r="CK97" s="8">
        <v>65</v>
      </c>
      <c r="CL97" s="8">
        <v>24</v>
      </c>
      <c r="CM97" s="4"/>
      <c r="CN97" s="35">
        <f t="shared" si="9"/>
        <v>33.048780487804876</v>
      </c>
      <c r="CO97" s="35">
        <f t="shared" si="10"/>
        <v>2.0538337796732882</v>
      </c>
      <c r="CP97" s="34">
        <f t="shared" si="11"/>
        <v>0.95348837209302328</v>
      </c>
    </row>
    <row r="98" spans="1:94" x14ac:dyDescent="0.55000000000000004">
      <c r="A98" s="37">
        <v>0.85416666666666663</v>
      </c>
      <c r="B98" s="31">
        <v>31</v>
      </c>
      <c r="C98" s="31">
        <v>16</v>
      </c>
      <c r="D98" s="31">
        <v>59</v>
      </c>
      <c r="E98" s="31">
        <v>53</v>
      </c>
      <c r="F98" s="31">
        <v>24</v>
      </c>
      <c r="G98" s="31">
        <v>65</v>
      </c>
      <c r="H98" s="31">
        <v>54</v>
      </c>
      <c r="I98" s="31">
        <v>50</v>
      </c>
      <c r="J98" s="31">
        <v>59</v>
      </c>
      <c r="K98" s="31">
        <v>67</v>
      </c>
      <c r="L98" s="31">
        <v>30</v>
      </c>
      <c r="M98" s="31">
        <v>44</v>
      </c>
      <c r="N98" s="31">
        <v>16</v>
      </c>
      <c r="O98" s="31">
        <v>35</v>
      </c>
      <c r="P98" s="31">
        <v>28</v>
      </c>
      <c r="Q98" s="31">
        <v>34</v>
      </c>
      <c r="R98" s="31">
        <v>44</v>
      </c>
      <c r="S98" s="31">
        <v>72</v>
      </c>
      <c r="T98" s="31">
        <v>28</v>
      </c>
      <c r="U98" s="31">
        <v>31</v>
      </c>
      <c r="V98" s="31">
        <v>50</v>
      </c>
      <c r="W98" s="31">
        <v>82</v>
      </c>
      <c r="X98" s="31">
        <v>38</v>
      </c>
      <c r="Y98" s="31">
        <v>71</v>
      </c>
      <c r="Z98" s="31">
        <v>75</v>
      </c>
      <c r="AA98" s="31">
        <v>8</v>
      </c>
      <c r="AB98" s="31">
        <v>34</v>
      </c>
      <c r="AC98" s="31">
        <v>22</v>
      </c>
      <c r="AD98" s="31">
        <v>43</v>
      </c>
      <c r="AE98" s="31">
        <v>19</v>
      </c>
      <c r="AF98" s="31">
        <v>28</v>
      </c>
      <c r="AG98" s="31">
        <v>23</v>
      </c>
      <c r="AH98" s="31">
        <v>55</v>
      </c>
      <c r="AI98" s="31">
        <v>35</v>
      </c>
      <c r="AJ98" s="31">
        <v>44</v>
      </c>
      <c r="AK98" s="31">
        <v>10</v>
      </c>
      <c r="AL98" s="31">
        <v>78</v>
      </c>
      <c r="AM98" s="31">
        <v>60</v>
      </c>
      <c r="AN98" s="31">
        <v>27</v>
      </c>
      <c r="AQ98" s="35">
        <f t="shared" si="6"/>
        <v>42.102564102564102</v>
      </c>
      <c r="AR98" s="35">
        <f t="shared" si="7"/>
        <v>3.1754360155830428</v>
      </c>
      <c r="AS98" s="34">
        <f t="shared" si="8"/>
        <v>0.97499999999999998</v>
      </c>
      <c r="AU98" s="37">
        <v>0.85416666666666663</v>
      </c>
      <c r="AV98" s="31">
        <v>49</v>
      </c>
      <c r="AW98" s="31">
        <v>84</v>
      </c>
      <c r="AX98" s="31">
        <v>13</v>
      </c>
      <c r="AY98" s="31">
        <v>18</v>
      </c>
      <c r="BA98" s="31">
        <v>100</v>
      </c>
      <c r="BB98" s="31">
        <v>71</v>
      </c>
      <c r="BC98" s="31">
        <v>67</v>
      </c>
      <c r="BE98" s="31">
        <v>44</v>
      </c>
      <c r="BF98" s="31">
        <v>85</v>
      </c>
      <c r="BG98" s="31">
        <v>66</v>
      </c>
      <c r="BH98" s="31">
        <v>50</v>
      </c>
      <c r="BI98" s="31">
        <v>78</v>
      </c>
      <c r="BJ98" s="31">
        <v>55</v>
      </c>
      <c r="BK98" s="31">
        <v>42</v>
      </c>
      <c r="BL98" s="31">
        <v>82</v>
      </c>
      <c r="BM98" s="31">
        <v>68</v>
      </c>
      <c r="BN98" s="31">
        <v>120</v>
      </c>
      <c r="BO98" s="31">
        <v>55</v>
      </c>
      <c r="BP98" s="31">
        <v>55</v>
      </c>
      <c r="BQ98" s="31">
        <v>46</v>
      </c>
      <c r="BR98" s="31">
        <v>43</v>
      </c>
      <c r="BS98" s="31">
        <v>108</v>
      </c>
      <c r="BT98" s="31">
        <v>81</v>
      </c>
      <c r="BU98" s="31">
        <v>37</v>
      </c>
      <c r="BV98" s="31">
        <v>92</v>
      </c>
      <c r="BW98" s="31">
        <v>72</v>
      </c>
      <c r="BX98" s="31">
        <v>50</v>
      </c>
      <c r="BY98" s="31">
        <v>71</v>
      </c>
      <c r="BZ98" s="31">
        <v>50</v>
      </c>
      <c r="CA98" s="31">
        <v>86</v>
      </c>
      <c r="CB98" s="31">
        <v>65</v>
      </c>
      <c r="CC98" s="31">
        <v>76</v>
      </c>
      <c r="CD98" s="31">
        <v>45</v>
      </c>
      <c r="CE98" s="31">
        <v>41</v>
      </c>
      <c r="CF98" s="31">
        <v>80</v>
      </c>
      <c r="CG98" s="31">
        <v>62</v>
      </c>
      <c r="CH98" s="31">
        <v>37</v>
      </c>
      <c r="CI98" s="31">
        <v>11</v>
      </c>
      <c r="CJ98" s="31">
        <v>43</v>
      </c>
      <c r="CK98" s="31">
        <v>120</v>
      </c>
      <c r="CL98" s="31">
        <v>36</v>
      </c>
      <c r="CN98" s="35">
        <f t="shared" si="9"/>
        <v>62.292682926829265</v>
      </c>
      <c r="CO98" s="35">
        <f t="shared" si="10"/>
        <v>4.0350966232634349</v>
      </c>
      <c r="CP98" s="34">
        <f t="shared" si="11"/>
        <v>0.95348837209302328</v>
      </c>
    </row>
    <row r="99" spans="1:94" x14ac:dyDescent="0.55000000000000004">
      <c r="A99" s="37">
        <v>0.875</v>
      </c>
      <c r="B99" s="31">
        <v>0</v>
      </c>
      <c r="C99" s="31">
        <v>3</v>
      </c>
      <c r="D99" s="31">
        <v>3</v>
      </c>
      <c r="E99" s="31">
        <v>12</v>
      </c>
      <c r="F99" s="31">
        <v>0</v>
      </c>
      <c r="G99" s="31">
        <v>24</v>
      </c>
      <c r="H99" s="31">
        <v>21</v>
      </c>
      <c r="I99" s="31">
        <v>10</v>
      </c>
      <c r="J99" s="31">
        <v>0</v>
      </c>
      <c r="K99" s="31">
        <v>1</v>
      </c>
      <c r="L99" s="31">
        <v>17</v>
      </c>
      <c r="M99" s="31">
        <v>0</v>
      </c>
      <c r="N99" s="31">
        <v>6</v>
      </c>
      <c r="O99" s="31">
        <v>0</v>
      </c>
      <c r="P99" s="31">
        <v>15</v>
      </c>
      <c r="Q99" s="31">
        <v>16</v>
      </c>
      <c r="R99" s="31">
        <v>39</v>
      </c>
      <c r="S99" s="31">
        <v>55</v>
      </c>
      <c r="T99" s="31">
        <v>6</v>
      </c>
      <c r="U99" s="31">
        <v>5</v>
      </c>
      <c r="V99" s="31">
        <v>33</v>
      </c>
      <c r="W99" s="31">
        <v>7</v>
      </c>
      <c r="X99" s="31">
        <v>0</v>
      </c>
      <c r="Y99" s="31">
        <v>20</v>
      </c>
      <c r="Z99" s="31">
        <v>28</v>
      </c>
      <c r="AA99" s="31">
        <v>5</v>
      </c>
      <c r="AB99" s="31">
        <v>8</v>
      </c>
      <c r="AC99" s="31">
        <v>13</v>
      </c>
      <c r="AD99" s="31">
        <v>4</v>
      </c>
      <c r="AE99" s="31">
        <v>5</v>
      </c>
      <c r="AF99" s="31">
        <v>1</v>
      </c>
      <c r="AG99" s="31">
        <v>0</v>
      </c>
      <c r="AH99" s="31">
        <v>22</v>
      </c>
      <c r="AI99" s="31">
        <v>4</v>
      </c>
      <c r="AJ99" s="31">
        <v>15</v>
      </c>
      <c r="AK99" s="31">
        <v>0</v>
      </c>
      <c r="AL99" s="31">
        <v>2</v>
      </c>
      <c r="AM99" s="31">
        <v>11</v>
      </c>
      <c r="AN99" s="31">
        <v>7</v>
      </c>
      <c r="AQ99" s="35">
        <f t="shared" si="6"/>
        <v>10.717948717948717</v>
      </c>
      <c r="AR99" s="35">
        <f t="shared" si="7"/>
        <v>1.9669841407386328</v>
      </c>
      <c r="AS99" s="34">
        <f t="shared" si="8"/>
        <v>0.97499999999999998</v>
      </c>
      <c r="AU99" s="37">
        <v>0.875</v>
      </c>
      <c r="AV99" s="31">
        <v>28</v>
      </c>
      <c r="AW99" s="31">
        <v>37</v>
      </c>
      <c r="AX99" s="31">
        <v>15</v>
      </c>
      <c r="AY99" s="31">
        <v>14</v>
      </c>
      <c r="BA99" s="31">
        <v>73</v>
      </c>
      <c r="BB99" s="31">
        <v>21</v>
      </c>
      <c r="BC99" s="31">
        <v>29</v>
      </c>
      <c r="BE99" s="31">
        <v>8</v>
      </c>
      <c r="BF99" s="31">
        <v>23</v>
      </c>
      <c r="BG99" s="31">
        <v>46</v>
      </c>
      <c r="BH99" s="31">
        <v>59</v>
      </c>
      <c r="BI99" s="31">
        <v>20</v>
      </c>
      <c r="BJ99" s="31">
        <v>0</v>
      </c>
      <c r="BK99" s="31">
        <v>4</v>
      </c>
      <c r="BL99" s="31">
        <v>40</v>
      </c>
      <c r="BM99" s="31">
        <v>18</v>
      </c>
      <c r="BN99" s="31">
        <v>32</v>
      </c>
      <c r="BO99" s="31">
        <v>3</v>
      </c>
      <c r="BP99" s="31">
        <v>6</v>
      </c>
      <c r="BQ99" s="31">
        <v>43</v>
      </c>
      <c r="BR99" s="31">
        <v>24</v>
      </c>
      <c r="BS99" s="31">
        <v>74</v>
      </c>
      <c r="BT99" s="31">
        <v>82</v>
      </c>
      <c r="BU99" s="31">
        <v>16</v>
      </c>
      <c r="BV99" s="31">
        <v>93</v>
      </c>
      <c r="BW99" s="31">
        <v>21</v>
      </c>
      <c r="BX99" s="31">
        <v>7</v>
      </c>
      <c r="BY99" s="31">
        <v>63</v>
      </c>
      <c r="BZ99" s="31">
        <v>23</v>
      </c>
      <c r="CA99" s="31">
        <v>30</v>
      </c>
      <c r="CB99" s="31">
        <v>56</v>
      </c>
      <c r="CC99" s="31">
        <v>24</v>
      </c>
      <c r="CD99" s="31">
        <v>0</v>
      </c>
      <c r="CE99" s="31">
        <v>0</v>
      </c>
      <c r="CF99" s="31">
        <v>0</v>
      </c>
      <c r="CG99" s="31">
        <v>8</v>
      </c>
      <c r="CH99" s="31">
        <v>2</v>
      </c>
      <c r="CI99" s="31">
        <v>0</v>
      </c>
      <c r="CJ99" s="31">
        <v>3</v>
      </c>
      <c r="CK99" s="31">
        <v>43</v>
      </c>
      <c r="CL99" s="31">
        <v>0</v>
      </c>
      <c r="CN99" s="35">
        <f t="shared" si="9"/>
        <v>26.536585365853657</v>
      </c>
      <c r="CO99" s="35">
        <f t="shared" si="10"/>
        <v>3.9018597130986099</v>
      </c>
      <c r="CP99" s="34">
        <f t="shared" si="11"/>
        <v>0.95348837209302328</v>
      </c>
    </row>
    <row r="100" spans="1:94" x14ac:dyDescent="0.55000000000000004">
      <c r="A100" s="37">
        <v>0.89583333333333337</v>
      </c>
      <c r="B100" s="31">
        <v>0</v>
      </c>
      <c r="C100" s="31">
        <v>0</v>
      </c>
      <c r="D100" s="31">
        <v>1</v>
      </c>
      <c r="E100" s="31">
        <v>2</v>
      </c>
      <c r="F100" s="31">
        <v>0</v>
      </c>
      <c r="G100" s="31">
        <v>2</v>
      </c>
      <c r="H100" s="31">
        <v>7</v>
      </c>
      <c r="I100" s="31">
        <v>0</v>
      </c>
      <c r="J100" s="31">
        <v>0</v>
      </c>
      <c r="K100" s="31">
        <v>0</v>
      </c>
      <c r="L100" s="31">
        <v>8</v>
      </c>
      <c r="M100" s="31">
        <v>20</v>
      </c>
      <c r="N100" s="31">
        <v>19</v>
      </c>
      <c r="O100" s="31">
        <v>0</v>
      </c>
      <c r="P100" s="31">
        <v>1</v>
      </c>
      <c r="Q100" s="31">
        <v>0</v>
      </c>
      <c r="R100" s="31">
        <v>2</v>
      </c>
      <c r="S100" s="31">
        <v>43</v>
      </c>
      <c r="T100" s="31">
        <v>9</v>
      </c>
      <c r="U100" s="31">
        <v>0</v>
      </c>
      <c r="V100" s="31">
        <v>2</v>
      </c>
      <c r="W100" s="31">
        <v>20</v>
      </c>
      <c r="X100" s="31">
        <v>0</v>
      </c>
      <c r="Y100" s="31">
        <v>13</v>
      </c>
      <c r="Z100" s="31">
        <v>16</v>
      </c>
      <c r="AA100" s="31">
        <v>7</v>
      </c>
      <c r="AB100" s="31">
        <v>4</v>
      </c>
      <c r="AC100" s="31">
        <v>0</v>
      </c>
      <c r="AD100" s="31">
        <v>0</v>
      </c>
      <c r="AE100" s="31">
        <v>82</v>
      </c>
      <c r="AF100" s="31">
        <v>2</v>
      </c>
      <c r="AG100" s="31">
        <v>0</v>
      </c>
      <c r="AH100" s="31">
        <v>19</v>
      </c>
      <c r="AI100" s="31">
        <v>0</v>
      </c>
      <c r="AJ100" s="31">
        <v>20</v>
      </c>
      <c r="AK100" s="31">
        <v>17</v>
      </c>
      <c r="AL100" s="31">
        <v>1</v>
      </c>
      <c r="AM100" s="31">
        <v>0</v>
      </c>
      <c r="AN100" s="31">
        <v>7</v>
      </c>
      <c r="AQ100" s="35">
        <f t="shared" si="6"/>
        <v>8.3076923076923084</v>
      </c>
      <c r="AR100" s="35">
        <f t="shared" si="7"/>
        <v>2.4434643461699705</v>
      </c>
      <c r="AS100" s="34">
        <f t="shared" si="8"/>
        <v>0.97499999999999998</v>
      </c>
      <c r="AU100" s="37">
        <v>0.89583333333333337</v>
      </c>
      <c r="AV100" s="31">
        <v>36</v>
      </c>
      <c r="AW100" s="31">
        <v>47</v>
      </c>
      <c r="AX100" s="31">
        <v>9</v>
      </c>
      <c r="AY100" s="31">
        <v>9</v>
      </c>
      <c r="BA100" s="31">
        <v>74</v>
      </c>
      <c r="BB100" s="31">
        <v>0</v>
      </c>
      <c r="BC100" s="31">
        <v>28</v>
      </c>
      <c r="BE100" s="31">
        <v>3</v>
      </c>
      <c r="BF100" s="31">
        <v>31</v>
      </c>
      <c r="BG100" s="31">
        <v>54</v>
      </c>
      <c r="BH100" s="31">
        <v>34</v>
      </c>
      <c r="BI100" s="31">
        <v>11</v>
      </c>
      <c r="BJ100" s="31">
        <v>0</v>
      </c>
      <c r="BK100" s="31">
        <v>1</v>
      </c>
      <c r="BL100" s="31">
        <v>14</v>
      </c>
      <c r="BM100" s="31">
        <v>9</v>
      </c>
      <c r="BN100" s="31">
        <v>6</v>
      </c>
      <c r="BO100" s="31">
        <v>0</v>
      </c>
      <c r="BP100" s="31">
        <v>1</v>
      </c>
      <c r="BQ100" s="31">
        <v>1</v>
      </c>
      <c r="BR100" s="31">
        <v>17</v>
      </c>
      <c r="BS100" s="31">
        <v>54</v>
      </c>
      <c r="BT100" s="31">
        <v>66</v>
      </c>
      <c r="BU100" s="31">
        <v>11</v>
      </c>
      <c r="BV100" s="31">
        <v>67</v>
      </c>
      <c r="BW100" s="31">
        <v>0</v>
      </c>
      <c r="BX100" s="31">
        <v>0</v>
      </c>
      <c r="BY100" s="31">
        <v>23</v>
      </c>
      <c r="BZ100" s="31">
        <v>22</v>
      </c>
      <c r="CA100" s="31">
        <v>17</v>
      </c>
      <c r="CB100" s="31">
        <v>35</v>
      </c>
      <c r="CC100" s="31">
        <v>0</v>
      </c>
      <c r="CD100" s="31">
        <v>0</v>
      </c>
      <c r="CE100" s="31">
        <v>0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14</v>
      </c>
      <c r="CL100" s="31">
        <v>0</v>
      </c>
      <c r="CN100" s="35">
        <f t="shared" si="9"/>
        <v>16.926829268292682</v>
      </c>
      <c r="CO100" s="35">
        <f t="shared" si="10"/>
        <v>3.3634314366654356</v>
      </c>
      <c r="CP100" s="34">
        <f t="shared" si="11"/>
        <v>0.95348837209302328</v>
      </c>
    </row>
    <row r="101" spans="1:94" x14ac:dyDescent="0.55000000000000004">
      <c r="A101" s="37">
        <v>0.91666666666666663</v>
      </c>
      <c r="B101" s="31">
        <v>0</v>
      </c>
      <c r="C101" s="31">
        <v>6</v>
      </c>
      <c r="D101" s="31">
        <v>0</v>
      </c>
      <c r="E101" s="31">
        <v>5</v>
      </c>
      <c r="F101" s="31">
        <v>0</v>
      </c>
      <c r="G101" s="31">
        <v>6</v>
      </c>
      <c r="H101" s="31">
        <v>10</v>
      </c>
      <c r="I101" s="31">
        <v>0</v>
      </c>
      <c r="J101" s="31">
        <v>0</v>
      </c>
      <c r="K101" s="31">
        <v>0</v>
      </c>
      <c r="L101" s="31">
        <v>39</v>
      </c>
      <c r="M101" s="31">
        <v>0</v>
      </c>
      <c r="N101" s="31">
        <v>1</v>
      </c>
      <c r="O101" s="31">
        <v>0</v>
      </c>
      <c r="P101" s="31">
        <v>3</v>
      </c>
      <c r="Q101" s="31">
        <v>0</v>
      </c>
      <c r="R101" s="31">
        <v>7</v>
      </c>
      <c r="S101" s="31">
        <v>25</v>
      </c>
      <c r="T101" s="31">
        <v>3</v>
      </c>
      <c r="U101" s="31">
        <v>0</v>
      </c>
      <c r="V101" s="31">
        <v>25</v>
      </c>
      <c r="W101" s="31">
        <v>5</v>
      </c>
      <c r="X101" s="31">
        <v>0</v>
      </c>
      <c r="Y101" s="31">
        <v>5</v>
      </c>
      <c r="Z101" s="31">
        <v>3</v>
      </c>
      <c r="AA101" s="31">
        <v>5</v>
      </c>
      <c r="AB101" s="31">
        <v>20</v>
      </c>
      <c r="AC101" s="31">
        <v>0</v>
      </c>
      <c r="AD101" s="31">
        <v>1</v>
      </c>
      <c r="AE101" s="31">
        <v>39</v>
      </c>
      <c r="AF101" s="31">
        <v>0</v>
      </c>
      <c r="AG101" s="31">
        <v>0</v>
      </c>
      <c r="AH101" s="31">
        <v>0</v>
      </c>
      <c r="AI101" s="31">
        <v>23</v>
      </c>
      <c r="AJ101" s="31">
        <v>1</v>
      </c>
      <c r="AK101" s="31">
        <v>7</v>
      </c>
      <c r="AL101" s="31">
        <v>0</v>
      </c>
      <c r="AM101" s="31">
        <v>0</v>
      </c>
      <c r="AN101" s="31">
        <v>3</v>
      </c>
      <c r="AQ101" s="35">
        <f t="shared" si="6"/>
        <v>6.2051282051282053</v>
      </c>
      <c r="AR101" s="35">
        <f t="shared" si="7"/>
        <v>1.6690318523410099</v>
      </c>
      <c r="AS101" s="34">
        <f t="shared" si="8"/>
        <v>0.97499999999999998</v>
      </c>
      <c r="AU101" s="37">
        <v>0.91666666666666663</v>
      </c>
      <c r="AV101" s="31">
        <v>27</v>
      </c>
      <c r="AW101" s="31">
        <v>22</v>
      </c>
      <c r="AX101" s="31">
        <v>7</v>
      </c>
      <c r="AY101" s="31">
        <v>8</v>
      </c>
      <c r="BA101" s="31">
        <v>16</v>
      </c>
      <c r="BB101" s="31">
        <v>0</v>
      </c>
      <c r="BC101" s="31">
        <v>28</v>
      </c>
      <c r="BE101" s="31">
        <v>16</v>
      </c>
      <c r="BF101" s="31">
        <v>8</v>
      </c>
      <c r="BG101" s="31">
        <v>65</v>
      </c>
      <c r="BH101" s="31">
        <v>21</v>
      </c>
      <c r="BI101" s="31">
        <v>20</v>
      </c>
      <c r="BJ101" s="31">
        <v>0</v>
      </c>
      <c r="BK101" s="31">
        <v>4</v>
      </c>
      <c r="BL101" s="31">
        <v>0</v>
      </c>
      <c r="BM101" s="31">
        <v>4</v>
      </c>
      <c r="BN101" s="31">
        <v>5</v>
      </c>
      <c r="BO101" s="31">
        <v>0</v>
      </c>
      <c r="BP101" s="31">
        <v>1</v>
      </c>
      <c r="BQ101" s="31">
        <v>0</v>
      </c>
      <c r="BR101" s="31">
        <v>0</v>
      </c>
      <c r="BS101" s="31">
        <v>24</v>
      </c>
      <c r="BT101" s="31">
        <v>50</v>
      </c>
      <c r="BU101" s="31">
        <v>6</v>
      </c>
      <c r="BV101" s="31">
        <v>39</v>
      </c>
      <c r="BW101" s="31">
        <v>0</v>
      </c>
      <c r="BX101" s="31">
        <v>0</v>
      </c>
      <c r="BY101" s="31">
        <v>41</v>
      </c>
      <c r="BZ101" s="31">
        <v>6</v>
      </c>
      <c r="CA101" s="31">
        <v>27</v>
      </c>
      <c r="CB101" s="31">
        <v>70</v>
      </c>
      <c r="CC101" s="31">
        <v>0</v>
      </c>
      <c r="CD101" s="31">
        <v>0</v>
      </c>
      <c r="CE101" s="31">
        <v>0</v>
      </c>
      <c r="CF101" s="31">
        <v>0</v>
      </c>
      <c r="CG101" s="31">
        <v>11</v>
      </c>
      <c r="CH101" s="31">
        <v>0</v>
      </c>
      <c r="CI101" s="31">
        <v>0</v>
      </c>
      <c r="CJ101" s="31">
        <v>0</v>
      </c>
      <c r="CK101" s="31">
        <v>1</v>
      </c>
      <c r="CL101" s="31">
        <v>0</v>
      </c>
      <c r="CN101" s="35">
        <f t="shared" si="9"/>
        <v>12.853658536585366</v>
      </c>
      <c r="CO101" s="35">
        <f t="shared" si="10"/>
        <v>2.8302721095608883</v>
      </c>
      <c r="CP101" s="34">
        <f t="shared" si="11"/>
        <v>0.95348837209302328</v>
      </c>
    </row>
    <row r="102" spans="1:94" x14ac:dyDescent="0.55000000000000004">
      <c r="A102" s="37">
        <v>0.9375</v>
      </c>
      <c r="B102" s="31">
        <v>0</v>
      </c>
      <c r="C102" s="31">
        <v>0</v>
      </c>
      <c r="D102" s="31">
        <v>0</v>
      </c>
      <c r="E102" s="31">
        <v>0</v>
      </c>
      <c r="F102" s="31">
        <v>0</v>
      </c>
      <c r="G102" s="31">
        <v>1</v>
      </c>
      <c r="H102" s="31">
        <v>21</v>
      </c>
      <c r="I102" s="31">
        <v>1</v>
      </c>
      <c r="J102" s="31">
        <v>8</v>
      </c>
      <c r="K102" s="31">
        <v>0</v>
      </c>
      <c r="L102" s="31">
        <v>10</v>
      </c>
      <c r="M102" s="31">
        <v>0</v>
      </c>
      <c r="N102" s="31">
        <v>0</v>
      </c>
      <c r="O102" s="31">
        <v>0</v>
      </c>
      <c r="P102" s="31">
        <v>7</v>
      </c>
      <c r="Q102" s="31">
        <v>0</v>
      </c>
      <c r="R102" s="31">
        <v>1</v>
      </c>
      <c r="S102" s="31">
        <v>0</v>
      </c>
      <c r="T102" s="31">
        <v>0</v>
      </c>
      <c r="U102" s="31">
        <v>0</v>
      </c>
      <c r="V102" s="31">
        <v>47</v>
      </c>
      <c r="W102" s="31">
        <v>0</v>
      </c>
      <c r="X102" s="31">
        <v>0</v>
      </c>
      <c r="Y102" s="31">
        <v>7</v>
      </c>
      <c r="Z102" s="31">
        <v>2</v>
      </c>
      <c r="AA102" s="31">
        <v>2</v>
      </c>
      <c r="AB102" s="31">
        <v>4</v>
      </c>
      <c r="AC102" s="31">
        <v>0</v>
      </c>
      <c r="AD102" s="31">
        <v>0</v>
      </c>
      <c r="AE102" s="31">
        <v>4</v>
      </c>
      <c r="AF102" s="31">
        <v>0</v>
      </c>
      <c r="AG102" s="31">
        <v>0</v>
      </c>
      <c r="AH102" s="31">
        <v>0</v>
      </c>
      <c r="AI102" s="31">
        <v>1</v>
      </c>
      <c r="AJ102" s="31">
        <v>13</v>
      </c>
      <c r="AK102" s="31">
        <v>0</v>
      </c>
      <c r="AL102" s="31">
        <v>0</v>
      </c>
      <c r="AM102" s="31">
        <v>0</v>
      </c>
      <c r="AN102" s="31">
        <v>0</v>
      </c>
      <c r="AQ102" s="35">
        <f t="shared" si="6"/>
        <v>3.3076923076923075</v>
      </c>
      <c r="AR102" s="35">
        <f t="shared" si="7"/>
        <v>1.3493407427902109</v>
      </c>
      <c r="AS102" s="34">
        <f t="shared" si="8"/>
        <v>0.97499999999999998</v>
      </c>
      <c r="AU102" s="37">
        <v>0.9375</v>
      </c>
      <c r="AV102" s="31">
        <v>22</v>
      </c>
      <c r="AW102" s="31">
        <v>24</v>
      </c>
      <c r="AY102" s="31">
        <v>5</v>
      </c>
      <c r="BA102" s="31">
        <v>21</v>
      </c>
      <c r="BB102" s="31">
        <v>0</v>
      </c>
      <c r="BC102" s="31">
        <v>9</v>
      </c>
      <c r="BE102" s="31">
        <v>2</v>
      </c>
      <c r="BF102" s="31">
        <v>1</v>
      </c>
      <c r="BG102" s="31">
        <v>11</v>
      </c>
      <c r="BH102" s="31">
        <v>14</v>
      </c>
      <c r="BI102" s="31">
        <v>0</v>
      </c>
      <c r="BJ102" s="31">
        <v>0</v>
      </c>
      <c r="BK102" s="31">
        <v>3</v>
      </c>
      <c r="BL102" s="31">
        <v>2</v>
      </c>
      <c r="BM102" s="31">
        <v>1</v>
      </c>
      <c r="BN102" s="31">
        <v>0</v>
      </c>
      <c r="BO102" s="31">
        <v>0</v>
      </c>
      <c r="BP102" s="31">
        <v>0</v>
      </c>
      <c r="BQ102" s="31">
        <v>0</v>
      </c>
      <c r="BR102" s="31">
        <v>4</v>
      </c>
      <c r="BS102" s="31">
        <v>0</v>
      </c>
      <c r="BT102" s="31">
        <v>68</v>
      </c>
      <c r="BU102" s="31">
        <v>0</v>
      </c>
      <c r="BV102" s="31">
        <v>33</v>
      </c>
      <c r="BW102" s="31">
        <v>0</v>
      </c>
      <c r="BX102" s="31">
        <v>0</v>
      </c>
      <c r="BY102" s="31">
        <v>29</v>
      </c>
      <c r="BZ102" s="31">
        <v>19</v>
      </c>
      <c r="CA102" s="31">
        <v>42</v>
      </c>
      <c r="CB102" s="31">
        <v>20</v>
      </c>
      <c r="CC102" s="31">
        <v>0</v>
      </c>
      <c r="CD102" s="31">
        <v>0</v>
      </c>
      <c r="CE102" s="31">
        <v>0</v>
      </c>
      <c r="CF102" s="31">
        <v>0</v>
      </c>
      <c r="CG102" s="31">
        <v>1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N102" s="35">
        <f t="shared" si="9"/>
        <v>8.2750000000000004</v>
      </c>
      <c r="CO102" s="35">
        <f t="shared" si="10"/>
        <v>2.3066202103666296</v>
      </c>
      <c r="CP102" s="34">
        <f t="shared" si="11"/>
        <v>0.93023255813953487</v>
      </c>
    </row>
    <row r="103" spans="1:94" x14ac:dyDescent="0.55000000000000004">
      <c r="A103" s="37">
        <v>0.95833333333333337</v>
      </c>
      <c r="B103" s="31">
        <v>2</v>
      </c>
      <c r="C103" s="31">
        <v>0</v>
      </c>
      <c r="D103" s="31">
        <v>0</v>
      </c>
      <c r="E103" s="31">
        <v>0</v>
      </c>
      <c r="F103" s="31">
        <v>3</v>
      </c>
      <c r="G103" s="31">
        <v>15</v>
      </c>
      <c r="H103" s="31">
        <v>54</v>
      </c>
      <c r="I103" s="31">
        <v>0</v>
      </c>
      <c r="J103" s="31">
        <v>0</v>
      </c>
      <c r="K103" s="31">
        <v>0</v>
      </c>
      <c r="L103" s="31">
        <v>8</v>
      </c>
      <c r="M103" s="31">
        <v>0</v>
      </c>
      <c r="N103" s="31">
        <v>1</v>
      </c>
      <c r="O103" s="31">
        <v>0</v>
      </c>
      <c r="P103" s="31">
        <v>9</v>
      </c>
      <c r="Q103" s="31">
        <v>0</v>
      </c>
      <c r="R103" s="31">
        <v>8</v>
      </c>
      <c r="S103" s="31">
        <v>10</v>
      </c>
      <c r="T103" s="31">
        <v>0</v>
      </c>
      <c r="U103" s="31">
        <v>1</v>
      </c>
      <c r="V103" s="31">
        <v>6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4</v>
      </c>
      <c r="AE103" s="31">
        <v>21</v>
      </c>
      <c r="AF103" s="31">
        <v>0</v>
      </c>
      <c r="AG103" s="31">
        <v>0</v>
      </c>
      <c r="AH103" s="31">
        <v>0</v>
      </c>
      <c r="AI103" s="31">
        <v>1</v>
      </c>
      <c r="AJ103" s="31">
        <v>5</v>
      </c>
      <c r="AK103" s="31">
        <v>0</v>
      </c>
      <c r="AL103" s="31">
        <v>18</v>
      </c>
      <c r="AM103" s="31">
        <v>0</v>
      </c>
      <c r="AN103" s="31">
        <v>0</v>
      </c>
      <c r="AQ103" s="35">
        <f t="shared" si="6"/>
        <v>4.2564102564102564</v>
      </c>
      <c r="AR103" s="35">
        <f t="shared" si="7"/>
        <v>1.558883795934771</v>
      </c>
      <c r="AS103" s="34">
        <f t="shared" si="8"/>
        <v>0.97499999999999998</v>
      </c>
      <c r="AU103" s="37">
        <v>0.95833333333333337</v>
      </c>
      <c r="AV103" s="31">
        <v>23</v>
      </c>
      <c r="AW103" s="31">
        <v>26</v>
      </c>
      <c r="AY103" s="31">
        <v>1</v>
      </c>
      <c r="BA103" s="31">
        <v>29</v>
      </c>
      <c r="BB103" s="31">
        <v>11</v>
      </c>
      <c r="BC103" s="31">
        <v>9</v>
      </c>
      <c r="BE103" s="31">
        <v>15</v>
      </c>
      <c r="BF103" s="31">
        <v>0</v>
      </c>
      <c r="BG103" s="31">
        <v>6</v>
      </c>
      <c r="BH103" s="31">
        <v>16</v>
      </c>
      <c r="BI103" s="31">
        <v>12</v>
      </c>
      <c r="BJ103" s="31">
        <v>0</v>
      </c>
      <c r="BK103" s="31">
        <v>3</v>
      </c>
      <c r="BL103" s="31">
        <v>0</v>
      </c>
      <c r="BM103" s="31">
        <v>4</v>
      </c>
      <c r="BN103" s="31">
        <v>2</v>
      </c>
      <c r="BO103" s="31">
        <v>0</v>
      </c>
      <c r="BP103" s="31">
        <v>3</v>
      </c>
      <c r="BQ103" s="31">
        <v>0</v>
      </c>
      <c r="BR103" s="31">
        <v>29</v>
      </c>
      <c r="BS103" s="31">
        <v>0</v>
      </c>
      <c r="BT103" s="31">
        <v>27</v>
      </c>
      <c r="BU103" s="31">
        <v>12</v>
      </c>
      <c r="BV103" s="31">
        <v>10</v>
      </c>
      <c r="BW103" s="31">
        <v>0</v>
      </c>
      <c r="BX103" s="31">
        <v>0</v>
      </c>
      <c r="BY103" s="31">
        <v>18</v>
      </c>
      <c r="BZ103" s="31">
        <v>14</v>
      </c>
      <c r="CA103" s="31">
        <v>42</v>
      </c>
      <c r="CB103" s="31">
        <v>37</v>
      </c>
      <c r="CC103" s="31">
        <v>0</v>
      </c>
      <c r="CD103" s="31">
        <v>0</v>
      </c>
      <c r="CE103" s="31">
        <v>0</v>
      </c>
      <c r="CF103" s="31">
        <v>0</v>
      </c>
      <c r="CG103" s="31">
        <v>1</v>
      </c>
      <c r="CH103" s="31">
        <v>0</v>
      </c>
      <c r="CI103" s="31">
        <v>0</v>
      </c>
      <c r="CJ103" s="31">
        <v>0</v>
      </c>
      <c r="CK103" s="31">
        <v>4</v>
      </c>
      <c r="CL103" s="31">
        <v>0</v>
      </c>
      <c r="CN103" s="35">
        <f t="shared" si="9"/>
        <v>8.85</v>
      </c>
      <c r="CO103" s="35">
        <f t="shared" si="10"/>
        <v>1.8430569644910528</v>
      </c>
      <c r="CP103" s="34">
        <f t="shared" si="11"/>
        <v>0.93023255813953487</v>
      </c>
    </row>
    <row r="104" spans="1:94" x14ac:dyDescent="0.55000000000000004">
      <c r="A104" s="37">
        <v>0.97916666666666663</v>
      </c>
      <c r="B104" s="31">
        <v>7</v>
      </c>
      <c r="C104" s="31">
        <v>0</v>
      </c>
      <c r="D104" s="31">
        <v>2</v>
      </c>
      <c r="E104" s="31">
        <v>0</v>
      </c>
      <c r="F104" s="31">
        <v>0</v>
      </c>
      <c r="G104" s="31">
        <v>10</v>
      </c>
      <c r="H104" s="31">
        <v>8</v>
      </c>
      <c r="I104" s="31">
        <v>2</v>
      </c>
      <c r="J104" s="31">
        <v>0</v>
      </c>
      <c r="K104" s="31">
        <v>0</v>
      </c>
      <c r="L104" s="31">
        <v>10</v>
      </c>
      <c r="M104" s="31">
        <v>0</v>
      </c>
      <c r="N104" s="31">
        <v>0</v>
      </c>
      <c r="O104" s="31">
        <v>0</v>
      </c>
      <c r="P104" s="31">
        <v>3</v>
      </c>
      <c r="Q104" s="31">
        <v>0</v>
      </c>
      <c r="R104" s="31">
        <v>21</v>
      </c>
      <c r="S104" s="31">
        <v>17</v>
      </c>
      <c r="T104" s="31">
        <v>0</v>
      </c>
      <c r="U104" s="31">
        <v>0</v>
      </c>
      <c r="V104" s="31">
        <v>4</v>
      </c>
      <c r="W104" s="31">
        <v>0</v>
      </c>
      <c r="X104" s="31">
        <v>0</v>
      </c>
      <c r="Y104" s="31">
        <v>5</v>
      </c>
      <c r="Z104" s="31">
        <v>0</v>
      </c>
      <c r="AA104" s="31">
        <v>3</v>
      </c>
      <c r="AB104" s="31">
        <v>0</v>
      </c>
      <c r="AC104" s="31">
        <v>0</v>
      </c>
      <c r="AD104" s="31">
        <v>2</v>
      </c>
      <c r="AE104" s="31">
        <v>17</v>
      </c>
      <c r="AF104" s="31">
        <v>0</v>
      </c>
      <c r="AG104" s="31">
        <v>3</v>
      </c>
      <c r="AH104" s="31">
        <v>10</v>
      </c>
      <c r="AI104" s="31">
        <v>0</v>
      </c>
      <c r="AJ104" s="31">
        <v>4</v>
      </c>
      <c r="AK104" s="31">
        <v>0</v>
      </c>
      <c r="AL104" s="31">
        <v>4</v>
      </c>
      <c r="AM104" s="31">
        <v>0</v>
      </c>
      <c r="AN104" s="31">
        <v>1</v>
      </c>
      <c r="AQ104" s="35">
        <f t="shared" si="6"/>
        <v>3.4102564102564101</v>
      </c>
      <c r="AR104" s="35">
        <f t="shared" si="7"/>
        <v>0.85817333287337205</v>
      </c>
      <c r="AS104" s="34">
        <f t="shared" si="8"/>
        <v>0.97499999999999998</v>
      </c>
      <c r="AU104" s="37">
        <v>0.97916666666666663</v>
      </c>
      <c r="AV104" s="31">
        <v>29</v>
      </c>
      <c r="AW104" s="31">
        <v>19</v>
      </c>
      <c r="BA104" s="31">
        <v>19</v>
      </c>
      <c r="BB104" s="31">
        <v>4</v>
      </c>
      <c r="BC104" s="31">
        <v>30</v>
      </c>
      <c r="BE104" s="31">
        <v>6</v>
      </c>
      <c r="BF104" s="31">
        <v>0</v>
      </c>
      <c r="BG104" s="31">
        <v>4</v>
      </c>
      <c r="BH104" s="31">
        <v>39</v>
      </c>
      <c r="BI104" s="31">
        <v>0</v>
      </c>
      <c r="BJ104" s="31">
        <v>0</v>
      </c>
      <c r="BK104" s="31">
        <v>7</v>
      </c>
      <c r="BL104" s="31">
        <v>3</v>
      </c>
      <c r="BM104" s="31">
        <v>5</v>
      </c>
      <c r="BN104" s="31">
        <v>0</v>
      </c>
      <c r="BO104" s="31">
        <v>0</v>
      </c>
      <c r="BP104" s="31">
        <v>0</v>
      </c>
      <c r="BQ104" s="31">
        <v>0</v>
      </c>
      <c r="BR104" s="31">
        <v>24</v>
      </c>
      <c r="BS104" s="31">
        <v>0</v>
      </c>
      <c r="BT104" s="31">
        <v>68</v>
      </c>
      <c r="BU104" s="31">
        <v>1</v>
      </c>
      <c r="BV104" s="31">
        <v>3</v>
      </c>
      <c r="BW104" s="31">
        <v>0</v>
      </c>
      <c r="BX104" s="31">
        <v>0</v>
      </c>
      <c r="BY104" s="31">
        <v>31</v>
      </c>
      <c r="BZ104" s="31">
        <v>5</v>
      </c>
      <c r="CA104" s="31">
        <v>40</v>
      </c>
      <c r="CB104" s="31">
        <v>29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1</v>
      </c>
      <c r="CI104" s="31">
        <v>1</v>
      </c>
      <c r="CJ104" s="31">
        <v>0</v>
      </c>
      <c r="CK104" s="31">
        <v>8</v>
      </c>
      <c r="CL104" s="31">
        <v>4</v>
      </c>
      <c r="CN104" s="35">
        <f t="shared" si="9"/>
        <v>9.7435897435897427</v>
      </c>
      <c r="CO104" s="35">
        <f t="shared" si="10"/>
        <v>2.4849663902119605</v>
      </c>
      <c r="CP104" s="34">
        <f t="shared" si="11"/>
        <v>0.90697674418604646</v>
      </c>
    </row>
    <row r="105" spans="1:94" x14ac:dyDescent="0.55000000000000004">
      <c r="A105" s="37">
        <v>0</v>
      </c>
      <c r="B105" s="31">
        <v>0</v>
      </c>
      <c r="C105" s="31">
        <v>0</v>
      </c>
      <c r="D105" s="31">
        <v>0</v>
      </c>
      <c r="E105" s="31">
        <v>0</v>
      </c>
      <c r="F105" s="31">
        <v>6</v>
      </c>
      <c r="G105" s="31">
        <v>4</v>
      </c>
      <c r="H105" s="31">
        <v>7</v>
      </c>
      <c r="I105" s="31">
        <v>0</v>
      </c>
      <c r="J105" s="31">
        <v>46</v>
      </c>
      <c r="K105" s="31">
        <v>0</v>
      </c>
      <c r="L105" s="31">
        <v>3</v>
      </c>
      <c r="M105" s="31">
        <v>0</v>
      </c>
      <c r="N105" s="31">
        <v>0</v>
      </c>
      <c r="O105" s="31">
        <v>0</v>
      </c>
      <c r="P105" s="31">
        <v>4</v>
      </c>
      <c r="Q105" s="31">
        <v>0</v>
      </c>
      <c r="R105" s="31">
        <v>9</v>
      </c>
      <c r="S105" s="31">
        <v>4</v>
      </c>
      <c r="T105" s="31">
        <v>0</v>
      </c>
      <c r="U105" s="31">
        <v>0</v>
      </c>
      <c r="V105" s="31">
        <v>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27</v>
      </c>
      <c r="AE105" s="31">
        <v>1</v>
      </c>
      <c r="AF105" s="31">
        <v>0</v>
      </c>
      <c r="AG105" s="31">
        <v>0</v>
      </c>
      <c r="AH105" s="31">
        <v>11</v>
      </c>
      <c r="AI105" s="31">
        <v>0</v>
      </c>
      <c r="AJ105" s="31">
        <v>24</v>
      </c>
      <c r="AK105" s="31">
        <v>0</v>
      </c>
      <c r="AL105" s="31">
        <v>8</v>
      </c>
      <c r="AM105" s="31">
        <v>0</v>
      </c>
      <c r="AN105" s="31">
        <v>29</v>
      </c>
      <c r="AQ105" s="35">
        <f t="shared" si="6"/>
        <v>4.7179487179487181</v>
      </c>
      <c r="AR105" s="35">
        <f t="shared" si="7"/>
        <v>1.6021024976218778</v>
      </c>
      <c r="AS105" s="34">
        <f t="shared" si="8"/>
        <v>0.97499999999999998</v>
      </c>
      <c r="AU105" s="37">
        <v>0</v>
      </c>
      <c r="AV105" s="31">
        <v>13</v>
      </c>
      <c r="AW105" s="31">
        <v>23</v>
      </c>
      <c r="BA105" s="31">
        <v>26</v>
      </c>
      <c r="BB105" s="31">
        <v>6</v>
      </c>
      <c r="BC105" s="31">
        <v>28</v>
      </c>
      <c r="BE105" s="31">
        <v>5</v>
      </c>
      <c r="BF105" s="31">
        <v>0</v>
      </c>
      <c r="BG105" s="31">
        <v>0</v>
      </c>
      <c r="BH105" s="31">
        <v>17</v>
      </c>
      <c r="BI105" s="31">
        <v>0</v>
      </c>
      <c r="BJ105" s="31">
        <v>0</v>
      </c>
      <c r="BK105" s="31">
        <v>7</v>
      </c>
      <c r="BL105" s="31">
        <v>0</v>
      </c>
      <c r="BM105" s="31">
        <v>1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23</v>
      </c>
      <c r="BU105" s="31">
        <v>6</v>
      </c>
      <c r="BV105" s="31">
        <v>3</v>
      </c>
      <c r="BW105" s="31">
        <v>0</v>
      </c>
      <c r="BX105" s="31">
        <v>0</v>
      </c>
      <c r="BY105" s="31">
        <v>8</v>
      </c>
      <c r="BZ105" s="31">
        <v>28</v>
      </c>
      <c r="CA105" s="31">
        <v>47</v>
      </c>
      <c r="CB105" s="31">
        <v>55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3</v>
      </c>
      <c r="CI105" s="31">
        <v>0</v>
      </c>
      <c r="CJ105" s="31">
        <v>16</v>
      </c>
      <c r="CK105" s="31">
        <v>0</v>
      </c>
      <c r="CL105" s="31">
        <v>14</v>
      </c>
      <c r="CN105" s="35">
        <f t="shared" si="9"/>
        <v>8.4358974358974361</v>
      </c>
      <c r="CO105" s="35">
        <f t="shared" si="10"/>
        <v>2.1576824648581572</v>
      </c>
      <c r="CP105" s="34">
        <f t="shared" si="11"/>
        <v>0.90697674418604646</v>
      </c>
    </row>
    <row r="106" spans="1:94" x14ac:dyDescent="0.55000000000000004">
      <c r="A106" s="37">
        <v>2.0833333333333332E-2</v>
      </c>
      <c r="B106" s="31">
        <v>0</v>
      </c>
      <c r="C106" s="31">
        <v>1</v>
      </c>
      <c r="D106" s="31">
        <v>0</v>
      </c>
      <c r="E106" s="31">
        <v>0</v>
      </c>
      <c r="F106" s="31">
        <v>18</v>
      </c>
      <c r="G106" s="31">
        <v>8</v>
      </c>
      <c r="H106" s="31">
        <v>5</v>
      </c>
      <c r="I106" s="31">
        <v>0</v>
      </c>
      <c r="J106" s="31">
        <v>1</v>
      </c>
      <c r="K106" s="31">
        <v>0</v>
      </c>
      <c r="L106" s="31">
        <v>22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9</v>
      </c>
      <c r="S106" s="31">
        <v>17</v>
      </c>
      <c r="T106" s="31">
        <v>0</v>
      </c>
      <c r="U106" s="31">
        <v>2</v>
      </c>
      <c r="V106" s="31">
        <v>12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2</v>
      </c>
      <c r="AC106" s="31">
        <v>0</v>
      </c>
      <c r="AD106" s="31">
        <v>1</v>
      </c>
      <c r="AE106" s="31">
        <v>0</v>
      </c>
      <c r="AF106" s="31">
        <v>0</v>
      </c>
      <c r="AG106" s="31">
        <v>6</v>
      </c>
      <c r="AH106" s="31">
        <v>0</v>
      </c>
      <c r="AI106" s="31">
        <v>0</v>
      </c>
      <c r="AJ106" s="31">
        <v>18</v>
      </c>
      <c r="AK106" s="31">
        <v>0</v>
      </c>
      <c r="AL106" s="31">
        <v>9</v>
      </c>
      <c r="AM106" s="31">
        <v>0</v>
      </c>
      <c r="AN106" s="31">
        <v>0</v>
      </c>
      <c r="AQ106" s="35">
        <f t="shared" si="6"/>
        <v>3.358974358974359</v>
      </c>
      <c r="AR106" s="35">
        <f t="shared" si="7"/>
        <v>0.97988347890777783</v>
      </c>
      <c r="AS106" s="34">
        <f t="shared" si="8"/>
        <v>0.97499999999999998</v>
      </c>
      <c r="AU106" s="37">
        <v>2.0833333333333332E-2</v>
      </c>
      <c r="AV106" s="31">
        <v>25</v>
      </c>
      <c r="AW106" s="31">
        <v>25</v>
      </c>
      <c r="BA106" s="31">
        <v>35</v>
      </c>
      <c r="BB106" s="31">
        <v>0</v>
      </c>
      <c r="BC106" s="31">
        <v>55</v>
      </c>
      <c r="BE106" s="31">
        <v>3</v>
      </c>
      <c r="BF106" s="31">
        <v>0</v>
      </c>
      <c r="BG106" s="31">
        <v>56</v>
      </c>
      <c r="BH106" s="31">
        <v>22</v>
      </c>
      <c r="BI106" s="31">
        <v>0</v>
      </c>
      <c r="BJ106" s="31">
        <v>0</v>
      </c>
      <c r="BK106" s="31">
        <v>0</v>
      </c>
      <c r="BL106" s="31">
        <v>0</v>
      </c>
      <c r="BM106" s="31">
        <v>3</v>
      </c>
      <c r="BN106" s="31">
        <v>0</v>
      </c>
      <c r="BO106" s="31">
        <v>0</v>
      </c>
      <c r="BP106" s="31">
        <v>3</v>
      </c>
      <c r="BQ106" s="31">
        <v>0</v>
      </c>
      <c r="BR106" s="31">
        <v>0</v>
      </c>
      <c r="BS106" s="31">
        <v>0</v>
      </c>
      <c r="BT106" s="31">
        <v>27</v>
      </c>
      <c r="BU106" s="31">
        <v>3</v>
      </c>
      <c r="BV106" s="31">
        <v>13</v>
      </c>
      <c r="BW106" s="31">
        <v>0</v>
      </c>
      <c r="BX106" s="31">
        <v>2</v>
      </c>
      <c r="BY106" s="31">
        <v>27</v>
      </c>
      <c r="BZ106" s="31">
        <v>13</v>
      </c>
      <c r="CA106" s="31">
        <v>6</v>
      </c>
      <c r="CB106" s="31">
        <v>49</v>
      </c>
      <c r="CC106" s="31">
        <v>0</v>
      </c>
      <c r="CD106" s="31">
        <v>0</v>
      </c>
      <c r="CE106" s="31">
        <v>0</v>
      </c>
      <c r="CF106" s="31">
        <v>8</v>
      </c>
      <c r="CG106" s="31">
        <v>0</v>
      </c>
      <c r="CH106" s="31">
        <v>11</v>
      </c>
      <c r="CI106" s="31">
        <v>2</v>
      </c>
      <c r="CJ106" s="31">
        <v>0</v>
      </c>
      <c r="CK106" s="31">
        <v>9</v>
      </c>
      <c r="CL106" s="31">
        <v>0</v>
      </c>
      <c r="CN106" s="35">
        <f t="shared" si="9"/>
        <v>10.179487179487179</v>
      </c>
      <c r="CO106" s="35">
        <f t="shared" si="10"/>
        <v>2.5480197372613516</v>
      </c>
      <c r="CP106" s="34">
        <f t="shared" si="11"/>
        <v>0.90697674418604646</v>
      </c>
    </row>
    <row r="107" spans="1:94" x14ac:dyDescent="0.55000000000000004">
      <c r="A107" s="37">
        <v>4.1666666666666664E-2</v>
      </c>
      <c r="B107" s="31">
        <v>20</v>
      </c>
      <c r="C107" s="31">
        <v>0</v>
      </c>
      <c r="D107" s="31">
        <v>1</v>
      </c>
      <c r="E107" s="31">
        <v>1</v>
      </c>
      <c r="F107" s="31">
        <v>0</v>
      </c>
      <c r="G107" s="31">
        <v>0</v>
      </c>
      <c r="H107" s="31">
        <v>6</v>
      </c>
      <c r="I107" s="31">
        <v>0</v>
      </c>
      <c r="J107" s="31">
        <v>3</v>
      </c>
      <c r="K107" s="31">
        <v>0</v>
      </c>
      <c r="L107" s="31">
        <v>2</v>
      </c>
      <c r="M107" s="31">
        <v>0</v>
      </c>
      <c r="N107" s="31">
        <v>1</v>
      </c>
      <c r="O107" s="31">
        <v>0</v>
      </c>
      <c r="P107" s="31">
        <v>0</v>
      </c>
      <c r="Q107" s="31">
        <v>0</v>
      </c>
      <c r="R107" s="31">
        <v>5</v>
      </c>
      <c r="S107" s="31">
        <v>6</v>
      </c>
      <c r="T107" s="31">
        <v>2</v>
      </c>
      <c r="U107" s="31">
        <v>12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5</v>
      </c>
      <c r="AM107" s="31">
        <v>0</v>
      </c>
      <c r="AN107" s="31">
        <v>0</v>
      </c>
      <c r="AQ107" s="35">
        <f t="shared" si="6"/>
        <v>1.641025641025641</v>
      </c>
      <c r="AR107" s="35">
        <f t="shared" si="7"/>
        <v>0.62611539282938411</v>
      </c>
      <c r="AS107" s="34">
        <f t="shared" si="8"/>
        <v>0.97499999999999998</v>
      </c>
      <c r="AU107" s="37">
        <v>4.1666666666666664E-2</v>
      </c>
      <c r="AV107" s="31">
        <v>30</v>
      </c>
      <c r="AW107" s="31">
        <v>15</v>
      </c>
      <c r="BA107" s="31">
        <v>10</v>
      </c>
      <c r="BB107" s="31">
        <v>38</v>
      </c>
      <c r="BC107" s="31">
        <v>13</v>
      </c>
      <c r="BE107" s="31">
        <v>6</v>
      </c>
      <c r="BF107" s="31">
        <v>5</v>
      </c>
      <c r="BG107" s="31">
        <v>0</v>
      </c>
      <c r="BH107" s="31">
        <v>13</v>
      </c>
      <c r="BI107" s="31">
        <v>0</v>
      </c>
      <c r="BJ107" s="31">
        <v>8</v>
      </c>
      <c r="BK107" s="31">
        <v>0</v>
      </c>
      <c r="BL107" s="31">
        <v>2</v>
      </c>
      <c r="BM107" s="31">
        <v>0</v>
      </c>
      <c r="BN107" s="31">
        <v>0</v>
      </c>
      <c r="BO107" s="31">
        <v>0</v>
      </c>
      <c r="BP107" s="31">
        <v>0</v>
      </c>
      <c r="BQ107" s="31">
        <v>12</v>
      </c>
      <c r="BR107" s="31">
        <v>0</v>
      </c>
      <c r="BS107" s="31">
        <v>38</v>
      </c>
      <c r="BT107" s="31">
        <v>31</v>
      </c>
      <c r="BU107" s="31">
        <v>8</v>
      </c>
      <c r="BV107" s="31">
        <v>0</v>
      </c>
      <c r="BW107" s="31">
        <v>0</v>
      </c>
      <c r="BX107" s="31">
        <v>1</v>
      </c>
      <c r="BY107" s="31">
        <v>7</v>
      </c>
      <c r="BZ107" s="31">
        <v>13</v>
      </c>
      <c r="CA107" s="31">
        <v>5</v>
      </c>
      <c r="CB107" s="31">
        <v>47</v>
      </c>
      <c r="CC107" s="31">
        <v>0</v>
      </c>
      <c r="CD107" s="31">
        <v>0</v>
      </c>
      <c r="CE107" s="31">
        <v>0</v>
      </c>
      <c r="CF107" s="31">
        <v>0</v>
      </c>
      <c r="CG107" s="31">
        <v>7</v>
      </c>
      <c r="CH107" s="31">
        <v>14</v>
      </c>
      <c r="CI107" s="31">
        <v>7</v>
      </c>
      <c r="CJ107" s="31">
        <v>0</v>
      </c>
      <c r="CK107" s="31">
        <v>0</v>
      </c>
      <c r="CL107" s="31">
        <v>0</v>
      </c>
      <c r="CN107" s="35">
        <f t="shared" si="9"/>
        <v>8.4615384615384617</v>
      </c>
      <c r="CO107" s="35">
        <f t="shared" si="10"/>
        <v>1.9617964425096868</v>
      </c>
      <c r="CP107" s="34">
        <f t="shared" si="11"/>
        <v>0.90697674418604646</v>
      </c>
    </row>
    <row r="108" spans="1:94" x14ac:dyDescent="0.55000000000000004">
      <c r="A108" s="37">
        <v>6.25E-2</v>
      </c>
      <c r="B108" s="31">
        <v>0</v>
      </c>
      <c r="C108" s="31">
        <v>0</v>
      </c>
      <c r="D108" s="31">
        <v>0</v>
      </c>
      <c r="E108" s="31">
        <v>2</v>
      </c>
      <c r="F108" s="31">
        <v>0</v>
      </c>
      <c r="G108" s="31">
        <v>0</v>
      </c>
      <c r="H108" s="31">
        <v>0</v>
      </c>
      <c r="I108" s="31">
        <v>0</v>
      </c>
      <c r="J108" s="31">
        <v>3</v>
      </c>
      <c r="K108" s="31">
        <v>0</v>
      </c>
      <c r="L108" s="31">
        <v>5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3</v>
      </c>
      <c r="S108" s="31">
        <v>0</v>
      </c>
      <c r="T108" s="31">
        <v>28</v>
      </c>
      <c r="U108" s="31">
        <v>0</v>
      </c>
      <c r="V108" s="31">
        <v>0</v>
      </c>
      <c r="W108" s="31">
        <v>0</v>
      </c>
      <c r="X108" s="31">
        <v>0</v>
      </c>
      <c r="Y108" s="31">
        <v>29</v>
      </c>
      <c r="Z108" s="31">
        <v>0</v>
      </c>
      <c r="AA108" s="31">
        <v>4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40</v>
      </c>
      <c r="AI108" s="31">
        <v>0</v>
      </c>
      <c r="AJ108" s="31">
        <v>0</v>
      </c>
      <c r="AK108" s="31">
        <v>0</v>
      </c>
      <c r="AL108" s="31">
        <v>39</v>
      </c>
      <c r="AM108" s="31">
        <v>0</v>
      </c>
      <c r="AN108" s="31">
        <v>4</v>
      </c>
      <c r="AQ108" s="35">
        <f t="shared" si="6"/>
        <v>4.0256410256410255</v>
      </c>
      <c r="AR108" s="35">
        <f t="shared" si="7"/>
        <v>1.6820426417605014</v>
      </c>
      <c r="AS108" s="34">
        <f t="shared" si="8"/>
        <v>0.97499999999999998</v>
      </c>
      <c r="AU108" s="37">
        <v>6.25E-2</v>
      </c>
      <c r="AV108" s="31">
        <v>18</v>
      </c>
      <c r="AW108" s="31">
        <v>27</v>
      </c>
      <c r="BA108" s="31">
        <v>4</v>
      </c>
      <c r="BB108" s="31">
        <v>0</v>
      </c>
      <c r="BC108" s="31">
        <v>22</v>
      </c>
      <c r="BE108" s="31">
        <v>0</v>
      </c>
      <c r="BF108" s="31">
        <v>1</v>
      </c>
      <c r="BG108" s="31">
        <v>2</v>
      </c>
      <c r="BH108" s="31">
        <v>14</v>
      </c>
      <c r="BI108" s="31">
        <v>3</v>
      </c>
      <c r="BJ108" s="31">
        <v>0</v>
      </c>
      <c r="BK108" s="31">
        <v>0</v>
      </c>
      <c r="BL108" s="31">
        <v>0</v>
      </c>
      <c r="BM108" s="31">
        <v>6</v>
      </c>
      <c r="BN108" s="31">
        <v>0</v>
      </c>
      <c r="BO108" s="31">
        <v>0</v>
      </c>
      <c r="BP108" s="31">
        <v>0</v>
      </c>
      <c r="BQ108" s="31">
        <v>10</v>
      </c>
      <c r="BR108" s="31">
        <v>17</v>
      </c>
      <c r="BS108" s="31">
        <v>2</v>
      </c>
      <c r="BT108" s="31">
        <v>23</v>
      </c>
      <c r="BU108" s="31">
        <v>1</v>
      </c>
      <c r="BV108" s="31">
        <v>0</v>
      </c>
      <c r="BW108" s="31">
        <v>0</v>
      </c>
      <c r="BX108" s="31">
        <v>1</v>
      </c>
      <c r="BY108" s="31">
        <v>47</v>
      </c>
      <c r="BZ108" s="31">
        <v>2</v>
      </c>
      <c r="CA108" s="31">
        <v>16</v>
      </c>
      <c r="CB108" s="31">
        <v>33</v>
      </c>
      <c r="CC108" s="31">
        <v>0</v>
      </c>
      <c r="CD108" s="31">
        <v>0</v>
      </c>
      <c r="CE108" s="31">
        <v>0</v>
      </c>
      <c r="CF108" s="31">
        <v>14</v>
      </c>
      <c r="CG108" s="31">
        <v>14</v>
      </c>
      <c r="CH108" s="31">
        <v>9</v>
      </c>
      <c r="CI108" s="31">
        <v>3</v>
      </c>
      <c r="CJ108" s="31">
        <v>0</v>
      </c>
      <c r="CK108" s="31">
        <v>0</v>
      </c>
      <c r="CL108" s="31">
        <v>0</v>
      </c>
      <c r="CN108" s="35">
        <f t="shared" si="9"/>
        <v>7.4102564102564106</v>
      </c>
      <c r="CO108" s="35">
        <f t="shared" si="10"/>
        <v>1.7658929181974035</v>
      </c>
      <c r="CP108" s="34">
        <f t="shared" si="11"/>
        <v>0.90697674418604646</v>
      </c>
    </row>
    <row r="109" spans="1:94" x14ac:dyDescent="0.55000000000000004">
      <c r="A109" s="37">
        <v>8.3333333333333329E-2</v>
      </c>
      <c r="B109" s="31">
        <v>0</v>
      </c>
      <c r="C109" s="31">
        <v>2</v>
      </c>
      <c r="D109" s="31">
        <v>26</v>
      </c>
      <c r="E109" s="31">
        <v>0</v>
      </c>
      <c r="F109" s="31">
        <v>0</v>
      </c>
      <c r="G109" s="31">
        <v>10</v>
      </c>
      <c r="H109" s="31">
        <v>0</v>
      </c>
      <c r="I109" s="31">
        <v>0</v>
      </c>
      <c r="J109" s="31">
        <v>2</v>
      </c>
      <c r="K109" s="31">
        <v>0</v>
      </c>
      <c r="L109" s="31">
        <v>17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28</v>
      </c>
      <c r="S109" s="31">
        <v>1</v>
      </c>
      <c r="T109" s="31">
        <v>3</v>
      </c>
      <c r="U109" s="31">
        <v>0</v>
      </c>
      <c r="V109" s="31">
        <v>24</v>
      </c>
      <c r="W109" s="31">
        <v>0</v>
      </c>
      <c r="X109" s="31">
        <v>0</v>
      </c>
      <c r="Y109" s="31">
        <v>0</v>
      </c>
      <c r="Z109" s="31">
        <v>1</v>
      </c>
      <c r="AA109" s="31">
        <v>0</v>
      </c>
      <c r="AB109" s="31">
        <v>0</v>
      </c>
      <c r="AC109" s="31">
        <v>0</v>
      </c>
      <c r="AD109" s="31">
        <v>0</v>
      </c>
      <c r="AE109" s="31">
        <v>34</v>
      </c>
      <c r="AF109" s="31">
        <v>0</v>
      </c>
      <c r="AG109" s="31">
        <v>10</v>
      </c>
      <c r="AH109" s="31">
        <v>0</v>
      </c>
      <c r="AI109" s="31">
        <v>0</v>
      </c>
      <c r="AJ109" s="31">
        <v>0</v>
      </c>
      <c r="AK109" s="31">
        <v>0</v>
      </c>
      <c r="AL109" s="31">
        <v>36</v>
      </c>
      <c r="AM109" s="31">
        <v>0</v>
      </c>
      <c r="AN109" s="31">
        <v>9</v>
      </c>
      <c r="AQ109" s="35">
        <f t="shared" si="6"/>
        <v>5.2051282051282053</v>
      </c>
      <c r="AR109" s="35">
        <f t="shared" si="7"/>
        <v>1.647055806644613</v>
      </c>
      <c r="AS109" s="34">
        <f t="shared" si="8"/>
        <v>0.97499999999999998</v>
      </c>
      <c r="AU109" s="37">
        <v>8.3333333333333329E-2</v>
      </c>
      <c r="AV109" s="31">
        <v>24</v>
      </c>
      <c r="AW109" s="31">
        <v>17</v>
      </c>
      <c r="BA109" s="31">
        <v>31</v>
      </c>
      <c r="BB109" s="31">
        <v>0</v>
      </c>
      <c r="BC109" s="31">
        <v>15</v>
      </c>
      <c r="BE109" s="31">
        <v>1</v>
      </c>
      <c r="BF109" s="31">
        <v>0</v>
      </c>
      <c r="BG109" s="31">
        <v>0</v>
      </c>
      <c r="BH109" s="31">
        <v>29</v>
      </c>
      <c r="BI109" s="31">
        <v>11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35</v>
      </c>
      <c r="BT109" s="31">
        <v>40</v>
      </c>
      <c r="BU109" s="31">
        <v>2</v>
      </c>
      <c r="BV109" s="31">
        <v>0</v>
      </c>
      <c r="BW109" s="31">
        <v>0</v>
      </c>
      <c r="BX109" s="31">
        <v>1</v>
      </c>
      <c r="BY109" s="31">
        <v>2</v>
      </c>
      <c r="BZ109" s="31">
        <v>4</v>
      </c>
      <c r="CA109" s="31">
        <v>39</v>
      </c>
      <c r="CB109" s="31">
        <v>29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22</v>
      </c>
      <c r="CJ109" s="31">
        <v>0</v>
      </c>
      <c r="CK109" s="31">
        <v>0</v>
      </c>
      <c r="CL109" s="31">
        <v>0</v>
      </c>
      <c r="CN109" s="35">
        <f t="shared" si="9"/>
        <v>7.7435897435897436</v>
      </c>
      <c r="CO109" s="35">
        <f t="shared" si="10"/>
        <v>2.0734547271865473</v>
      </c>
      <c r="CP109" s="34">
        <f t="shared" si="11"/>
        <v>0.90697674418604646</v>
      </c>
    </row>
    <row r="110" spans="1:94" x14ac:dyDescent="0.55000000000000004">
      <c r="A110" s="37">
        <v>0.10416666666666667</v>
      </c>
      <c r="B110" s="31">
        <v>16</v>
      </c>
      <c r="C110" s="31">
        <v>0</v>
      </c>
      <c r="D110" s="31">
        <v>7</v>
      </c>
      <c r="E110" s="31">
        <v>0</v>
      </c>
      <c r="F110" s="31">
        <v>0</v>
      </c>
      <c r="G110" s="31">
        <v>0</v>
      </c>
      <c r="H110" s="31">
        <v>2</v>
      </c>
      <c r="I110" s="31">
        <v>0</v>
      </c>
      <c r="J110" s="31">
        <v>53</v>
      </c>
      <c r="K110" s="31">
        <v>0</v>
      </c>
      <c r="L110" s="31">
        <v>4</v>
      </c>
      <c r="M110" s="31">
        <v>0</v>
      </c>
      <c r="N110" s="31">
        <v>0</v>
      </c>
      <c r="O110" s="31">
        <v>0</v>
      </c>
      <c r="P110" s="31">
        <v>1</v>
      </c>
      <c r="Q110" s="31">
        <v>0</v>
      </c>
      <c r="R110" s="31">
        <v>47</v>
      </c>
      <c r="S110" s="31">
        <v>66</v>
      </c>
      <c r="T110" s="31">
        <v>0</v>
      </c>
      <c r="U110" s="31">
        <v>0</v>
      </c>
      <c r="V110" s="31">
        <v>4</v>
      </c>
      <c r="W110" s="31">
        <v>0</v>
      </c>
      <c r="X110" s="31">
        <v>0</v>
      </c>
      <c r="Y110" s="31">
        <v>3</v>
      </c>
      <c r="Z110" s="31">
        <v>0</v>
      </c>
      <c r="AA110" s="31">
        <v>0</v>
      </c>
      <c r="AB110" s="31">
        <v>0</v>
      </c>
      <c r="AC110" s="31">
        <v>0</v>
      </c>
      <c r="AD110" s="31">
        <v>1</v>
      </c>
      <c r="AE110" s="31">
        <v>10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12</v>
      </c>
      <c r="AM110" s="31">
        <v>0</v>
      </c>
      <c r="AN110" s="31">
        <v>2</v>
      </c>
      <c r="AQ110" s="35">
        <f t="shared" si="6"/>
        <v>5.8461538461538458</v>
      </c>
      <c r="AR110" s="35">
        <f t="shared" si="7"/>
        <v>2.4146813833118652</v>
      </c>
      <c r="AS110" s="34">
        <f t="shared" si="8"/>
        <v>0.97499999999999998</v>
      </c>
      <c r="AU110" s="37">
        <v>0.10416666666666667</v>
      </c>
      <c r="AV110" s="31">
        <v>22</v>
      </c>
      <c r="AW110" s="31">
        <v>17</v>
      </c>
      <c r="BA110" s="31">
        <v>0</v>
      </c>
      <c r="BB110" s="31">
        <v>0</v>
      </c>
      <c r="BC110" s="31">
        <v>17</v>
      </c>
      <c r="BE110" s="31">
        <v>9</v>
      </c>
      <c r="BF110" s="31">
        <v>0</v>
      </c>
      <c r="BG110" s="31">
        <v>0</v>
      </c>
      <c r="BH110" s="31">
        <v>20</v>
      </c>
      <c r="BI110" s="31">
        <v>2</v>
      </c>
      <c r="BJ110" s="31">
        <v>40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2</v>
      </c>
      <c r="BQ110" s="31">
        <v>0</v>
      </c>
      <c r="BR110" s="31">
        <v>0</v>
      </c>
      <c r="BS110" s="31">
        <v>42</v>
      </c>
      <c r="BT110" s="31">
        <v>44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45</v>
      </c>
      <c r="CB110" s="31">
        <v>24</v>
      </c>
      <c r="CC110" s="31">
        <v>0</v>
      </c>
      <c r="CD110" s="31">
        <v>0</v>
      </c>
      <c r="CE110" s="31">
        <v>0</v>
      </c>
      <c r="CF110" s="31">
        <v>0</v>
      </c>
      <c r="CG110" s="31">
        <v>2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N110" s="35">
        <f t="shared" si="9"/>
        <v>7.333333333333333</v>
      </c>
      <c r="CO110" s="35">
        <f t="shared" si="10"/>
        <v>2.2283092521588785</v>
      </c>
      <c r="CP110" s="34">
        <f t="shared" si="11"/>
        <v>0.90697674418604646</v>
      </c>
    </row>
    <row r="111" spans="1:94" x14ac:dyDescent="0.55000000000000004">
      <c r="A111" s="37">
        <v>0.125</v>
      </c>
      <c r="B111" s="31">
        <v>17</v>
      </c>
      <c r="C111" s="31">
        <v>0</v>
      </c>
      <c r="D111" s="31">
        <v>0</v>
      </c>
      <c r="E111" s="31">
        <v>1</v>
      </c>
      <c r="F111" s="31">
        <v>0</v>
      </c>
      <c r="G111" s="31">
        <v>3</v>
      </c>
      <c r="H111" s="31">
        <v>5</v>
      </c>
      <c r="I111" s="31">
        <v>0</v>
      </c>
      <c r="J111" s="31">
        <v>2</v>
      </c>
      <c r="K111" s="31">
        <v>0</v>
      </c>
      <c r="L111" s="31">
        <v>19</v>
      </c>
      <c r="M111" s="31">
        <v>0</v>
      </c>
      <c r="N111" s="31">
        <v>0</v>
      </c>
      <c r="O111" s="31">
        <v>0</v>
      </c>
      <c r="P111" s="31">
        <v>2</v>
      </c>
      <c r="Q111" s="31">
        <v>0</v>
      </c>
      <c r="R111" s="31">
        <v>0</v>
      </c>
      <c r="S111" s="31">
        <v>5</v>
      </c>
      <c r="T111" s="31">
        <v>16</v>
      </c>
      <c r="U111" s="31">
        <v>0</v>
      </c>
      <c r="V111" s="31">
        <v>3</v>
      </c>
      <c r="W111" s="31">
        <v>2</v>
      </c>
      <c r="X111" s="31">
        <v>0</v>
      </c>
      <c r="Y111" s="31">
        <v>2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1</v>
      </c>
      <c r="AG111" s="31">
        <v>0</v>
      </c>
      <c r="AH111" s="31">
        <v>0</v>
      </c>
      <c r="AI111" s="31">
        <v>1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Q111" s="35">
        <f t="shared" si="6"/>
        <v>2.0256410256410255</v>
      </c>
      <c r="AR111" s="35">
        <f t="shared" si="7"/>
        <v>0.74970725684619954</v>
      </c>
      <c r="AS111" s="34">
        <f t="shared" si="8"/>
        <v>0.97499999999999998</v>
      </c>
      <c r="AU111" s="37">
        <v>0.125</v>
      </c>
      <c r="AV111" s="31">
        <v>26</v>
      </c>
      <c r="AW111" s="31">
        <v>16</v>
      </c>
      <c r="BA111" s="31">
        <v>0</v>
      </c>
      <c r="BB111" s="31">
        <v>0</v>
      </c>
      <c r="BC111" s="31">
        <v>1</v>
      </c>
      <c r="BE111" s="31">
        <v>4</v>
      </c>
      <c r="BF111" s="31">
        <v>0</v>
      </c>
      <c r="BG111" s="31">
        <v>0</v>
      </c>
      <c r="BH111" s="31">
        <v>14</v>
      </c>
      <c r="BI111" s="31">
        <v>21</v>
      </c>
      <c r="BJ111" s="31">
        <v>0</v>
      </c>
      <c r="BK111" s="31">
        <v>0</v>
      </c>
      <c r="BL111" s="31">
        <v>3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1</v>
      </c>
      <c r="BS111" s="31">
        <v>0</v>
      </c>
      <c r="BT111" s="31">
        <v>23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7</v>
      </c>
      <c r="CA111" s="31">
        <v>0</v>
      </c>
      <c r="CB111" s="31">
        <v>47</v>
      </c>
      <c r="CC111" s="31">
        <v>0</v>
      </c>
      <c r="CD111" s="31">
        <v>0</v>
      </c>
      <c r="CE111" s="31">
        <v>0</v>
      </c>
      <c r="CF111" s="31">
        <v>1</v>
      </c>
      <c r="CG111" s="31">
        <v>1</v>
      </c>
      <c r="CH111" s="31">
        <v>0</v>
      </c>
      <c r="CI111" s="31">
        <v>1</v>
      </c>
      <c r="CJ111" s="31">
        <v>0</v>
      </c>
      <c r="CK111" s="31">
        <v>0</v>
      </c>
      <c r="CL111" s="31">
        <v>0</v>
      </c>
      <c r="CN111" s="35">
        <f t="shared" si="9"/>
        <v>4.2564102564102564</v>
      </c>
      <c r="CO111" s="35">
        <f t="shared" si="10"/>
        <v>1.5756745438622053</v>
      </c>
      <c r="CP111" s="34">
        <f t="shared" si="11"/>
        <v>0.90697674418604646</v>
      </c>
    </row>
    <row r="112" spans="1:94" x14ac:dyDescent="0.55000000000000004">
      <c r="A112" s="37">
        <v>0.14583333333333334</v>
      </c>
      <c r="B112" s="31">
        <v>0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7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32</v>
      </c>
      <c r="T112" s="31">
        <v>10</v>
      </c>
      <c r="U112" s="31">
        <v>0</v>
      </c>
      <c r="V112" s="31">
        <v>0</v>
      </c>
      <c r="W112" s="31">
        <v>1</v>
      </c>
      <c r="X112" s="31">
        <v>0</v>
      </c>
      <c r="Y112" s="31">
        <v>1</v>
      </c>
      <c r="Z112" s="31">
        <v>0</v>
      </c>
      <c r="AA112" s="31">
        <v>2</v>
      </c>
      <c r="AB112" s="31">
        <v>0</v>
      </c>
      <c r="AC112" s="31">
        <v>0</v>
      </c>
      <c r="AD112" s="31">
        <v>0</v>
      </c>
      <c r="AE112" s="31">
        <v>0</v>
      </c>
      <c r="AF112" s="31">
        <v>1</v>
      </c>
      <c r="AG112" s="31">
        <v>0</v>
      </c>
      <c r="AH112" s="31">
        <v>0</v>
      </c>
      <c r="AI112" s="31">
        <v>6</v>
      </c>
      <c r="AJ112" s="31">
        <v>54</v>
      </c>
      <c r="AK112" s="31">
        <v>0</v>
      </c>
      <c r="AL112" s="31">
        <v>41</v>
      </c>
      <c r="AM112" s="31">
        <v>0</v>
      </c>
      <c r="AN112" s="31">
        <v>1</v>
      </c>
      <c r="AQ112" s="35">
        <f t="shared" si="6"/>
        <v>4</v>
      </c>
      <c r="AR112" s="35">
        <f t="shared" si="7"/>
        <v>1.8713696298427991</v>
      </c>
      <c r="AS112" s="34">
        <f t="shared" si="8"/>
        <v>0.97499999999999998</v>
      </c>
      <c r="AU112" s="37">
        <v>0.14583333333333334</v>
      </c>
      <c r="AV112" s="31">
        <v>18</v>
      </c>
      <c r="AW112" s="31">
        <v>5</v>
      </c>
      <c r="BA112" s="31">
        <v>0</v>
      </c>
      <c r="BB112" s="31">
        <v>0</v>
      </c>
      <c r="BC112" s="31">
        <v>0</v>
      </c>
      <c r="BE112" s="31">
        <v>4</v>
      </c>
      <c r="BF112" s="31">
        <v>0</v>
      </c>
      <c r="BG112" s="31">
        <v>45</v>
      </c>
      <c r="BH112" s="31">
        <v>23</v>
      </c>
      <c r="BI112" s="31">
        <v>24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2</v>
      </c>
      <c r="BQ112" s="31">
        <v>0</v>
      </c>
      <c r="BR112" s="31">
        <v>0</v>
      </c>
      <c r="BS112" s="31">
        <v>1</v>
      </c>
      <c r="BT112" s="31">
        <v>24</v>
      </c>
      <c r="BU112" s="31">
        <v>0</v>
      </c>
      <c r="BV112" s="31">
        <v>0</v>
      </c>
      <c r="BW112" s="31">
        <v>0</v>
      </c>
      <c r="BX112" s="31">
        <v>0</v>
      </c>
      <c r="BY112" s="31">
        <v>9</v>
      </c>
      <c r="BZ112" s="31">
        <v>13</v>
      </c>
      <c r="CA112" s="31">
        <v>0</v>
      </c>
      <c r="CB112" s="31">
        <v>19</v>
      </c>
      <c r="CC112" s="31">
        <v>0</v>
      </c>
      <c r="CD112" s="31">
        <v>0</v>
      </c>
      <c r="CE112" s="31">
        <v>0</v>
      </c>
      <c r="CF112" s="31">
        <v>18</v>
      </c>
      <c r="CG112" s="31">
        <v>10</v>
      </c>
      <c r="CH112" s="31">
        <v>0</v>
      </c>
      <c r="CI112" s="31">
        <v>0</v>
      </c>
      <c r="CJ112" s="31">
        <v>9</v>
      </c>
      <c r="CK112" s="31">
        <v>0</v>
      </c>
      <c r="CL112" s="31">
        <v>0</v>
      </c>
      <c r="CN112" s="35">
        <f t="shared" si="9"/>
        <v>5.7435897435897436</v>
      </c>
      <c r="CO112" s="35">
        <f t="shared" si="10"/>
        <v>1.6233443548293152</v>
      </c>
      <c r="CP112" s="34">
        <f t="shared" si="11"/>
        <v>0.90697674418604646</v>
      </c>
    </row>
    <row r="113" spans="1:95" x14ac:dyDescent="0.55000000000000004">
      <c r="A113" s="37">
        <v>0.16666666666666666</v>
      </c>
      <c r="B113" s="31">
        <v>0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14</v>
      </c>
      <c r="I113" s="31">
        <v>0</v>
      </c>
      <c r="J113" s="31">
        <v>1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6</v>
      </c>
      <c r="Q113" s="31">
        <v>0</v>
      </c>
      <c r="R113" s="31">
        <v>0</v>
      </c>
      <c r="S113" s="31">
        <v>20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14</v>
      </c>
      <c r="Z113" s="31">
        <v>0</v>
      </c>
      <c r="AA113" s="31">
        <v>7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8</v>
      </c>
      <c r="AI113" s="31">
        <v>0</v>
      </c>
      <c r="AJ113" s="31">
        <v>2</v>
      </c>
      <c r="AK113" s="31">
        <v>0</v>
      </c>
      <c r="AL113" s="31">
        <v>0</v>
      </c>
      <c r="AM113" s="31">
        <v>0</v>
      </c>
      <c r="AN113" s="31">
        <v>4</v>
      </c>
      <c r="AQ113" s="35">
        <f t="shared" si="6"/>
        <v>1.9487179487179487</v>
      </c>
      <c r="AR113" s="35">
        <f t="shared" si="7"/>
        <v>0.74107256948097622</v>
      </c>
      <c r="AS113" s="34">
        <f t="shared" si="8"/>
        <v>0.97499999999999998</v>
      </c>
      <c r="AU113" s="37">
        <v>0.16666666666666666</v>
      </c>
      <c r="AV113" s="31">
        <v>17</v>
      </c>
      <c r="AW113" s="31">
        <v>3</v>
      </c>
      <c r="BA113" s="31">
        <v>2</v>
      </c>
      <c r="BB113" s="31">
        <v>0</v>
      </c>
      <c r="BC113" s="31">
        <v>9</v>
      </c>
      <c r="BE113" s="31">
        <v>4</v>
      </c>
      <c r="BF113" s="31">
        <v>14</v>
      </c>
      <c r="BG113" s="31">
        <v>2</v>
      </c>
      <c r="BH113" s="31">
        <v>20</v>
      </c>
      <c r="BI113" s="31">
        <v>0</v>
      </c>
      <c r="BJ113" s="31">
        <v>8</v>
      </c>
      <c r="BK113" s="31">
        <v>0</v>
      </c>
      <c r="BL113" s="31">
        <v>17</v>
      </c>
      <c r="BM113" s="31">
        <v>0</v>
      </c>
      <c r="BN113" s="31">
        <v>0</v>
      </c>
      <c r="BO113" s="31">
        <v>0</v>
      </c>
      <c r="BP113" s="31">
        <v>0</v>
      </c>
      <c r="BQ113" s="31">
        <v>1</v>
      </c>
      <c r="BR113" s="31">
        <v>22</v>
      </c>
      <c r="BS113" s="31">
        <v>0</v>
      </c>
      <c r="BT113" s="31">
        <v>32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12</v>
      </c>
      <c r="CA113" s="31">
        <v>58</v>
      </c>
      <c r="CB113" s="31">
        <v>42</v>
      </c>
      <c r="CC113" s="31">
        <v>0</v>
      </c>
      <c r="CD113" s="31">
        <v>0</v>
      </c>
      <c r="CE113" s="31">
        <v>0</v>
      </c>
      <c r="CF113" s="31">
        <v>18</v>
      </c>
      <c r="CG113" s="31">
        <v>0</v>
      </c>
      <c r="CH113" s="31">
        <v>34</v>
      </c>
      <c r="CI113" s="31">
        <v>0</v>
      </c>
      <c r="CJ113" s="31">
        <v>0</v>
      </c>
      <c r="CK113" s="31">
        <v>5</v>
      </c>
      <c r="CL113" s="31">
        <v>0</v>
      </c>
      <c r="CN113" s="35">
        <f t="shared" si="9"/>
        <v>8.2051282051282044</v>
      </c>
      <c r="CO113" s="35">
        <f t="shared" si="10"/>
        <v>2.1752439443694995</v>
      </c>
      <c r="CP113" s="34">
        <f t="shared" si="11"/>
        <v>0.90697674418604646</v>
      </c>
    </row>
    <row r="114" spans="1:95" x14ac:dyDescent="0.55000000000000004">
      <c r="A114" s="37">
        <v>0.1875</v>
      </c>
      <c r="B114" s="31">
        <v>0</v>
      </c>
      <c r="C114" s="31">
        <v>11</v>
      </c>
      <c r="D114" s="31">
        <v>31</v>
      </c>
      <c r="E114" s="31">
        <v>0</v>
      </c>
      <c r="F114" s="31">
        <v>2</v>
      </c>
      <c r="G114" s="31">
        <v>0</v>
      </c>
      <c r="H114" s="31">
        <v>0</v>
      </c>
      <c r="I114" s="31">
        <v>0</v>
      </c>
      <c r="J114" s="31">
        <v>2</v>
      </c>
      <c r="K114" s="31">
        <v>0</v>
      </c>
      <c r="L114" s="31">
        <v>3</v>
      </c>
      <c r="M114" s="31">
        <v>0</v>
      </c>
      <c r="N114" s="31">
        <v>0</v>
      </c>
      <c r="O114" s="31">
        <v>0</v>
      </c>
      <c r="P114" s="31">
        <v>2</v>
      </c>
      <c r="Q114" s="31">
        <v>0</v>
      </c>
      <c r="R114" s="31">
        <v>0</v>
      </c>
      <c r="S114" s="31">
        <v>14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26</v>
      </c>
      <c r="Z114" s="31">
        <v>0</v>
      </c>
      <c r="AA114" s="31">
        <v>0</v>
      </c>
      <c r="AB114" s="31">
        <v>0</v>
      </c>
      <c r="AC114" s="31">
        <v>0</v>
      </c>
      <c r="AD114" s="31">
        <v>61</v>
      </c>
      <c r="AE114" s="31">
        <v>0</v>
      </c>
      <c r="AF114" s="31">
        <v>0</v>
      </c>
      <c r="AG114" s="31">
        <v>3</v>
      </c>
      <c r="AH114" s="31">
        <v>0</v>
      </c>
      <c r="AI114" s="31">
        <v>3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Q114" s="35">
        <f t="shared" si="6"/>
        <v>4.0512820512820511</v>
      </c>
      <c r="AR114" s="35">
        <f t="shared" si="7"/>
        <v>1.8503195616872894</v>
      </c>
      <c r="AS114" s="34">
        <f t="shared" si="8"/>
        <v>0.97499999999999998</v>
      </c>
      <c r="AU114" s="37">
        <v>0.1875</v>
      </c>
      <c r="AV114" s="31">
        <v>16</v>
      </c>
      <c r="BA114" s="31">
        <v>0</v>
      </c>
      <c r="BB114" s="31">
        <v>0</v>
      </c>
      <c r="BC114" s="31">
        <v>12</v>
      </c>
      <c r="BE114" s="31">
        <v>1</v>
      </c>
      <c r="BF114" s="31">
        <v>0</v>
      </c>
      <c r="BG114" s="31">
        <v>59</v>
      </c>
      <c r="BH114" s="31">
        <v>12</v>
      </c>
      <c r="BI114" s="31">
        <v>8</v>
      </c>
      <c r="BJ114" s="31">
        <v>0</v>
      </c>
      <c r="BK114" s="31">
        <v>0</v>
      </c>
      <c r="BL114" s="31">
        <v>6</v>
      </c>
      <c r="BM114" s="31">
        <v>0</v>
      </c>
      <c r="BN114" s="31">
        <v>0</v>
      </c>
      <c r="BO114" s="31">
        <v>0</v>
      </c>
      <c r="BP114" s="31">
        <v>2</v>
      </c>
      <c r="BQ114" s="31">
        <v>0</v>
      </c>
      <c r="BR114" s="31">
        <v>28</v>
      </c>
      <c r="BS114" s="31">
        <v>7</v>
      </c>
      <c r="BT114" s="31">
        <v>10</v>
      </c>
      <c r="BU114" s="31">
        <v>0</v>
      </c>
      <c r="BV114" s="31">
        <v>0</v>
      </c>
      <c r="BW114" s="31">
        <v>0</v>
      </c>
      <c r="BX114" s="31">
        <v>1</v>
      </c>
      <c r="BY114" s="31">
        <v>0</v>
      </c>
      <c r="BZ114" s="31">
        <v>11</v>
      </c>
      <c r="CA114" s="31">
        <v>19</v>
      </c>
      <c r="CB114" s="31">
        <v>24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1</v>
      </c>
      <c r="CJ114" s="31">
        <v>0</v>
      </c>
      <c r="CK114" s="31">
        <v>1</v>
      </c>
      <c r="CL114" s="31">
        <v>0</v>
      </c>
      <c r="CN114" s="35">
        <f t="shared" si="9"/>
        <v>5.7368421052631575</v>
      </c>
      <c r="CO114" s="35">
        <f t="shared" si="10"/>
        <v>1.8617525701144122</v>
      </c>
      <c r="CP114" s="34">
        <f t="shared" si="11"/>
        <v>0.88372093023255816</v>
      </c>
    </row>
    <row r="115" spans="1:95" x14ac:dyDescent="0.55000000000000004">
      <c r="A115" s="37">
        <v>0.20833333333333334</v>
      </c>
      <c r="B115" s="31">
        <v>0</v>
      </c>
      <c r="C115" s="31">
        <v>0</v>
      </c>
      <c r="D115" s="31">
        <v>17</v>
      </c>
      <c r="E115" s="31">
        <v>0</v>
      </c>
      <c r="F115" s="31">
        <v>7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5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1</v>
      </c>
      <c r="U115" s="31">
        <v>0</v>
      </c>
      <c r="V115" s="31">
        <v>43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6</v>
      </c>
      <c r="AE115" s="31">
        <v>0</v>
      </c>
      <c r="AF115" s="31">
        <v>0</v>
      </c>
      <c r="AG115" s="31">
        <v>0</v>
      </c>
      <c r="AH115" s="31">
        <v>2</v>
      </c>
      <c r="AI115" s="31">
        <v>0</v>
      </c>
      <c r="AJ115" s="31">
        <v>0</v>
      </c>
      <c r="AK115" s="31">
        <v>0</v>
      </c>
      <c r="AL115" s="31">
        <v>3</v>
      </c>
      <c r="AM115" s="31">
        <v>0</v>
      </c>
      <c r="AN115" s="31">
        <v>0</v>
      </c>
      <c r="AQ115" s="35">
        <f t="shared" si="6"/>
        <v>2.1538461538461537</v>
      </c>
      <c r="AR115" s="35">
        <f t="shared" si="7"/>
        <v>1.1850044053389368</v>
      </c>
      <c r="AS115" s="34">
        <f t="shared" si="8"/>
        <v>0.97499999999999998</v>
      </c>
      <c r="AU115" s="37">
        <v>0.20833333333333334</v>
      </c>
      <c r="AV115" s="31">
        <v>13</v>
      </c>
      <c r="BA115" s="31">
        <v>36</v>
      </c>
      <c r="BB115" s="31">
        <v>0</v>
      </c>
      <c r="BC115" s="31">
        <v>46</v>
      </c>
      <c r="BE115" s="31">
        <v>1</v>
      </c>
      <c r="BF115" s="31">
        <v>2</v>
      </c>
      <c r="BG115" s="31">
        <v>21</v>
      </c>
      <c r="BH115" s="31">
        <v>20</v>
      </c>
      <c r="BI115" s="31">
        <v>0</v>
      </c>
      <c r="BJ115" s="31">
        <v>19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4</v>
      </c>
      <c r="BQ115" s="31">
        <v>35</v>
      </c>
      <c r="BR115" s="31">
        <v>9</v>
      </c>
      <c r="BS115" s="31">
        <v>10</v>
      </c>
      <c r="BT115" s="31">
        <v>19</v>
      </c>
      <c r="BU115" s="31">
        <v>0</v>
      </c>
      <c r="BV115" s="31">
        <v>23</v>
      </c>
      <c r="BW115" s="31">
        <v>0</v>
      </c>
      <c r="BX115" s="31">
        <v>0</v>
      </c>
      <c r="BY115" s="31">
        <v>20</v>
      </c>
      <c r="BZ115" s="31">
        <v>16</v>
      </c>
      <c r="CA115" s="31">
        <v>24</v>
      </c>
      <c r="CB115" s="31">
        <v>24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11</v>
      </c>
      <c r="CJ115" s="31">
        <v>0</v>
      </c>
      <c r="CK115" s="31">
        <v>0</v>
      </c>
      <c r="CL115" s="31">
        <v>0</v>
      </c>
      <c r="CN115" s="35">
        <f t="shared" si="9"/>
        <v>9.2894736842105257</v>
      </c>
      <c r="CO115" s="35">
        <f t="shared" si="10"/>
        <v>2.0222474908569321</v>
      </c>
      <c r="CP115" s="34">
        <f t="shared" si="11"/>
        <v>0.88372093023255816</v>
      </c>
    </row>
    <row r="116" spans="1:95" x14ac:dyDescent="0.55000000000000004">
      <c r="A116" s="37">
        <v>0.22916666666666666</v>
      </c>
      <c r="B116" s="31">
        <v>0</v>
      </c>
      <c r="C116" s="31">
        <v>0</v>
      </c>
      <c r="D116" s="31">
        <v>14</v>
      </c>
      <c r="E116" s="31">
        <v>16</v>
      </c>
      <c r="F116" s="31">
        <v>5</v>
      </c>
      <c r="G116" s="31">
        <v>0</v>
      </c>
      <c r="H116" s="31">
        <v>24</v>
      </c>
      <c r="I116" s="31">
        <v>1</v>
      </c>
      <c r="J116" s="31">
        <v>0</v>
      </c>
      <c r="K116" s="31">
        <v>0</v>
      </c>
      <c r="L116" s="31">
        <v>0</v>
      </c>
      <c r="M116" s="31">
        <v>0</v>
      </c>
      <c r="N116" s="31">
        <v>2</v>
      </c>
      <c r="O116" s="31">
        <v>0</v>
      </c>
      <c r="P116" s="31">
        <v>37</v>
      </c>
      <c r="Q116" s="31">
        <v>0</v>
      </c>
      <c r="R116" s="31">
        <v>0</v>
      </c>
      <c r="S116" s="31">
        <v>0</v>
      </c>
      <c r="T116" s="31">
        <v>10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9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1</v>
      </c>
      <c r="AK116" s="31">
        <v>0</v>
      </c>
      <c r="AL116" s="31">
        <v>4</v>
      </c>
      <c r="AM116" s="31">
        <v>0</v>
      </c>
      <c r="AN116" s="31">
        <v>0</v>
      </c>
      <c r="AQ116" s="35">
        <f t="shared" si="6"/>
        <v>3.1538461538461537</v>
      </c>
      <c r="AR116" s="35">
        <f t="shared" si="7"/>
        <v>1.2286165384559269</v>
      </c>
      <c r="AS116" s="34">
        <f t="shared" si="8"/>
        <v>0.97499999999999998</v>
      </c>
      <c r="AU116" s="37">
        <v>0.22916666666666666</v>
      </c>
      <c r="AV116" s="31">
        <v>20</v>
      </c>
      <c r="BA116" s="31">
        <v>75</v>
      </c>
      <c r="BB116" s="31">
        <v>0</v>
      </c>
      <c r="BC116" s="31">
        <v>15</v>
      </c>
      <c r="BE116" s="31">
        <v>15</v>
      </c>
      <c r="BF116" s="31">
        <v>0</v>
      </c>
      <c r="BG116" s="31">
        <v>25</v>
      </c>
      <c r="BH116" s="31">
        <v>24</v>
      </c>
      <c r="BI116" s="31">
        <v>37</v>
      </c>
      <c r="BJ116" s="31">
        <v>29</v>
      </c>
      <c r="BK116" s="31">
        <v>0</v>
      </c>
      <c r="BL116" s="31">
        <v>0</v>
      </c>
      <c r="BM116" s="31">
        <v>0</v>
      </c>
      <c r="BN116" s="31">
        <v>4</v>
      </c>
      <c r="BO116" s="31">
        <v>0</v>
      </c>
      <c r="BP116" s="31">
        <v>0</v>
      </c>
      <c r="BQ116" s="31">
        <v>0</v>
      </c>
      <c r="BR116" s="31">
        <v>8</v>
      </c>
      <c r="BS116" s="31">
        <v>0</v>
      </c>
      <c r="BT116" s="31">
        <v>19</v>
      </c>
      <c r="BU116" s="31">
        <v>0</v>
      </c>
      <c r="BV116" s="31">
        <v>0</v>
      </c>
      <c r="BW116" s="31">
        <v>0</v>
      </c>
      <c r="BX116" s="31">
        <v>0</v>
      </c>
      <c r="BY116" s="31">
        <v>4</v>
      </c>
      <c r="BZ116" s="31">
        <v>7</v>
      </c>
      <c r="CA116" s="31">
        <v>4</v>
      </c>
      <c r="CB116" s="31">
        <v>22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72</v>
      </c>
      <c r="CJ116" s="31">
        <v>0</v>
      </c>
      <c r="CK116" s="31">
        <v>32</v>
      </c>
      <c r="CL116" s="31">
        <v>0</v>
      </c>
      <c r="CN116" s="35">
        <f t="shared" si="9"/>
        <v>10.842105263157896</v>
      </c>
      <c r="CO116" s="35">
        <f t="shared" si="10"/>
        <v>2.9975158790130272</v>
      </c>
      <c r="CP116" s="34">
        <f t="shared" si="11"/>
        <v>0.88372093023255816</v>
      </c>
    </row>
    <row r="117" spans="1:95" x14ac:dyDescent="0.55000000000000004">
      <c r="A117" s="37">
        <v>0.25</v>
      </c>
      <c r="B117" s="31">
        <v>0</v>
      </c>
      <c r="C117" s="31">
        <v>0</v>
      </c>
      <c r="D117" s="31">
        <v>14</v>
      </c>
      <c r="E117" s="31">
        <v>51</v>
      </c>
      <c r="F117" s="31">
        <v>10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5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1</v>
      </c>
      <c r="Z117" s="31">
        <v>0</v>
      </c>
      <c r="AA117" s="31">
        <v>0</v>
      </c>
      <c r="AB117" s="31">
        <v>0</v>
      </c>
      <c r="AC117" s="31">
        <v>4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2</v>
      </c>
      <c r="AK117" s="31">
        <v>0</v>
      </c>
      <c r="AL117" s="31">
        <v>0</v>
      </c>
      <c r="AM117" s="31">
        <v>0</v>
      </c>
      <c r="AN117" s="31">
        <v>0</v>
      </c>
      <c r="AQ117" s="35">
        <f t="shared" si="6"/>
        <v>2.2307692307692308</v>
      </c>
      <c r="AR117" s="35">
        <f t="shared" si="7"/>
        <v>1.3619375430129692</v>
      </c>
      <c r="AS117" s="34">
        <f t="shared" si="8"/>
        <v>0.97499999999999998</v>
      </c>
      <c r="AU117" s="37">
        <v>0.25</v>
      </c>
      <c r="AV117" s="31">
        <v>10</v>
      </c>
      <c r="BA117" s="31">
        <v>19</v>
      </c>
      <c r="BB117" s="31">
        <v>0</v>
      </c>
      <c r="BC117" s="31">
        <v>0</v>
      </c>
      <c r="BE117" s="31">
        <v>4</v>
      </c>
      <c r="BF117" s="31">
        <v>1</v>
      </c>
      <c r="BG117" s="31">
        <v>34</v>
      </c>
      <c r="BH117" s="31">
        <v>16</v>
      </c>
      <c r="BI117" s="31">
        <v>0</v>
      </c>
      <c r="BJ117" s="31">
        <v>11</v>
      </c>
      <c r="BK117" s="31">
        <v>0</v>
      </c>
      <c r="BL117" s="31">
        <v>7</v>
      </c>
      <c r="BM117" s="31">
        <v>0</v>
      </c>
      <c r="BN117" s="31">
        <v>0</v>
      </c>
      <c r="BO117" s="31">
        <v>1</v>
      </c>
      <c r="BP117" s="31">
        <v>0</v>
      </c>
      <c r="BQ117" s="31">
        <v>12</v>
      </c>
      <c r="BR117" s="31">
        <v>0</v>
      </c>
      <c r="BS117" s="31">
        <v>0</v>
      </c>
      <c r="BT117" s="31">
        <v>9</v>
      </c>
      <c r="BU117" s="31">
        <v>33</v>
      </c>
      <c r="BV117" s="31">
        <v>0</v>
      </c>
      <c r="BW117" s="31">
        <v>0</v>
      </c>
      <c r="BX117" s="31">
        <v>19</v>
      </c>
      <c r="BY117" s="31">
        <v>3</v>
      </c>
      <c r="BZ117" s="31">
        <v>9</v>
      </c>
      <c r="CA117" s="31">
        <v>0</v>
      </c>
      <c r="CB117" s="31">
        <v>25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12</v>
      </c>
      <c r="CJ117" s="31">
        <v>0</v>
      </c>
      <c r="CK117" s="31">
        <v>2</v>
      </c>
      <c r="CL117" s="31">
        <v>31</v>
      </c>
      <c r="CN117" s="35">
        <f t="shared" si="9"/>
        <v>6.7894736842105265</v>
      </c>
      <c r="CO117" s="35">
        <f t="shared" si="10"/>
        <v>1.6457877154913025</v>
      </c>
      <c r="CP117" s="34">
        <f t="shared" si="11"/>
        <v>0.88372093023255816</v>
      </c>
    </row>
    <row r="118" spans="1:95" x14ac:dyDescent="0.55000000000000004">
      <c r="A118" s="37">
        <v>0.27083333333333331</v>
      </c>
      <c r="B118" s="31">
        <v>0</v>
      </c>
      <c r="C118" s="31">
        <v>0</v>
      </c>
      <c r="D118" s="31">
        <v>24</v>
      </c>
      <c r="E118" s="31">
        <v>0</v>
      </c>
      <c r="F118" s="31">
        <v>1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3</v>
      </c>
      <c r="M118" s="31">
        <v>0</v>
      </c>
      <c r="N118" s="31">
        <v>0</v>
      </c>
      <c r="O118" s="31">
        <v>0</v>
      </c>
      <c r="P118" s="31">
        <v>3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33</v>
      </c>
      <c r="W118" s="31">
        <v>57</v>
      </c>
      <c r="X118" s="31">
        <v>0</v>
      </c>
      <c r="Y118" s="31">
        <v>1</v>
      </c>
      <c r="Z118" s="31">
        <v>0</v>
      </c>
      <c r="AA118" s="31">
        <v>2</v>
      </c>
      <c r="AB118" s="31">
        <v>0</v>
      </c>
      <c r="AC118" s="31">
        <v>0</v>
      </c>
      <c r="AD118" s="31">
        <v>1</v>
      </c>
      <c r="AE118" s="31">
        <v>0</v>
      </c>
      <c r="AF118" s="31">
        <v>34</v>
      </c>
      <c r="AG118" s="31">
        <v>0</v>
      </c>
      <c r="AH118" s="31">
        <v>0</v>
      </c>
      <c r="AI118" s="31">
        <v>0</v>
      </c>
      <c r="AJ118" s="31">
        <v>24</v>
      </c>
      <c r="AK118" s="31">
        <v>0</v>
      </c>
      <c r="AL118" s="31">
        <v>9</v>
      </c>
      <c r="AM118" s="31">
        <v>0</v>
      </c>
      <c r="AN118" s="31">
        <v>31</v>
      </c>
      <c r="AQ118" s="35">
        <f t="shared" si="6"/>
        <v>5.7179487179487181</v>
      </c>
      <c r="AR118" s="35">
        <f t="shared" si="7"/>
        <v>2.0842409525073946</v>
      </c>
      <c r="AS118" s="34">
        <f t="shared" si="8"/>
        <v>0.97499999999999998</v>
      </c>
      <c r="AU118" s="37">
        <v>0.27083333333333331</v>
      </c>
      <c r="AV118" s="31">
        <v>12</v>
      </c>
      <c r="BA118" s="31">
        <v>56</v>
      </c>
      <c r="BB118" s="31">
        <v>47</v>
      </c>
      <c r="BC118" s="31">
        <v>0</v>
      </c>
      <c r="BE118" s="31">
        <v>18</v>
      </c>
      <c r="BF118" s="31">
        <v>0</v>
      </c>
      <c r="BG118" s="31">
        <v>29</v>
      </c>
      <c r="BH118" s="31">
        <v>40</v>
      </c>
      <c r="BI118" s="31">
        <v>0</v>
      </c>
      <c r="BJ118" s="31">
        <v>0</v>
      </c>
      <c r="BK118" s="31">
        <v>0</v>
      </c>
      <c r="BL118" s="31">
        <v>5</v>
      </c>
      <c r="BM118" s="31">
        <v>28</v>
      </c>
      <c r="BN118" s="31">
        <v>109</v>
      </c>
      <c r="BO118" s="31">
        <v>0</v>
      </c>
      <c r="BP118" s="31">
        <v>0</v>
      </c>
      <c r="BQ118" s="31">
        <v>19</v>
      </c>
      <c r="BR118" s="31">
        <v>0</v>
      </c>
      <c r="BS118" s="31">
        <v>0</v>
      </c>
      <c r="BT118" s="31">
        <v>8</v>
      </c>
      <c r="BU118" s="31">
        <v>0</v>
      </c>
      <c r="BV118" s="31">
        <v>0</v>
      </c>
      <c r="BW118" s="31">
        <v>0</v>
      </c>
      <c r="BX118" s="31">
        <v>0</v>
      </c>
      <c r="BY118" s="31">
        <v>6</v>
      </c>
      <c r="BZ118" s="31">
        <v>10</v>
      </c>
      <c r="CA118" s="31">
        <v>48</v>
      </c>
      <c r="CB118" s="31">
        <v>20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13</v>
      </c>
      <c r="CJ118" s="31">
        <v>0</v>
      </c>
      <c r="CK118" s="31">
        <v>45</v>
      </c>
      <c r="CL118" s="31">
        <v>0</v>
      </c>
      <c r="CN118" s="35">
        <f t="shared" si="9"/>
        <v>13.5</v>
      </c>
      <c r="CO118" s="35">
        <f t="shared" si="10"/>
        <v>3.7219792376146743</v>
      </c>
      <c r="CP118" s="34">
        <f t="shared" si="11"/>
        <v>0.88372093023255816</v>
      </c>
    </row>
    <row r="119" spans="1:95" x14ac:dyDescent="0.55000000000000004">
      <c r="A119" s="37">
        <v>0.29166666666666669</v>
      </c>
      <c r="B119" s="31">
        <v>0</v>
      </c>
      <c r="C119" s="31">
        <v>0</v>
      </c>
      <c r="D119" s="31">
        <v>0</v>
      </c>
      <c r="E119" s="31">
        <v>0</v>
      </c>
      <c r="F119" s="31">
        <v>3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26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12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17</v>
      </c>
      <c r="AF119" s="31">
        <v>0</v>
      </c>
      <c r="AG119" s="31">
        <v>17</v>
      </c>
      <c r="AH119" s="31">
        <v>0</v>
      </c>
      <c r="AI119" s="31">
        <v>0</v>
      </c>
      <c r="AJ119" s="31">
        <v>5</v>
      </c>
      <c r="AK119" s="31">
        <v>31</v>
      </c>
      <c r="AL119" s="31">
        <v>0</v>
      </c>
      <c r="AM119" s="31">
        <v>34</v>
      </c>
      <c r="AN119" s="31">
        <v>0</v>
      </c>
      <c r="AQ119" s="35">
        <f t="shared" si="6"/>
        <v>3.7179487179487181</v>
      </c>
      <c r="AR119" s="35">
        <f t="shared" si="7"/>
        <v>1.425121022845202</v>
      </c>
      <c r="AS119" s="34">
        <f t="shared" si="8"/>
        <v>0.97499999999999998</v>
      </c>
      <c r="AU119" s="37">
        <v>0.29166666666666669</v>
      </c>
      <c r="AV119" s="31">
        <v>11</v>
      </c>
      <c r="BA119" s="31">
        <v>35</v>
      </c>
      <c r="BB119" s="31">
        <v>0</v>
      </c>
      <c r="BC119" s="31">
        <v>0</v>
      </c>
      <c r="BE119" s="31">
        <v>12</v>
      </c>
      <c r="BF119" s="31">
        <v>0</v>
      </c>
      <c r="BG119" s="31">
        <v>0</v>
      </c>
      <c r="BH119" s="31">
        <v>14</v>
      </c>
      <c r="BI119" s="31">
        <v>0</v>
      </c>
      <c r="BJ119" s="31">
        <v>1</v>
      </c>
      <c r="BK119" s="31">
        <v>1</v>
      </c>
      <c r="BL119" s="31">
        <v>2</v>
      </c>
      <c r="BM119" s="31">
        <v>19</v>
      </c>
      <c r="BN119" s="31">
        <v>2</v>
      </c>
      <c r="BO119" s="31">
        <v>6</v>
      </c>
      <c r="BP119" s="31">
        <v>0</v>
      </c>
      <c r="BQ119" s="31">
        <v>0</v>
      </c>
      <c r="BR119" s="31">
        <v>0</v>
      </c>
      <c r="BS119" s="31">
        <v>0</v>
      </c>
      <c r="BT119" s="31">
        <v>20</v>
      </c>
      <c r="BU119" s="31">
        <v>0</v>
      </c>
      <c r="BV119" s="31">
        <v>0</v>
      </c>
      <c r="BW119" s="31">
        <v>0</v>
      </c>
      <c r="BX119" s="31">
        <v>0</v>
      </c>
      <c r="BY119" s="31">
        <v>3</v>
      </c>
      <c r="BZ119" s="31">
        <v>9</v>
      </c>
      <c r="CA119" s="31">
        <v>35</v>
      </c>
      <c r="CB119" s="31">
        <v>27</v>
      </c>
      <c r="CC119" s="31">
        <v>26</v>
      </c>
      <c r="CD119" s="31">
        <v>0</v>
      </c>
      <c r="CE119" s="31">
        <v>0</v>
      </c>
      <c r="CF119" s="31">
        <v>0</v>
      </c>
      <c r="CG119" s="31">
        <v>27</v>
      </c>
      <c r="CH119" s="31">
        <v>11</v>
      </c>
      <c r="CI119" s="31">
        <v>42</v>
      </c>
      <c r="CJ119" s="31">
        <v>6</v>
      </c>
      <c r="CK119" s="31">
        <v>0</v>
      </c>
      <c r="CL119" s="31">
        <v>1</v>
      </c>
      <c r="CN119" s="35">
        <f t="shared" si="9"/>
        <v>8.1578947368421044</v>
      </c>
      <c r="CO119" s="35">
        <f t="shared" si="10"/>
        <v>1.9479450147884989</v>
      </c>
      <c r="CP119" s="34">
        <f t="shared" si="11"/>
        <v>0.88372093023255816</v>
      </c>
    </row>
    <row r="120" spans="1:95" x14ac:dyDescent="0.55000000000000004">
      <c r="A120" s="37">
        <v>0.3125</v>
      </c>
      <c r="B120" s="31">
        <v>0</v>
      </c>
      <c r="C120" s="31">
        <v>0</v>
      </c>
      <c r="D120" s="31">
        <v>0</v>
      </c>
      <c r="E120" s="31">
        <v>32</v>
      </c>
      <c r="F120" s="31">
        <v>37</v>
      </c>
      <c r="G120" s="31">
        <v>0</v>
      </c>
      <c r="H120" s="31">
        <v>13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22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34</v>
      </c>
      <c r="AN120" s="31">
        <v>0</v>
      </c>
      <c r="AQ120" s="35">
        <f t="shared" si="6"/>
        <v>3.5384615384615383</v>
      </c>
      <c r="AR120" s="35">
        <f t="shared" si="7"/>
        <v>1.5829924999358365</v>
      </c>
      <c r="AS120" s="34">
        <f t="shared" si="8"/>
        <v>0.97499999999999998</v>
      </c>
      <c r="AU120" s="37">
        <v>0.3125</v>
      </c>
      <c r="AV120" s="31">
        <v>7</v>
      </c>
      <c r="BA120" s="31">
        <v>0</v>
      </c>
      <c r="BB120" s="31">
        <v>0</v>
      </c>
      <c r="BC120" s="31">
        <v>4</v>
      </c>
      <c r="BE120" s="31">
        <v>2</v>
      </c>
      <c r="BF120" s="31">
        <v>0</v>
      </c>
      <c r="BG120" s="31">
        <v>34</v>
      </c>
      <c r="BH120" s="31">
        <v>10</v>
      </c>
      <c r="BI120" s="31">
        <v>1</v>
      </c>
      <c r="BJ120" s="31">
        <v>1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52</v>
      </c>
      <c r="BQ120" s="31">
        <v>0</v>
      </c>
      <c r="BR120" s="31">
        <v>16</v>
      </c>
      <c r="BS120" s="31">
        <v>0</v>
      </c>
      <c r="BT120" s="31">
        <v>17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7</v>
      </c>
      <c r="CA120" s="31">
        <v>0</v>
      </c>
      <c r="CB120" s="31">
        <v>18</v>
      </c>
      <c r="CC120" s="31">
        <v>0</v>
      </c>
      <c r="CD120" s="31">
        <v>2</v>
      </c>
      <c r="CE120" s="31">
        <v>0</v>
      </c>
      <c r="CF120" s="31">
        <v>0</v>
      </c>
      <c r="CG120" s="31">
        <v>1</v>
      </c>
      <c r="CH120" s="31">
        <v>6</v>
      </c>
      <c r="CI120" s="31">
        <v>19</v>
      </c>
      <c r="CJ120" s="31">
        <v>0</v>
      </c>
      <c r="CK120" s="31">
        <v>0</v>
      </c>
      <c r="CL120" s="31">
        <v>0</v>
      </c>
      <c r="CN120" s="35">
        <f t="shared" si="9"/>
        <v>5.1842105263157894</v>
      </c>
      <c r="CO120" s="35">
        <f t="shared" si="10"/>
        <v>1.7548369500952161</v>
      </c>
      <c r="CP120" s="34">
        <f t="shared" si="11"/>
        <v>0.88372093023255816</v>
      </c>
    </row>
    <row r="121" spans="1:95" x14ac:dyDescent="0.55000000000000004">
      <c r="A121" s="37">
        <v>0.33333333333333331</v>
      </c>
      <c r="B121" s="31">
        <v>0</v>
      </c>
      <c r="C121" s="31">
        <v>0</v>
      </c>
      <c r="D121" s="31">
        <v>0</v>
      </c>
      <c r="E121" s="31">
        <v>13</v>
      </c>
      <c r="F121" s="31">
        <v>15</v>
      </c>
      <c r="G121" s="31">
        <v>11</v>
      </c>
      <c r="H121" s="31">
        <v>51</v>
      </c>
      <c r="I121" s="31">
        <v>26</v>
      </c>
      <c r="J121" s="31">
        <v>15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12</v>
      </c>
      <c r="Q121" s="31">
        <v>16</v>
      </c>
      <c r="R121" s="31">
        <v>29</v>
      </c>
      <c r="S121" s="31">
        <v>3</v>
      </c>
      <c r="T121" s="31">
        <v>0</v>
      </c>
      <c r="U121" s="31">
        <v>7</v>
      </c>
      <c r="V121" s="31">
        <v>0</v>
      </c>
      <c r="W121" s="31">
        <v>0</v>
      </c>
      <c r="X121" s="31">
        <v>0</v>
      </c>
      <c r="Y121" s="31">
        <v>11</v>
      </c>
      <c r="Z121" s="31">
        <v>39</v>
      </c>
      <c r="AA121" s="31">
        <v>9</v>
      </c>
      <c r="AB121" s="31">
        <v>35</v>
      </c>
      <c r="AC121" s="31">
        <v>0</v>
      </c>
      <c r="AD121" s="31">
        <v>6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Q121" s="35">
        <f t="shared" si="6"/>
        <v>7.6410256410256414</v>
      </c>
      <c r="AR121" s="35">
        <f t="shared" si="7"/>
        <v>2.0159576539366668</v>
      </c>
      <c r="AS121" s="34">
        <f t="shared" si="8"/>
        <v>0.97499999999999998</v>
      </c>
      <c r="AU121" s="37">
        <v>0.33333333333333331</v>
      </c>
      <c r="AV121" s="31">
        <v>7</v>
      </c>
      <c r="BA121" s="31">
        <v>69</v>
      </c>
      <c r="BB121" s="31">
        <v>0</v>
      </c>
      <c r="BC121" s="31">
        <v>9</v>
      </c>
      <c r="BE121" s="31">
        <v>1</v>
      </c>
      <c r="BF121" s="31">
        <v>0</v>
      </c>
      <c r="BG121" s="31">
        <v>19</v>
      </c>
      <c r="BH121" s="31">
        <v>21</v>
      </c>
      <c r="BI121" s="31">
        <v>0</v>
      </c>
      <c r="BJ121" s="31">
        <v>84</v>
      </c>
      <c r="BK121" s="31">
        <v>0</v>
      </c>
      <c r="BL121" s="31">
        <v>4</v>
      </c>
      <c r="BM121" s="31">
        <v>0</v>
      </c>
      <c r="BN121" s="31">
        <v>18</v>
      </c>
      <c r="BO121" s="31">
        <v>0</v>
      </c>
      <c r="BP121" s="31">
        <v>0</v>
      </c>
      <c r="BQ121" s="31">
        <v>0</v>
      </c>
      <c r="BR121" s="31">
        <v>59</v>
      </c>
      <c r="BS121" s="31">
        <v>0</v>
      </c>
      <c r="BT121" s="31">
        <v>27</v>
      </c>
      <c r="BU121" s="31">
        <v>24</v>
      </c>
      <c r="BV121" s="31">
        <v>0</v>
      </c>
      <c r="BW121" s="31">
        <v>0</v>
      </c>
      <c r="BX121" s="31">
        <v>17</v>
      </c>
      <c r="BY121" s="31">
        <v>0</v>
      </c>
      <c r="BZ121" s="31">
        <v>10</v>
      </c>
      <c r="CA121" s="31">
        <v>1</v>
      </c>
      <c r="CB121" s="31">
        <v>16</v>
      </c>
      <c r="CC121" s="31">
        <v>0</v>
      </c>
      <c r="CD121" s="31">
        <v>0</v>
      </c>
      <c r="CE121" s="31">
        <v>0</v>
      </c>
      <c r="CF121" s="31">
        <v>0</v>
      </c>
      <c r="CG121" s="31">
        <v>2</v>
      </c>
      <c r="CH121" s="31">
        <v>0</v>
      </c>
      <c r="CI121" s="31">
        <v>2</v>
      </c>
      <c r="CJ121" s="31">
        <v>0</v>
      </c>
      <c r="CK121" s="31">
        <v>2</v>
      </c>
      <c r="CL121" s="31">
        <v>0</v>
      </c>
      <c r="CN121" s="35">
        <f t="shared" si="9"/>
        <v>10.315789473684211</v>
      </c>
      <c r="CO121" s="35">
        <f t="shared" si="10"/>
        <v>3.2102931146795881</v>
      </c>
      <c r="CP121" s="34">
        <f t="shared" si="11"/>
        <v>0.88372093023255816</v>
      </c>
    </row>
    <row r="122" spans="1:95" x14ac:dyDescent="0.55000000000000004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4"/>
      <c r="AQ122" s="4"/>
      <c r="AR122" s="4"/>
      <c r="AS122" s="11"/>
      <c r="AU122" s="4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4"/>
      <c r="CN122" s="35"/>
      <c r="CO122" s="35"/>
      <c r="CP122" s="34"/>
      <c r="CQ122" s="4"/>
    </row>
    <row r="123" spans="1:95" x14ac:dyDescent="0.55000000000000004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4"/>
      <c r="AQ123" s="4"/>
      <c r="AR123" s="4"/>
      <c r="AS123" s="11"/>
      <c r="AU123" s="4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4"/>
      <c r="CN123" s="35"/>
      <c r="CO123" s="35"/>
      <c r="CP123" s="34"/>
      <c r="CQ123" s="4"/>
    </row>
    <row r="124" spans="1:95" x14ac:dyDescent="0.55000000000000004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4"/>
      <c r="AQ124" s="4"/>
      <c r="AR124" s="4"/>
      <c r="AS124" s="11"/>
      <c r="AU124" s="4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4"/>
      <c r="CN124" s="35"/>
      <c r="CO124" s="35"/>
      <c r="CP124" s="34"/>
      <c r="CQ124" s="4"/>
    </row>
    <row r="125" spans="1:95" x14ac:dyDescent="0.55000000000000004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4"/>
      <c r="AQ125" s="4"/>
      <c r="AR125" s="4"/>
      <c r="AS125" s="11"/>
      <c r="AU125" s="4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4"/>
      <c r="CN125" s="35"/>
      <c r="CO125" s="35"/>
      <c r="CP125" s="34"/>
      <c r="CQ125" s="4"/>
    </row>
    <row r="126" spans="1:95" x14ac:dyDescent="0.55000000000000004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4"/>
      <c r="AQ126" s="4"/>
      <c r="AR126" s="4"/>
      <c r="AS126" s="11"/>
      <c r="AU126" s="4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4"/>
      <c r="CN126" s="35"/>
      <c r="CO126" s="35"/>
      <c r="CP126" s="34"/>
      <c r="CQ126" s="4"/>
    </row>
    <row r="127" spans="1:95" x14ac:dyDescent="0.55000000000000004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4"/>
      <c r="AQ127" s="4"/>
      <c r="AR127" s="4"/>
      <c r="AS127" s="11"/>
      <c r="AU127" s="4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4"/>
      <c r="CN127" s="35"/>
      <c r="CO127" s="35"/>
      <c r="CP127" s="34"/>
      <c r="CQ127" s="4"/>
    </row>
    <row r="128" spans="1:95" x14ac:dyDescent="0.55000000000000004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4"/>
      <c r="AQ128" s="4"/>
      <c r="AR128" s="4"/>
      <c r="AS128" s="11"/>
      <c r="AU128" s="4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4"/>
      <c r="CN128" s="35"/>
      <c r="CO128" s="35"/>
      <c r="CP128" s="34"/>
      <c r="CQ128" s="4"/>
    </row>
    <row r="129" spans="1:95" x14ac:dyDescent="0.55000000000000004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4"/>
      <c r="AQ129" s="4"/>
      <c r="AR129" s="4"/>
      <c r="AS129" s="11"/>
      <c r="AU129" s="4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4"/>
      <c r="CN129" s="35"/>
      <c r="CO129" s="35"/>
      <c r="CP129" s="34"/>
      <c r="CQ129" s="4"/>
    </row>
    <row r="130" spans="1:95" x14ac:dyDescent="0.55000000000000004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4"/>
      <c r="AQ130" s="4"/>
      <c r="AR130" s="4"/>
      <c r="AS130" s="11"/>
      <c r="AU130" s="4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4"/>
      <c r="CN130" s="35"/>
      <c r="CO130" s="35"/>
      <c r="CP130" s="34"/>
      <c r="CQ130" s="4"/>
    </row>
    <row r="131" spans="1:95" x14ac:dyDescent="0.55000000000000004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4"/>
      <c r="AQ131" s="4"/>
      <c r="AR131" s="4"/>
      <c r="AS131" s="11"/>
      <c r="AU131" s="4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4"/>
      <c r="CN131" s="35"/>
      <c r="CO131" s="35"/>
      <c r="CP131" s="34"/>
      <c r="CQ131" s="4"/>
    </row>
    <row r="132" spans="1:95" x14ac:dyDescent="0.55000000000000004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4"/>
      <c r="AQ132" s="4"/>
      <c r="AR132" s="4"/>
      <c r="AS132" s="11"/>
      <c r="AU132" s="4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4"/>
      <c r="CN132" s="35"/>
      <c r="CO132" s="35"/>
      <c r="CP132" s="34"/>
      <c r="CQ132" s="4"/>
    </row>
    <row r="133" spans="1:95" x14ac:dyDescent="0.55000000000000004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4"/>
      <c r="AQ133" s="4"/>
      <c r="AR133" s="4"/>
      <c r="AS133" s="11"/>
      <c r="AU133" s="4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4"/>
      <c r="CN133" s="35"/>
      <c r="CO133" s="35"/>
      <c r="CP133" s="34"/>
      <c r="CQ133" s="4"/>
    </row>
    <row r="134" spans="1:95" x14ac:dyDescent="0.55000000000000004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4"/>
      <c r="AQ134" s="4"/>
      <c r="AR134" s="4"/>
      <c r="AS134" s="11"/>
      <c r="AU134" s="4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4"/>
      <c r="CN134" s="35"/>
      <c r="CO134" s="35"/>
      <c r="CP134" s="34"/>
      <c r="CQ134" s="4"/>
    </row>
    <row r="135" spans="1:95" x14ac:dyDescent="0.55000000000000004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4"/>
      <c r="AQ135" s="4"/>
      <c r="AR135" s="4"/>
      <c r="AS135" s="11"/>
      <c r="AU135" s="4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4"/>
      <c r="CN135" s="35"/>
      <c r="CO135" s="35"/>
      <c r="CP135" s="34"/>
      <c r="CQ135" s="4"/>
    </row>
    <row r="136" spans="1:95" x14ac:dyDescent="0.55000000000000004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4"/>
      <c r="AQ136" s="4"/>
      <c r="AR136" s="4"/>
      <c r="AS136" s="11"/>
      <c r="AU136" s="4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4"/>
      <c r="CN136" s="35"/>
      <c r="CO136" s="35"/>
      <c r="CP136" s="34"/>
      <c r="CQ136" s="4"/>
    </row>
    <row r="137" spans="1:95" x14ac:dyDescent="0.55000000000000004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4"/>
      <c r="AQ137" s="4"/>
      <c r="AR137" s="4"/>
      <c r="AS137" s="11"/>
      <c r="AU137" s="4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4"/>
      <c r="CN137" s="35"/>
      <c r="CO137" s="35"/>
      <c r="CP137" s="34"/>
      <c r="CQ137" s="4"/>
    </row>
    <row r="138" spans="1:95" x14ac:dyDescent="0.55000000000000004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4"/>
      <c r="AQ138" s="4"/>
      <c r="AR138" s="4"/>
      <c r="AS138" s="11"/>
      <c r="AU138" s="4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4"/>
      <c r="CN138" s="35"/>
      <c r="CO138" s="35"/>
      <c r="CP138" s="34"/>
      <c r="CQ138" s="4"/>
    </row>
    <row r="139" spans="1:95" x14ac:dyDescent="0.55000000000000004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4"/>
      <c r="AQ139" s="4"/>
      <c r="AR139" s="4"/>
      <c r="AS139" s="11"/>
      <c r="AU139" s="4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4"/>
      <c r="CN139" s="35"/>
      <c r="CO139" s="35"/>
      <c r="CP139" s="34"/>
      <c r="CQ139" s="4"/>
    </row>
    <row r="140" spans="1:95" x14ac:dyDescent="0.55000000000000004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4"/>
      <c r="AQ140" s="4"/>
      <c r="AR140" s="4"/>
      <c r="AS140" s="11"/>
      <c r="AU140" s="4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4"/>
      <c r="CN140" s="35"/>
      <c r="CO140" s="35"/>
      <c r="CP140" s="34"/>
      <c r="CQ140" s="4"/>
    </row>
    <row r="141" spans="1:95" x14ac:dyDescent="0.55000000000000004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4"/>
      <c r="AQ141" s="4"/>
      <c r="AR141" s="4"/>
      <c r="AS141" s="11"/>
      <c r="AU141" s="4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4"/>
      <c r="CN141" s="35"/>
      <c r="CO141" s="35"/>
      <c r="CP141" s="34"/>
      <c r="CQ141" s="4"/>
    </row>
    <row r="142" spans="1:95" x14ac:dyDescent="0.55000000000000004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4"/>
      <c r="AQ142" s="4"/>
      <c r="AR142" s="4"/>
      <c r="AS142" s="11"/>
      <c r="AU142" s="4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4"/>
      <c r="CN142" s="35"/>
      <c r="CO142" s="35"/>
      <c r="CP142" s="34"/>
      <c r="CQ142" s="4"/>
    </row>
    <row r="143" spans="1:95" x14ac:dyDescent="0.55000000000000004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4"/>
      <c r="AQ143" s="4"/>
      <c r="AR143" s="4"/>
      <c r="AS143" s="11"/>
      <c r="AU143" s="4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4"/>
      <c r="CN143" s="35"/>
      <c r="CO143" s="35"/>
      <c r="CP143" s="34"/>
      <c r="CQ143" s="4"/>
    </row>
    <row r="144" spans="1:95" x14ac:dyDescent="0.55000000000000004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4"/>
      <c r="AQ144" s="4"/>
      <c r="AR144" s="4"/>
      <c r="AS144" s="11"/>
      <c r="AU144" s="4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4"/>
      <c r="CN144" s="35"/>
      <c r="CO144" s="35"/>
      <c r="CP144" s="34"/>
      <c r="CQ144" s="4"/>
    </row>
    <row r="145" spans="1:95" x14ac:dyDescent="0.55000000000000004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4"/>
      <c r="AQ145" s="4"/>
      <c r="AR145" s="4"/>
      <c r="AS145" s="11"/>
      <c r="AU145" s="4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4"/>
      <c r="CN145" s="35"/>
      <c r="CO145" s="35"/>
      <c r="CP145" s="34"/>
      <c r="CQ145" s="4"/>
    </row>
    <row r="146" spans="1:95" x14ac:dyDescent="0.55000000000000004">
      <c r="AS146" s="34"/>
      <c r="CM146" s="35"/>
      <c r="CN146" s="35"/>
      <c r="CO146" s="35"/>
      <c r="CP146" s="34"/>
      <c r="CQ146" s="35"/>
    </row>
    <row r="147" spans="1:95" x14ac:dyDescent="0.55000000000000004">
      <c r="AS147" s="34"/>
      <c r="CM147" s="35"/>
      <c r="CN147" s="35"/>
      <c r="CO147" s="35"/>
      <c r="CP147" s="34"/>
      <c r="CQ147" s="35"/>
    </row>
    <row r="148" spans="1:95" x14ac:dyDescent="0.55000000000000004">
      <c r="AS148" s="34"/>
      <c r="CM148" s="35"/>
      <c r="CN148" s="35"/>
      <c r="CO148" s="35"/>
      <c r="CP148" s="34"/>
      <c r="CQ148" s="35"/>
    </row>
    <row r="149" spans="1:95" x14ac:dyDescent="0.55000000000000004">
      <c r="AS149" s="34"/>
      <c r="CM149" s="35"/>
      <c r="CN149" s="35"/>
      <c r="CO149" s="35"/>
      <c r="CP149" s="34"/>
      <c r="CQ149" s="35"/>
    </row>
    <row r="150" spans="1:95" x14ac:dyDescent="0.55000000000000004">
      <c r="AS150" s="34"/>
      <c r="CM150" s="35"/>
      <c r="CN150" s="35"/>
      <c r="CO150" s="35"/>
      <c r="CP150" s="34"/>
      <c r="CQ150" s="35"/>
    </row>
    <row r="151" spans="1:95" x14ac:dyDescent="0.55000000000000004">
      <c r="AS151" s="34"/>
      <c r="CM151" s="35"/>
      <c r="CN151" s="35"/>
      <c r="CO151" s="35"/>
      <c r="CP151" s="34"/>
      <c r="CQ151" s="35"/>
    </row>
    <row r="152" spans="1:95" x14ac:dyDescent="0.55000000000000004">
      <c r="AS152" s="34"/>
      <c r="CM152" s="35"/>
      <c r="CN152" s="35"/>
      <c r="CO152" s="35"/>
      <c r="CP152" s="34"/>
      <c r="CQ152" s="35"/>
    </row>
    <row r="153" spans="1:95" x14ac:dyDescent="0.55000000000000004">
      <c r="AS153" s="34"/>
      <c r="CM153" s="35"/>
      <c r="CN153" s="35"/>
      <c r="CO153" s="35"/>
      <c r="CP153" s="34"/>
      <c r="CQ153" s="35"/>
    </row>
    <row r="154" spans="1:95" x14ac:dyDescent="0.55000000000000004">
      <c r="AS154" s="34"/>
      <c r="CM154" s="35"/>
      <c r="CN154" s="35"/>
      <c r="CO154" s="35"/>
      <c r="CP154" s="34"/>
      <c r="CQ154" s="35"/>
    </row>
    <row r="155" spans="1:95" x14ac:dyDescent="0.55000000000000004">
      <c r="AS155" s="34"/>
      <c r="CM155" s="35"/>
      <c r="CN155" s="35"/>
      <c r="CO155" s="35"/>
      <c r="CP155" s="34"/>
      <c r="CQ155" s="35"/>
    </row>
    <row r="156" spans="1:95" x14ac:dyDescent="0.55000000000000004">
      <c r="AS156" s="34"/>
      <c r="CM156" s="35"/>
      <c r="CN156" s="35"/>
      <c r="CO156" s="35"/>
      <c r="CP156" s="34"/>
      <c r="CQ156" s="35"/>
    </row>
    <row r="157" spans="1:95" x14ac:dyDescent="0.55000000000000004">
      <c r="AS157" s="34"/>
      <c r="CM157" s="35"/>
      <c r="CN157" s="35"/>
      <c r="CO157" s="35"/>
      <c r="CP157" s="34"/>
      <c r="CQ157" s="35"/>
    </row>
    <row r="158" spans="1:95" x14ac:dyDescent="0.55000000000000004">
      <c r="AS158" s="34"/>
      <c r="CM158" s="35"/>
      <c r="CN158" s="35"/>
      <c r="CO158" s="35"/>
      <c r="CP158" s="34"/>
      <c r="CQ158" s="35"/>
    </row>
    <row r="159" spans="1:95" x14ac:dyDescent="0.55000000000000004">
      <c r="AS159" s="34"/>
      <c r="CM159" s="35"/>
      <c r="CN159" s="35"/>
      <c r="CO159" s="35"/>
      <c r="CP159" s="34"/>
      <c r="CQ159" s="35"/>
    </row>
    <row r="160" spans="1:95" x14ac:dyDescent="0.55000000000000004">
      <c r="AS160" s="34"/>
      <c r="CM160" s="35"/>
      <c r="CN160" s="35"/>
      <c r="CO160" s="35"/>
      <c r="CP160" s="34"/>
      <c r="CQ160" s="35"/>
    </row>
    <row r="161" spans="1:95" x14ac:dyDescent="0.55000000000000004">
      <c r="AS161" s="34"/>
      <c r="CM161" s="35"/>
      <c r="CN161" s="35"/>
      <c r="CO161" s="35"/>
      <c r="CP161" s="34"/>
      <c r="CQ161" s="35"/>
    </row>
    <row r="162" spans="1:95" x14ac:dyDescent="0.55000000000000004">
      <c r="AS162" s="34"/>
      <c r="CM162" s="35"/>
      <c r="CN162" s="35"/>
      <c r="CO162" s="35"/>
      <c r="CP162" s="34"/>
      <c r="CQ162" s="35"/>
    </row>
    <row r="163" spans="1:95" x14ac:dyDescent="0.55000000000000004">
      <c r="AS163" s="34"/>
      <c r="CM163" s="35"/>
      <c r="CN163" s="35"/>
      <c r="CO163" s="35"/>
      <c r="CP163" s="34"/>
      <c r="CQ163" s="35"/>
    </row>
    <row r="164" spans="1:95" x14ac:dyDescent="0.55000000000000004">
      <c r="AS164" s="34"/>
      <c r="CM164" s="35"/>
      <c r="CN164" s="35"/>
      <c r="CO164" s="35"/>
      <c r="CP164" s="34"/>
      <c r="CQ164" s="35"/>
    </row>
    <row r="165" spans="1:95" x14ac:dyDescent="0.55000000000000004">
      <c r="AS165" s="34"/>
      <c r="CM165" s="35"/>
      <c r="CN165" s="35"/>
      <c r="CO165" s="35"/>
      <c r="CP165" s="34"/>
      <c r="CQ165" s="35"/>
    </row>
    <row r="166" spans="1:95" x14ac:dyDescent="0.55000000000000004">
      <c r="AS166" s="34"/>
      <c r="CM166" s="35"/>
      <c r="CN166" s="35"/>
      <c r="CO166" s="35"/>
      <c r="CP166" s="34"/>
      <c r="CQ166" s="35"/>
    </row>
    <row r="167" spans="1:95" x14ac:dyDescent="0.55000000000000004">
      <c r="AS167" s="34"/>
      <c r="CM167" s="35"/>
      <c r="CN167" s="35"/>
      <c r="CO167" s="35"/>
      <c r="CP167" s="34"/>
      <c r="CQ167" s="35"/>
    </row>
    <row r="168" spans="1:95" x14ac:dyDescent="0.55000000000000004">
      <c r="AS168" s="34"/>
      <c r="CM168" s="35"/>
      <c r="CN168" s="35"/>
      <c r="CO168" s="35"/>
      <c r="CP168" s="34"/>
      <c r="CQ168" s="35"/>
    </row>
    <row r="169" spans="1:95" x14ac:dyDescent="0.55000000000000004">
      <c r="AS169" s="34"/>
      <c r="CM169" s="35"/>
      <c r="CN169" s="35"/>
      <c r="CO169" s="35"/>
      <c r="CP169" s="34"/>
      <c r="CQ169" s="35"/>
    </row>
    <row r="170" spans="1:95" x14ac:dyDescent="0.55000000000000004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4"/>
      <c r="AQ170" s="4"/>
      <c r="AR170" s="4"/>
      <c r="AS170" s="4"/>
      <c r="AU170" s="4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35"/>
      <c r="CN170" s="35"/>
      <c r="CO170" s="35"/>
      <c r="CP170" s="35"/>
      <c r="CQ170" s="35"/>
    </row>
    <row r="171" spans="1:95" x14ac:dyDescent="0.55000000000000004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4"/>
      <c r="AQ171" s="4"/>
      <c r="AR171" s="4"/>
      <c r="AS171" s="4"/>
      <c r="AU171" s="4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35"/>
      <c r="CN171" s="35"/>
      <c r="CO171" s="35"/>
      <c r="CP171" s="35"/>
      <c r="CQ171" s="35"/>
    </row>
    <row r="172" spans="1:95" x14ac:dyDescent="0.55000000000000004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4"/>
      <c r="AQ172" s="4"/>
      <c r="AR172" s="4"/>
      <c r="AS172" s="4"/>
      <c r="AU172" s="4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35"/>
      <c r="CN172" s="35"/>
      <c r="CO172" s="35"/>
      <c r="CP172" s="35"/>
      <c r="CQ172" s="35"/>
    </row>
    <row r="173" spans="1:95" x14ac:dyDescent="0.55000000000000004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4"/>
      <c r="AQ173" s="4"/>
      <c r="AR173" s="4"/>
      <c r="AS173" s="4"/>
      <c r="AU173" s="4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35"/>
      <c r="CN173" s="35"/>
      <c r="CO173" s="35"/>
      <c r="CP173" s="35"/>
      <c r="CQ173" s="35"/>
    </row>
    <row r="174" spans="1:95" x14ac:dyDescent="0.55000000000000004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4"/>
      <c r="AQ174" s="4"/>
      <c r="AR174" s="4"/>
      <c r="AS174" s="4"/>
      <c r="AU174" s="4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35"/>
      <c r="CN174" s="35"/>
      <c r="CO174" s="35"/>
      <c r="CP174" s="35"/>
      <c r="CQ174" s="35"/>
    </row>
    <row r="175" spans="1:95" x14ac:dyDescent="0.55000000000000004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4"/>
      <c r="AQ175" s="4"/>
      <c r="AR175" s="4"/>
      <c r="AS175" s="4"/>
      <c r="AU175" s="4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35"/>
      <c r="CN175" s="35"/>
      <c r="CO175" s="35"/>
      <c r="CP175" s="35"/>
      <c r="CQ175" s="35"/>
    </row>
    <row r="176" spans="1:95" x14ac:dyDescent="0.55000000000000004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4"/>
      <c r="AQ176" s="4"/>
      <c r="AR176" s="4"/>
      <c r="AS176" s="4"/>
      <c r="AU176" s="4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35"/>
      <c r="CN176" s="35"/>
      <c r="CO176" s="35"/>
      <c r="CP176" s="35"/>
      <c r="CQ176" s="35"/>
    </row>
    <row r="177" spans="1:90" x14ac:dyDescent="0.55000000000000004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4"/>
      <c r="AQ177" s="4"/>
      <c r="AR177" s="4"/>
      <c r="AS177" s="4"/>
      <c r="AU177" s="4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</row>
    <row r="178" spans="1:90" x14ac:dyDescent="0.55000000000000004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4"/>
      <c r="AQ178" s="4"/>
      <c r="AR178" s="4"/>
      <c r="AS178" s="4"/>
      <c r="AU178" s="4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</row>
    <row r="179" spans="1:90" x14ac:dyDescent="0.55000000000000004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4"/>
      <c r="AQ179" s="4"/>
      <c r="AR179" s="4"/>
      <c r="AS179" s="4"/>
      <c r="AU179" s="4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</row>
    <row r="180" spans="1:90" x14ac:dyDescent="0.55000000000000004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11"/>
      <c r="AG180" s="8"/>
      <c r="AH180" s="8"/>
      <c r="AI180" s="8"/>
      <c r="AJ180" s="8"/>
      <c r="AK180" s="8"/>
      <c r="AL180" s="8"/>
      <c r="AM180" s="8"/>
      <c r="AN180" s="8"/>
      <c r="AO180" s="8"/>
      <c r="AP180" s="4"/>
      <c r="AQ180" s="4"/>
      <c r="AR180" s="4"/>
      <c r="AS180" s="4"/>
      <c r="AU180" s="4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</row>
    <row r="181" spans="1:90" x14ac:dyDescent="0.55000000000000004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11"/>
      <c r="AG181" s="8"/>
      <c r="AH181" s="8"/>
      <c r="AI181" s="8"/>
      <c r="AJ181" s="8"/>
      <c r="AK181" s="8"/>
      <c r="AL181" s="8"/>
      <c r="AM181" s="8"/>
      <c r="AN181" s="8"/>
      <c r="AO181" s="8"/>
      <c r="AP181" s="4"/>
      <c r="AQ181" s="4"/>
      <c r="AR181" s="4"/>
      <c r="AS181" s="4"/>
      <c r="AU181" s="4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</row>
    <row r="182" spans="1:90" x14ac:dyDescent="0.55000000000000004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11"/>
      <c r="AG182" s="8"/>
      <c r="AH182" s="8"/>
      <c r="AI182" s="8"/>
      <c r="AJ182" s="8"/>
      <c r="AK182" s="8"/>
      <c r="AL182" s="8"/>
      <c r="AM182" s="8"/>
      <c r="AN182" s="8"/>
      <c r="AO182" s="8"/>
      <c r="AP182" s="4"/>
      <c r="AQ182" s="4"/>
      <c r="AR182" s="4"/>
      <c r="AS182" s="4"/>
      <c r="AU182" s="4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</row>
    <row r="183" spans="1:90" x14ac:dyDescent="0.55000000000000004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4"/>
      <c r="AQ183" s="4"/>
      <c r="AR183" s="4"/>
      <c r="AS183" s="4"/>
      <c r="AU183" s="4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</row>
    <row r="184" spans="1:90" x14ac:dyDescent="0.55000000000000004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4"/>
      <c r="AQ184" s="4"/>
      <c r="AR184" s="4"/>
      <c r="AS184" s="4"/>
      <c r="AU184" s="4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</row>
    <row r="185" spans="1:90" x14ac:dyDescent="0.55000000000000004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4"/>
      <c r="AQ185" s="4"/>
      <c r="AR185" s="4"/>
      <c r="AS185" s="4"/>
      <c r="AU185" s="4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</row>
    <row r="186" spans="1:90" x14ac:dyDescent="0.55000000000000004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4"/>
      <c r="AQ186" s="4"/>
      <c r="AR186" s="4"/>
      <c r="AS186" s="4"/>
      <c r="AU186" s="4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</row>
    <row r="187" spans="1:90" x14ac:dyDescent="0.55000000000000004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4"/>
      <c r="AQ187" s="4"/>
      <c r="AR187" s="4"/>
      <c r="AS187" s="4"/>
      <c r="AU187" s="4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</row>
    <row r="188" spans="1:90" x14ac:dyDescent="0.55000000000000004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4"/>
      <c r="AQ188" s="4"/>
      <c r="AR188" s="4"/>
      <c r="AS188" s="4"/>
      <c r="AU188" s="4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</row>
    <row r="189" spans="1:90" x14ac:dyDescent="0.55000000000000004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4"/>
      <c r="AQ189" s="4"/>
      <c r="AR189" s="4"/>
      <c r="AS189" s="4"/>
      <c r="AU189" s="4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</row>
    <row r="190" spans="1:90" x14ac:dyDescent="0.55000000000000004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4"/>
      <c r="AQ190" s="4"/>
      <c r="AR190" s="4"/>
      <c r="AS190" s="4"/>
      <c r="AU190" s="4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</row>
    <row r="191" spans="1:90" x14ac:dyDescent="0.55000000000000004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4"/>
      <c r="AQ191" s="4"/>
      <c r="AR191" s="4"/>
      <c r="AS191" s="4"/>
      <c r="AU191" s="4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</row>
    <row r="192" spans="1:90" x14ac:dyDescent="0.55000000000000004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4"/>
      <c r="AQ192" s="4"/>
      <c r="AR192" s="4"/>
      <c r="AS192" s="4"/>
      <c r="AU192" s="4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</row>
    <row r="193" spans="1:90" x14ac:dyDescent="0.55000000000000004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4"/>
      <c r="AQ193" s="4"/>
      <c r="AR193" s="4"/>
      <c r="AS193" s="4"/>
      <c r="AU193" s="4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</row>
    <row r="218" spans="2:90" x14ac:dyDescent="0.55000000000000004"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</row>
    <row r="219" spans="2:90" x14ac:dyDescent="0.55000000000000004"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</row>
    <row r="220" spans="2:90" x14ac:dyDescent="0.55000000000000004"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</row>
    <row r="221" spans="2:90" x14ac:dyDescent="0.55000000000000004"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</row>
    <row r="222" spans="2:90" x14ac:dyDescent="0.55000000000000004"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174CE-2F07-4296-8A91-998917430977}">
  <dimension ref="A1:DD193"/>
  <sheetViews>
    <sheetView workbookViewId="0">
      <selection sqref="A1:A1048576"/>
    </sheetView>
  </sheetViews>
  <sheetFormatPr defaultRowHeight="15" x14ac:dyDescent="0.55000000000000004"/>
  <cols>
    <col min="1" max="1" width="8.7265625" style="35"/>
    <col min="2" max="2" width="10.90625" style="35" customWidth="1"/>
    <col min="3" max="17" width="10.90625" style="35"/>
    <col min="18" max="18" width="10.90625" style="35" customWidth="1"/>
    <col min="19" max="33" width="10.90625" style="35"/>
    <col min="34" max="34" width="10.90625" style="35" customWidth="1"/>
    <col min="35" max="52" width="10.90625" style="35"/>
    <col min="53" max="53" width="9.36328125" style="35" customWidth="1"/>
    <col min="54" max="54" width="9.76953125" style="35" customWidth="1"/>
    <col min="55" max="69" width="8.7265625" style="35"/>
    <col min="70" max="70" width="10.90625" style="35" customWidth="1"/>
    <col min="71" max="100" width="8.7265625" style="35"/>
    <col min="101" max="108" width="8.7265625" style="1"/>
  </cols>
  <sheetData>
    <row r="1" spans="1:107" x14ac:dyDescent="0.55000000000000004">
      <c r="A1" s="14" t="s">
        <v>107</v>
      </c>
      <c r="B1" s="31" t="s">
        <v>121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 t="s">
        <v>122</v>
      </c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 t="s">
        <v>123</v>
      </c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Y1" s="36" t="s">
        <v>1</v>
      </c>
      <c r="AZ1" s="36" t="s">
        <v>6</v>
      </c>
      <c r="BA1" s="33" t="s">
        <v>0</v>
      </c>
      <c r="BB1" s="33"/>
      <c r="BC1" s="14" t="s">
        <v>109</v>
      </c>
      <c r="BD1" s="31" t="s">
        <v>118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 t="s">
        <v>119</v>
      </c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 t="s">
        <v>120</v>
      </c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DA1" s="36" t="s">
        <v>2</v>
      </c>
      <c r="DB1" s="36" t="s">
        <v>3</v>
      </c>
      <c r="DC1" s="33" t="s">
        <v>4</v>
      </c>
    </row>
    <row r="2" spans="1:107" x14ac:dyDescent="0.55000000000000004">
      <c r="A2" s="37">
        <v>0.85416666666666663</v>
      </c>
      <c r="B2" s="31">
        <v>79</v>
      </c>
      <c r="C2" s="31">
        <v>72</v>
      </c>
      <c r="D2" s="31">
        <v>90</v>
      </c>
      <c r="E2" s="31">
        <v>57</v>
      </c>
      <c r="F2" s="31">
        <v>60</v>
      </c>
      <c r="G2" s="31">
        <v>84</v>
      </c>
      <c r="H2" s="31">
        <v>93</v>
      </c>
      <c r="I2" s="31">
        <v>161</v>
      </c>
      <c r="J2" s="31">
        <v>85</v>
      </c>
      <c r="K2" s="31">
        <v>76</v>
      </c>
      <c r="L2" s="31">
        <v>106</v>
      </c>
      <c r="M2" s="31">
        <v>77</v>
      </c>
      <c r="N2" s="31">
        <v>105</v>
      </c>
      <c r="O2" s="31">
        <v>69</v>
      </c>
      <c r="P2" s="31">
        <v>109</v>
      </c>
      <c r="Q2" s="31">
        <v>82</v>
      </c>
      <c r="R2" s="31">
        <v>64</v>
      </c>
      <c r="S2" s="31">
        <v>64</v>
      </c>
      <c r="T2" s="31">
        <v>70</v>
      </c>
      <c r="U2" s="31">
        <v>171</v>
      </c>
      <c r="V2" s="31">
        <v>54</v>
      </c>
      <c r="W2" s="31">
        <v>98</v>
      </c>
      <c r="X2" s="31">
        <v>66</v>
      </c>
      <c r="Y2" s="31">
        <v>56</v>
      </c>
      <c r="Z2" s="31">
        <v>71</v>
      </c>
      <c r="AA2" s="31">
        <v>52</v>
      </c>
      <c r="AB2" s="31">
        <v>69</v>
      </c>
      <c r="AC2" s="31">
        <v>86</v>
      </c>
      <c r="AD2" s="31">
        <v>77</v>
      </c>
      <c r="AE2" s="31">
        <v>74</v>
      </c>
      <c r="AF2" s="31">
        <v>77</v>
      </c>
      <c r="AG2" s="31">
        <v>73</v>
      </c>
      <c r="AH2" s="31">
        <v>55</v>
      </c>
      <c r="AI2" s="31">
        <v>52</v>
      </c>
      <c r="AJ2" s="31">
        <v>36</v>
      </c>
      <c r="AK2" s="31">
        <v>54</v>
      </c>
      <c r="AL2" s="31">
        <v>75</v>
      </c>
      <c r="AM2" s="31">
        <v>89</v>
      </c>
      <c r="AN2" s="31">
        <v>79</v>
      </c>
      <c r="AO2" s="31">
        <v>20</v>
      </c>
      <c r="AP2" s="31">
        <v>68</v>
      </c>
      <c r="AQ2" s="31">
        <v>71</v>
      </c>
      <c r="AR2" s="31">
        <v>84</v>
      </c>
      <c r="AS2" s="31">
        <v>92</v>
      </c>
      <c r="AT2" s="31">
        <v>68</v>
      </c>
      <c r="AU2" s="31">
        <v>101</v>
      </c>
      <c r="AV2" s="31">
        <v>72</v>
      </c>
      <c r="AW2" s="31">
        <v>84</v>
      </c>
      <c r="AY2" s="35">
        <f>AVERAGE(B2:AW2)</f>
        <v>77.645833333333329</v>
      </c>
      <c r="AZ2" s="35">
        <f>STDEV(B2:AW2)/SQRT(COUNTA(B2:AW2))</f>
        <v>3.6744143142275729</v>
      </c>
      <c r="BA2" s="34">
        <f>COUNT(B2:AW2)/48</f>
        <v>1</v>
      </c>
      <c r="BB2" s="34"/>
      <c r="BC2" s="37">
        <v>0.85416666666666663</v>
      </c>
      <c r="BD2" s="31">
        <v>93</v>
      </c>
      <c r="BE2" s="31">
        <v>82</v>
      </c>
      <c r="BF2" s="31">
        <v>69</v>
      </c>
      <c r="BG2" s="31">
        <v>101</v>
      </c>
      <c r="BH2" s="31">
        <v>74</v>
      </c>
      <c r="BI2" s="31">
        <v>80</v>
      </c>
      <c r="BJ2" s="31">
        <v>59</v>
      </c>
      <c r="BK2" s="31">
        <v>81</v>
      </c>
      <c r="BL2" s="31">
        <v>79</v>
      </c>
      <c r="BM2" s="31">
        <v>80</v>
      </c>
      <c r="BN2" s="31">
        <v>120</v>
      </c>
      <c r="BO2" s="31">
        <v>109</v>
      </c>
      <c r="BP2" s="31">
        <v>81</v>
      </c>
      <c r="BQ2" s="31">
        <v>81</v>
      </c>
      <c r="BR2" s="31">
        <v>86</v>
      </c>
      <c r="BS2" s="31">
        <v>142</v>
      </c>
      <c r="BT2" s="31">
        <v>82</v>
      </c>
      <c r="BU2" s="31">
        <v>65</v>
      </c>
      <c r="BV2" s="31">
        <v>63</v>
      </c>
      <c r="BW2" s="31">
        <v>67</v>
      </c>
      <c r="BX2" s="31">
        <v>81</v>
      </c>
      <c r="BY2" s="31">
        <v>73</v>
      </c>
      <c r="BZ2" s="31">
        <v>66</v>
      </c>
      <c r="CA2" s="31">
        <v>78</v>
      </c>
      <c r="CB2" s="31">
        <v>66</v>
      </c>
      <c r="CC2" s="31">
        <v>57</v>
      </c>
      <c r="CD2" s="31">
        <v>45</v>
      </c>
      <c r="CE2" s="31">
        <v>64</v>
      </c>
      <c r="CF2" s="31">
        <v>70</v>
      </c>
      <c r="CG2" s="31">
        <v>85</v>
      </c>
      <c r="CH2" s="31">
        <v>72</v>
      </c>
      <c r="CI2" s="31">
        <v>72</v>
      </c>
      <c r="CJ2" s="31">
        <v>87</v>
      </c>
      <c r="CK2" s="31">
        <v>73</v>
      </c>
      <c r="CL2" s="31">
        <v>83</v>
      </c>
      <c r="CM2" s="31">
        <v>75</v>
      </c>
      <c r="CN2" s="31">
        <v>73</v>
      </c>
      <c r="CO2" s="31">
        <v>88</v>
      </c>
      <c r="CP2" s="31">
        <v>74</v>
      </c>
      <c r="CQ2" s="31">
        <v>74</v>
      </c>
      <c r="CR2" s="31">
        <v>97</v>
      </c>
      <c r="CS2" s="31">
        <v>109</v>
      </c>
      <c r="CT2" s="31">
        <v>69</v>
      </c>
      <c r="CU2" s="31">
        <v>104</v>
      </c>
      <c r="CV2" s="31">
        <v>99</v>
      </c>
      <c r="CW2" s="31">
        <v>98</v>
      </c>
      <c r="CX2" s="31">
        <v>71</v>
      </c>
      <c r="CY2" s="31">
        <v>84</v>
      </c>
      <c r="DA2" s="35">
        <f>AVERAGE(BD2:CY2)</f>
        <v>80.854166666666671</v>
      </c>
      <c r="DB2" s="35">
        <f>STDEV(BD2:CY2)/SQRT(COUNTA(BD2:CY2))</f>
        <v>2.4754091257476056</v>
      </c>
      <c r="DC2" s="34">
        <f>COUNT(BD2:CY2)/48</f>
        <v>1</v>
      </c>
    </row>
    <row r="3" spans="1:107" x14ac:dyDescent="0.55000000000000004">
      <c r="A3" s="37">
        <v>0.875</v>
      </c>
      <c r="B3" s="31">
        <v>61</v>
      </c>
      <c r="C3" s="31">
        <v>134</v>
      </c>
      <c r="D3" s="31">
        <v>40</v>
      </c>
      <c r="E3" s="31">
        <v>67</v>
      </c>
      <c r="F3" s="31">
        <v>21</v>
      </c>
      <c r="G3" s="31">
        <v>43</v>
      </c>
      <c r="H3" s="31">
        <v>101</v>
      </c>
      <c r="I3" s="31">
        <v>130</v>
      </c>
      <c r="J3" s="31">
        <v>65</v>
      </c>
      <c r="K3" s="31">
        <v>20</v>
      </c>
      <c r="L3" s="31">
        <v>56</v>
      </c>
      <c r="M3" s="31">
        <v>59</v>
      </c>
      <c r="N3" s="31">
        <v>82</v>
      </c>
      <c r="O3" s="31">
        <v>78</v>
      </c>
      <c r="P3" s="31">
        <v>51</v>
      </c>
      <c r="Q3" s="31">
        <v>54</v>
      </c>
      <c r="R3" s="31">
        <v>38</v>
      </c>
      <c r="S3" s="31">
        <v>59</v>
      </c>
      <c r="T3" s="31">
        <v>48</v>
      </c>
      <c r="U3" s="31">
        <v>37</v>
      </c>
      <c r="V3" s="31">
        <v>19</v>
      </c>
      <c r="W3" s="31">
        <v>59</v>
      </c>
      <c r="X3" s="31">
        <v>53</v>
      </c>
      <c r="Y3" s="31">
        <v>39</v>
      </c>
      <c r="Z3" s="31">
        <v>62</v>
      </c>
      <c r="AA3" s="31">
        <v>53</v>
      </c>
      <c r="AB3" s="31">
        <v>77</v>
      </c>
      <c r="AC3" s="31">
        <v>61</v>
      </c>
      <c r="AD3" s="31">
        <v>97</v>
      </c>
      <c r="AE3" s="31">
        <v>50</v>
      </c>
      <c r="AF3" s="31">
        <v>66</v>
      </c>
      <c r="AG3" s="31">
        <v>50</v>
      </c>
      <c r="AH3" s="31">
        <v>25</v>
      </c>
      <c r="AI3" s="31">
        <v>8</v>
      </c>
      <c r="AJ3" s="31">
        <v>0</v>
      </c>
      <c r="AK3" s="31">
        <v>19</v>
      </c>
      <c r="AL3" s="31">
        <v>40</v>
      </c>
      <c r="AM3" s="31">
        <v>54</v>
      </c>
      <c r="AN3" s="31">
        <v>63</v>
      </c>
      <c r="AO3" s="31">
        <v>53</v>
      </c>
      <c r="AP3" s="31">
        <v>52</v>
      </c>
      <c r="AQ3" s="31">
        <v>57</v>
      </c>
      <c r="AR3" s="31">
        <v>73</v>
      </c>
      <c r="AS3" s="31">
        <v>70</v>
      </c>
      <c r="AT3" s="31">
        <v>77</v>
      </c>
      <c r="AU3" s="31">
        <v>23</v>
      </c>
      <c r="AV3" s="31">
        <v>47</v>
      </c>
      <c r="AW3" s="31">
        <v>6</v>
      </c>
      <c r="AY3" s="35">
        <f t="shared" ref="AY3:AY66" si="0">AVERAGE(B3:AW3)</f>
        <v>54.104166666666664</v>
      </c>
      <c r="AZ3" s="35">
        <f t="shared" ref="AZ3:AZ66" si="1">STDEV(B3:AW3)/SQRT(COUNTA(B3:AW3))</f>
        <v>3.954667722291624</v>
      </c>
      <c r="BA3" s="34">
        <f t="shared" ref="BA3:BA66" si="2">COUNT(B3:AW3)/48</f>
        <v>1</v>
      </c>
      <c r="BB3" s="34"/>
      <c r="BC3" s="37">
        <v>0.875</v>
      </c>
      <c r="BD3" s="31">
        <v>120</v>
      </c>
      <c r="BE3" s="31">
        <v>68</v>
      </c>
      <c r="BF3" s="31">
        <v>62</v>
      </c>
      <c r="BG3" s="31">
        <v>77</v>
      </c>
      <c r="BH3" s="31">
        <v>59</v>
      </c>
      <c r="BI3" s="31">
        <v>81</v>
      </c>
      <c r="BJ3" s="31">
        <v>57</v>
      </c>
      <c r="BK3" s="31">
        <v>102</v>
      </c>
      <c r="BL3" s="31">
        <v>86</v>
      </c>
      <c r="BM3" s="31">
        <v>72</v>
      </c>
      <c r="BN3" s="31">
        <v>105</v>
      </c>
      <c r="BO3" s="31">
        <v>106</v>
      </c>
      <c r="BP3" s="31">
        <v>55</v>
      </c>
      <c r="BQ3" s="31">
        <v>56</v>
      </c>
      <c r="BR3" s="31">
        <v>83</v>
      </c>
      <c r="BS3" s="31">
        <v>137</v>
      </c>
      <c r="BT3" s="31">
        <v>66</v>
      </c>
      <c r="BU3" s="31">
        <v>41</v>
      </c>
      <c r="BV3" s="31">
        <v>71</v>
      </c>
      <c r="BW3" s="31">
        <v>83</v>
      </c>
      <c r="BX3" s="31">
        <v>80</v>
      </c>
      <c r="BY3" s="31">
        <v>94</v>
      </c>
      <c r="BZ3" s="31">
        <v>62</v>
      </c>
      <c r="CA3" s="31">
        <v>58</v>
      </c>
      <c r="CB3" s="31">
        <v>41</v>
      </c>
      <c r="CC3" s="31">
        <v>51</v>
      </c>
      <c r="CD3" s="31">
        <v>59</v>
      </c>
      <c r="CE3" s="31">
        <v>79</v>
      </c>
      <c r="CF3" s="31">
        <v>102</v>
      </c>
      <c r="CG3" s="31">
        <v>77</v>
      </c>
      <c r="CH3" s="31">
        <v>89</v>
      </c>
      <c r="CI3" s="31">
        <v>77</v>
      </c>
      <c r="CJ3" s="31">
        <v>77</v>
      </c>
      <c r="CK3" s="31">
        <v>64</v>
      </c>
      <c r="CL3" s="31">
        <v>58</v>
      </c>
      <c r="CM3" s="31">
        <v>83</v>
      </c>
      <c r="CN3" s="31">
        <v>55</v>
      </c>
      <c r="CO3" s="31">
        <v>67</v>
      </c>
      <c r="CP3" s="31">
        <v>99</v>
      </c>
      <c r="CQ3" s="31">
        <v>43</v>
      </c>
      <c r="CR3" s="31">
        <v>109</v>
      </c>
      <c r="CS3" s="31">
        <v>123</v>
      </c>
      <c r="CT3" s="31">
        <v>66</v>
      </c>
      <c r="CU3" s="31">
        <v>79</v>
      </c>
      <c r="CV3" s="31">
        <v>104</v>
      </c>
      <c r="CW3" s="31">
        <v>82</v>
      </c>
      <c r="CX3" s="31">
        <v>66</v>
      </c>
      <c r="CY3" s="31">
        <v>30</v>
      </c>
      <c r="DA3" s="35">
        <f t="shared" ref="DA3:DA66" si="3">AVERAGE(BD3:CY3)</f>
        <v>76.270833333333329</v>
      </c>
      <c r="DB3" s="35">
        <f t="shared" ref="DB3:DB66" si="4">STDEV(BD3:CY3)/SQRT(COUNTA(BD3:CY3))</f>
        <v>3.2865160236756914</v>
      </c>
      <c r="DC3" s="34">
        <f t="shared" ref="DC3:DC66" si="5">COUNT(BD3:CY3)/48</f>
        <v>1</v>
      </c>
    </row>
    <row r="4" spans="1:107" x14ac:dyDescent="0.55000000000000004">
      <c r="A4" s="37">
        <v>0.89583333333333337</v>
      </c>
      <c r="B4" s="31">
        <v>57</v>
      </c>
      <c r="C4" s="31">
        <v>21</v>
      </c>
      <c r="D4" s="31">
        <v>13</v>
      </c>
      <c r="E4" s="31">
        <v>11</v>
      </c>
      <c r="F4" s="31">
        <v>8</v>
      </c>
      <c r="G4" s="31">
        <v>16</v>
      </c>
      <c r="H4" s="31">
        <v>32</v>
      </c>
      <c r="I4" s="31">
        <v>22</v>
      </c>
      <c r="J4" s="31">
        <v>13</v>
      </c>
      <c r="K4" s="31">
        <v>0</v>
      </c>
      <c r="L4" s="31">
        <v>22</v>
      </c>
      <c r="M4" s="31">
        <v>50</v>
      </c>
      <c r="N4" s="31">
        <v>66</v>
      </c>
      <c r="O4" s="31">
        <v>38</v>
      </c>
      <c r="P4" s="31">
        <v>0</v>
      </c>
      <c r="Q4" s="31">
        <v>3</v>
      </c>
      <c r="R4" s="31">
        <v>24</v>
      </c>
      <c r="S4" s="31">
        <v>4</v>
      </c>
      <c r="T4" s="31">
        <v>25</v>
      </c>
      <c r="U4" s="31">
        <v>14</v>
      </c>
      <c r="V4" s="31">
        <v>13</v>
      </c>
      <c r="W4" s="31">
        <v>79</v>
      </c>
      <c r="X4" s="31">
        <v>5</v>
      </c>
      <c r="Y4" s="31">
        <v>14</v>
      </c>
      <c r="Z4" s="31">
        <v>81</v>
      </c>
      <c r="AA4" s="31">
        <v>32</v>
      </c>
      <c r="AB4" s="31">
        <v>48</v>
      </c>
      <c r="AC4" s="31">
        <v>51</v>
      </c>
      <c r="AD4" s="31">
        <v>51</v>
      </c>
      <c r="AE4" s="31">
        <v>8</v>
      </c>
      <c r="AF4" s="31">
        <v>43</v>
      </c>
      <c r="AG4" s="31">
        <v>29</v>
      </c>
      <c r="AH4" s="31">
        <v>4</v>
      </c>
      <c r="AI4" s="31">
        <v>8</v>
      </c>
      <c r="AJ4" s="31">
        <v>1</v>
      </c>
      <c r="AK4" s="31">
        <v>4</v>
      </c>
      <c r="AL4" s="31">
        <v>5</v>
      </c>
      <c r="AM4" s="31">
        <v>35</v>
      </c>
      <c r="AN4" s="31">
        <v>59</v>
      </c>
      <c r="AO4" s="31">
        <v>60</v>
      </c>
      <c r="AP4" s="31">
        <v>16</v>
      </c>
      <c r="AQ4" s="31">
        <v>57</v>
      </c>
      <c r="AR4" s="31">
        <v>24</v>
      </c>
      <c r="AS4" s="31">
        <v>68</v>
      </c>
      <c r="AT4" s="31">
        <v>17</v>
      </c>
      <c r="AU4" s="31">
        <v>12</v>
      </c>
      <c r="AV4" s="31">
        <v>34</v>
      </c>
      <c r="AW4" s="31">
        <v>0</v>
      </c>
      <c r="AY4" s="35">
        <f t="shared" si="0"/>
        <v>27.020833333333332</v>
      </c>
      <c r="AZ4" s="35">
        <f t="shared" si="1"/>
        <v>3.2843236054792584</v>
      </c>
      <c r="BA4" s="34">
        <f t="shared" si="2"/>
        <v>1</v>
      </c>
      <c r="BB4" s="34"/>
      <c r="BC4" s="37">
        <v>0.89583333333333337</v>
      </c>
      <c r="BD4" s="31">
        <v>133</v>
      </c>
      <c r="BE4" s="31">
        <v>77</v>
      </c>
      <c r="BF4" s="31">
        <v>54</v>
      </c>
      <c r="BG4" s="31">
        <v>115</v>
      </c>
      <c r="BH4" s="31">
        <v>36</v>
      </c>
      <c r="BI4" s="31">
        <v>65</v>
      </c>
      <c r="BJ4" s="31">
        <v>9</v>
      </c>
      <c r="BK4" s="31">
        <v>68</v>
      </c>
      <c r="BL4" s="31">
        <v>83</v>
      </c>
      <c r="BM4" s="31">
        <v>43</v>
      </c>
      <c r="BN4" s="31">
        <v>72</v>
      </c>
      <c r="BO4" s="31">
        <v>71</v>
      </c>
      <c r="BP4" s="31">
        <v>46</v>
      </c>
      <c r="BQ4" s="31">
        <v>49</v>
      </c>
      <c r="BR4" s="31">
        <v>77</v>
      </c>
      <c r="BS4" s="31">
        <v>77</v>
      </c>
      <c r="BT4" s="31">
        <v>62</v>
      </c>
      <c r="BU4" s="31">
        <v>29</v>
      </c>
      <c r="BV4" s="31">
        <v>84</v>
      </c>
      <c r="BW4" s="31">
        <v>78</v>
      </c>
      <c r="BX4" s="31">
        <v>74</v>
      </c>
      <c r="BY4" s="31">
        <v>40</v>
      </c>
      <c r="BZ4" s="31">
        <v>57</v>
      </c>
      <c r="CA4" s="31">
        <v>61</v>
      </c>
      <c r="CB4" s="31">
        <v>31</v>
      </c>
      <c r="CC4" s="31">
        <v>54</v>
      </c>
      <c r="CD4" s="31">
        <v>51</v>
      </c>
      <c r="CE4" s="31">
        <v>69</v>
      </c>
      <c r="CF4" s="31">
        <v>67</v>
      </c>
      <c r="CG4" s="31">
        <v>84</v>
      </c>
      <c r="CH4" s="31">
        <v>81</v>
      </c>
      <c r="CI4" s="31">
        <v>69</v>
      </c>
      <c r="CJ4" s="31">
        <v>56</v>
      </c>
      <c r="CK4" s="31">
        <v>18</v>
      </c>
      <c r="CL4" s="31">
        <v>15</v>
      </c>
      <c r="CM4" s="31">
        <v>35</v>
      </c>
      <c r="CN4" s="31">
        <v>70</v>
      </c>
      <c r="CO4" s="31">
        <v>22</v>
      </c>
      <c r="CP4" s="31">
        <v>66</v>
      </c>
      <c r="CQ4" s="31">
        <v>18</v>
      </c>
      <c r="CR4" s="31">
        <v>90</v>
      </c>
      <c r="CS4" s="31">
        <v>112</v>
      </c>
      <c r="CT4" s="31">
        <v>50</v>
      </c>
      <c r="CU4" s="31">
        <v>62</v>
      </c>
      <c r="CV4" s="31">
        <v>18</v>
      </c>
      <c r="CW4" s="31">
        <v>69</v>
      </c>
      <c r="CX4" s="31">
        <v>0</v>
      </c>
      <c r="CY4" s="31">
        <v>25</v>
      </c>
      <c r="DA4" s="35">
        <f t="shared" si="3"/>
        <v>58.166666666666664</v>
      </c>
      <c r="DB4" s="35">
        <f t="shared" si="4"/>
        <v>4.026214337470492</v>
      </c>
      <c r="DC4" s="34">
        <f t="shared" si="5"/>
        <v>1</v>
      </c>
    </row>
    <row r="5" spans="1:107" x14ac:dyDescent="0.55000000000000004">
      <c r="A5" s="37">
        <v>0.91666666666666663</v>
      </c>
      <c r="B5" s="31">
        <v>14</v>
      </c>
      <c r="C5" s="31">
        <v>5</v>
      </c>
      <c r="D5" s="31">
        <v>7</v>
      </c>
      <c r="E5" s="31">
        <v>0</v>
      </c>
      <c r="F5" s="31">
        <v>15</v>
      </c>
      <c r="G5" s="31">
        <v>4</v>
      </c>
      <c r="H5" s="31">
        <v>7</v>
      </c>
      <c r="I5" s="31">
        <v>13</v>
      </c>
      <c r="J5" s="31">
        <v>12</v>
      </c>
      <c r="K5" s="31">
        <v>0</v>
      </c>
      <c r="L5" s="31">
        <v>21</v>
      </c>
      <c r="M5" s="31">
        <v>33</v>
      </c>
      <c r="N5" s="31">
        <v>43</v>
      </c>
      <c r="O5" s="31">
        <v>6</v>
      </c>
      <c r="P5" s="31">
        <v>0</v>
      </c>
      <c r="Q5" s="31">
        <v>0</v>
      </c>
      <c r="R5" s="31">
        <v>9</v>
      </c>
      <c r="S5" s="31">
        <v>0</v>
      </c>
      <c r="T5" s="31">
        <v>10</v>
      </c>
      <c r="U5" s="31">
        <v>6</v>
      </c>
      <c r="V5" s="31">
        <v>0</v>
      </c>
      <c r="W5" s="31">
        <v>26</v>
      </c>
      <c r="X5" s="31">
        <v>19</v>
      </c>
      <c r="Y5" s="31">
        <v>39</v>
      </c>
      <c r="Z5" s="31">
        <v>36</v>
      </c>
      <c r="AA5" s="31">
        <v>42</v>
      </c>
      <c r="AB5" s="31">
        <v>26</v>
      </c>
      <c r="AC5" s="31">
        <v>16</v>
      </c>
      <c r="AD5" s="31">
        <v>33</v>
      </c>
      <c r="AE5" s="31">
        <v>6</v>
      </c>
      <c r="AF5" s="31">
        <v>4</v>
      </c>
      <c r="AG5" s="31">
        <v>5</v>
      </c>
      <c r="AH5" s="31">
        <v>6</v>
      </c>
      <c r="AI5" s="31">
        <v>0</v>
      </c>
      <c r="AJ5" s="31">
        <v>0</v>
      </c>
      <c r="AK5" s="31">
        <v>15</v>
      </c>
      <c r="AL5" s="31">
        <v>0</v>
      </c>
      <c r="AM5" s="31">
        <v>28</v>
      </c>
      <c r="AN5" s="31">
        <v>20</v>
      </c>
      <c r="AO5" s="31">
        <v>26</v>
      </c>
      <c r="AP5" s="31">
        <v>6</v>
      </c>
      <c r="AQ5" s="31">
        <v>36</v>
      </c>
      <c r="AR5" s="31">
        <v>4</v>
      </c>
      <c r="AS5" s="31">
        <v>36</v>
      </c>
      <c r="AT5" s="31">
        <v>0</v>
      </c>
      <c r="AU5" s="31">
        <v>0</v>
      </c>
      <c r="AV5" s="31">
        <v>5</v>
      </c>
      <c r="AW5" s="31">
        <v>4</v>
      </c>
      <c r="AY5" s="35">
        <f t="shared" si="0"/>
        <v>13.395833333333334</v>
      </c>
      <c r="AZ5" s="35">
        <f t="shared" si="1"/>
        <v>1.931160030458059</v>
      </c>
      <c r="BA5" s="34">
        <f t="shared" si="2"/>
        <v>1</v>
      </c>
      <c r="BB5" s="34"/>
      <c r="BC5" s="37">
        <v>0.91666666666666663</v>
      </c>
      <c r="BD5" s="31">
        <v>28</v>
      </c>
      <c r="BE5" s="31">
        <v>12</v>
      </c>
      <c r="BF5" s="31">
        <v>5</v>
      </c>
      <c r="BG5" s="31">
        <v>101</v>
      </c>
      <c r="BH5" s="31">
        <v>33</v>
      </c>
      <c r="BI5" s="31">
        <v>56</v>
      </c>
      <c r="BJ5" s="31">
        <v>0</v>
      </c>
      <c r="BK5" s="31">
        <v>85</v>
      </c>
      <c r="BL5" s="31">
        <v>71</v>
      </c>
      <c r="BM5" s="31">
        <v>8</v>
      </c>
      <c r="BN5" s="31">
        <v>8</v>
      </c>
      <c r="BO5" s="31">
        <v>108</v>
      </c>
      <c r="BP5" s="31">
        <v>52</v>
      </c>
      <c r="BQ5" s="31">
        <v>29</v>
      </c>
      <c r="BR5" s="31">
        <v>50</v>
      </c>
      <c r="BS5" s="31">
        <v>12</v>
      </c>
      <c r="BT5" s="31">
        <v>60</v>
      </c>
      <c r="BU5" s="31">
        <v>15</v>
      </c>
      <c r="BV5" s="31">
        <v>59</v>
      </c>
      <c r="BW5" s="31">
        <v>42</v>
      </c>
      <c r="BX5" s="31">
        <v>55</v>
      </c>
      <c r="BY5" s="31">
        <v>35</v>
      </c>
      <c r="BZ5" s="31">
        <v>55</v>
      </c>
      <c r="CA5" s="31">
        <v>65</v>
      </c>
      <c r="CB5" s="31">
        <v>36</v>
      </c>
      <c r="CC5" s="31">
        <v>53</v>
      </c>
      <c r="CD5" s="31">
        <v>0</v>
      </c>
      <c r="CE5" s="31">
        <v>41</v>
      </c>
      <c r="CF5" s="31">
        <v>58</v>
      </c>
      <c r="CG5" s="31">
        <v>57</v>
      </c>
      <c r="CH5" s="31">
        <v>50</v>
      </c>
      <c r="CI5" s="31">
        <v>76</v>
      </c>
      <c r="CJ5" s="31">
        <v>37</v>
      </c>
      <c r="CK5" s="31">
        <v>20</v>
      </c>
      <c r="CL5" s="31">
        <v>0</v>
      </c>
      <c r="CM5" s="31">
        <v>38</v>
      </c>
      <c r="CN5" s="31">
        <v>0</v>
      </c>
      <c r="CO5" s="31">
        <v>0</v>
      </c>
      <c r="CP5" s="31">
        <v>0</v>
      </c>
      <c r="CQ5" s="31">
        <v>5</v>
      </c>
      <c r="CR5" s="31">
        <v>68</v>
      </c>
      <c r="CS5" s="31">
        <v>92</v>
      </c>
      <c r="CT5" s="31">
        <v>36</v>
      </c>
      <c r="CU5" s="31">
        <v>0</v>
      </c>
      <c r="CV5" s="31">
        <v>1</v>
      </c>
      <c r="CW5" s="31">
        <v>60</v>
      </c>
      <c r="CX5" s="31">
        <v>0</v>
      </c>
      <c r="CY5" s="31">
        <v>0</v>
      </c>
      <c r="DA5" s="35">
        <f t="shared" si="3"/>
        <v>36.916666666666664</v>
      </c>
      <c r="DB5" s="35">
        <f t="shared" si="4"/>
        <v>4.3494143786666548</v>
      </c>
      <c r="DC5" s="34">
        <f t="shared" si="5"/>
        <v>1</v>
      </c>
    </row>
    <row r="6" spans="1:107" x14ac:dyDescent="0.55000000000000004">
      <c r="A6" s="37">
        <v>0.9375</v>
      </c>
      <c r="B6" s="31">
        <v>16</v>
      </c>
      <c r="C6" s="31">
        <v>0</v>
      </c>
      <c r="D6" s="31">
        <v>7</v>
      </c>
      <c r="E6" s="31">
        <v>0</v>
      </c>
      <c r="F6" s="31">
        <v>0</v>
      </c>
      <c r="G6" s="31">
        <v>0</v>
      </c>
      <c r="H6" s="31">
        <v>9</v>
      </c>
      <c r="I6" s="31">
        <v>1</v>
      </c>
      <c r="J6" s="31">
        <v>7</v>
      </c>
      <c r="K6" s="31">
        <v>0</v>
      </c>
      <c r="L6" s="31">
        <v>7</v>
      </c>
      <c r="M6" s="31">
        <v>5</v>
      </c>
      <c r="N6" s="31">
        <v>6</v>
      </c>
      <c r="O6" s="31">
        <v>1</v>
      </c>
      <c r="P6" s="31">
        <v>0</v>
      </c>
      <c r="Q6" s="31">
        <v>5</v>
      </c>
      <c r="R6" s="31">
        <v>6</v>
      </c>
      <c r="S6" s="31">
        <v>0</v>
      </c>
      <c r="T6" s="31">
        <v>4</v>
      </c>
      <c r="U6" s="31">
        <v>0</v>
      </c>
      <c r="V6" s="31">
        <v>1</v>
      </c>
      <c r="W6" s="31">
        <v>0</v>
      </c>
      <c r="X6" s="31">
        <v>136</v>
      </c>
      <c r="Y6" s="31">
        <v>5</v>
      </c>
      <c r="Z6" s="31">
        <v>91</v>
      </c>
      <c r="AA6" s="31">
        <v>8</v>
      </c>
      <c r="AB6" s="31">
        <v>33</v>
      </c>
      <c r="AC6" s="31">
        <v>0</v>
      </c>
      <c r="AD6" s="31">
        <v>12</v>
      </c>
      <c r="AE6" s="31">
        <v>2</v>
      </c>
      <c r="AF6" s="31">
        <v>6</v>
      </c>
      <c r="AG6" s="31">
        <v>0</v>
      </c>
      <c r="AH6" s="31">
        <v>2</v>
      </c>
      <c r="AI6" s="31">
        <v>0</v>
      </c>
      <c r="AJ6" s="31">
        <v>2</v>
      </c>
      <c r="AK6" s="31">
        <v>0</v>
      </c>
      <c r="AL6" s="31">
        <v>4</v>
      </c>
      <c r="AM6" s="31">
        <v>12</v>
      </c>
      <c r="AN6" s="31">
        <v>0</v>
      </c>
      <c r="AO6" s="31">
        <v>35</v>
      </c>
      <c r="AP6" s="31">
        <v>13</v>
      </c>
      <c r="AQ6" s="31">
        <v>0</v>
      </c>
      <c r="AR6" s="31">
        <v>0</v>
      </c>
      <c r="AS6" s="31">
        <v>0</v>
      </c>
      <c r="AT6" s="31">
        <v>49</v>
      </c>
      <c r="AU6" s="31">
        <v>51</v>
      </c>
      <c r="AV6" s="31">
        <v>10</v>
      </c>
      <c r="AW6" s="31">
        <v>0</v>
      </c>
      <c r="AY6" s="35">
        <f t="shared" si="0"/>
        <v>11.375</v>
      </c>
      <c r="AZ6" s="35">
        <f t="shared" si="1"/>
        <v>3.5987370962524148</v>
      </c>
      <c r="BA6" s="34">
        <f t="shared" si="2"/>
        <v>1</v>
      </c>
      <c r="BB6" s="34"/>
      <c r="BC6" s="37">
        <v>0.9375</v>
      </c>
      <c r="BD6" s="31">
        <v>12</v>
      </c>
      <c r="BE6" s="31">
        <v>16</v>
      </c>
      <c r="BF6" s="31">
        <v>0</v>
      </c>
      <c r="BG6" s="31">
        <v>92</v>
      </c>
      <c r="BH6" s="31">
        <v>46</v>
      </c>
      <c r="BI6" s="31">
        <v>66</v>
      </c>
      <c r="BJ6" s="31">
        <v>0</v>
      </c>
      <c r="BK6" s="31">
        <v>71</v>
      </c>
      <c r="BL6" s="31">
        <v>23</v>
      </c>
      <c r="BM6" s="31">
        <v>4</v>
      </c>
      <c r="BN6" s="31">
        <v>9</v>
      </c>
      <c r="BO6" s="31">
        <v>33</v>
      </c>
      <c r="BP6" s="31">
        <v>7</v>
      </c>
      <c r="BQ6" s="31">
        <v>37</v>
      </c>
      <c r="BR6" s="31">
        <v>8</v>
      </c>
      <c r="BS6" s="31">
        <v>4</v>
      </c>
      <c r="BT6" s="31">
        <v>49</v>
      </c>
      <c r="BU6" s="31">
        <v>21</v>
      </c>
      <c r="BV6" s="31">
        <v>63</v>
      </c>
      <c r="BW6" s="31">
        <v>28</v>
      </c>
      <c r="BX6" s="31">
        <v>34</v>
      </c>
      <c r="BY6" s="31">
        <v>18</v>
      </c>
      <c r="BZ6" s="31">
        <v>65</v>
      </c>
      <c r="CA6" s="31">
        <v>57</v>
      </c>
      <c r="CB6" s="31">
        <v>23</v>
      </c>
      <c r="CC6" s="31">
        <v>49</v>
      </c>
      <c r="CD6" s="31">
        <v>0</v>
      </c>
      <c r="CE6" s="31">
        <v>5</v>
      </c>
      <c r="CF6" s="31">
        <v>1</v>
      </c>
      <c r="CG6" s="31">
        <v>0</v>
      </c>
      <c r="CH6" s="31">
        <v>24</v>
      </c>
      <c r="CI6" s="31">
        <v>67</v>
      </c>
      <c r="CJ6" s="31">
        <v>13</v>
      </c>
      <c r="CK6" s="31">
        <v>7</v>
      </c>
      <c r="CL6" s="31">
        <v>0</v>
      </c>
      <c r="CM6" s="31">
        <v>0</v>
      </c>
      <c r="CN6" s="31">
        <v>13</v>
      </c>
      <c r="CO6" s="31">
        <v>0</v>
      </c>
      <c r="CP6" s="31">
        <v>0</v>
      </c>
      <c r="CQ6" s="31">
        <v>0</v>
      </c>
      <c r="CR6" s="31">
        <v>54</v>
      </c>
      <c r="CS6" s="31">
        <v>100</v>
      </c>
      <c r="CT6" s="31">
        <v>0</v>
      </c>
      <c r="CU6" s="31">
        <v>0</v>
      </c>
      <c r="CV6" s="31">
        <v>15</v>
      </c>
      <c r="CW6" s="31">
        <v>67</v>
      </c>
      <c r="CX6" s="31">
        <v>0</v>
      </c>
      <c r="CY6" s="31">
        <v>0</v>
      </c>
      <c r="DA6" s="35">
        <f t="shared" si="3"/>
        <v>25.020833333333332</v>
      </c>
      <c r="DB6" s="35">
        <f t="shared" si="4"/>
        <v>4.0017161193815598</v>
      </c>
      <c r="DC6" s="34">
        <f t="shared" si="5"/>
        <v>1</v>
      </c>
    </row>
    <row r="7" spans="1:107" x14ac:dyDescent="0.55000000000000004">
      <c r="A7" s="37">
        <v>0.95833333333333337</v>
      </c>
      <c r="B7" s="31">
        <v>1</v>
      </c>
      <c r="C7" s="31">
        <v>0</v>
      </c>
      <c r="D7" s="31">
        <v>2</v>
      </c>
      <c r="E7" s="31">
        <v>0</v>
      </c>
      <c r="F7" s="31">
        <v>0</v>
      </c>
      <c r="G7" s="31">
        <v>0</v>
      </c>
      <c r="H7" s="31">
        <v>14</v>
      </c>
      <c r="I7" s="31">
        <v>0</v>
      </c>
      <c r="J7" s="31">
        <v>6</v>
      </c>
      <c r="K7" s="31">
        <v>0</v>
      </c>
      <c r="L7" s="31">
        <v>24</v>
      </c>
      <c r="M7" s="31">
        <v>0</v>
      </c>
      <c r="N7" s="31">
        <v>11</v>
      </c>
      <c r="O7" s="31">
        <v>0</v>
      </c>
      <c r="P7" s="31">
        <v>10</v>
      </c>
      <c r="Q7" s="31">
        <v>24</v>
      </c>
      <c r="R7" s="31">
        <v>0</v>
      </c>
      <c r="S7" s="31">
        <v>0</v>
      </c>
      <c r="T7" s="31">
        <v>21</v>
      </c>
      <c r="U7" s="31">
        <v>2</v>
      </c>
      <c r="V7" s="31">
        <v>0</v>
      </c>
      <c r="W7" s="31">
        <v>0</v>
      </c>
      <c r="X7" s="31">
        <v>68</v>
      </c>
      <c r="Y7" s="31">
        <v>0</v>
      </c>
      <c r="Z7" s="31">
        <v>43</v>
      </c>
      <c r="AA7" s="31">
        <v>11</v>
      </c>
      <c r="AB7" s="31">
        <v>7</v>
      </c>
      <c r="AC7" s="31">
        <v>0</v>
      </c>
      <c r="AD7" s="31">
        <v>2</v>
      </c>
      <c r="AE7" s="31">
        <v>11</v>
      </c>
      <c r="AF7" s="31">
        <v>78</v>
      </c>
      <c r="AG7" s="31">
        <v>3</v>
      </c>
      <c r="AH7" s="31">
        <v>0</v>
      </c>
      <c r="AI7" s="31">
        <v>0</v>
      </c>
      <c r="AJ7" s="31">
        <v>9</v>
      </c>
      <c r="AK7" s="31">
        <v>0</v>
      </c>
      <c r="AL7" s="31">
        <v>0</v>
      </c>
      <c r="AM7" s="31">
        <v>25</v>
      </c>
      <c r="AN7" s="31">
        <v>39</v>
      </c>
      <c r="AO7" s="31">
        <v>23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44</v>
      </c>
      <c r="AV7" s="31">
        <v>1</v>
      </c>
      <c r="AW7" s="31">
        <v>0</v>
      </c>
      <c r="AY7" s="35">
        <f t="shared" si="0"/>
        <v>9.9791666666666661</v>
      </c>
      <c r="AZ7" s="35">
        <f t="shared" si="1"/>
        <v>2.5638114328551493</v>
      </c>
      <c r="BA7" s="34">
        <f t="shared" si="2"/>
        <v>1</v>
      </c>
      <c r="BB7" s="34"/>
      <c r="BC7" s="37">
        <v>0.95833333333333337</v>
      </c>
      <c r="BD7" s="31">
        <v>6</v>
      </c>
      <c r="BE7" s="31">
        <v>0</v>
      </c>
      <c r="BF7" s="31">
        <v>0</v>
      </c>
      <c r="BG7" s="31">
        <v>82</v>
      </c>
      <c r="BH7" s="31">
        <v>8</v>
      </c>
      <c r="BI7" s="31">
        <v>65</v>
      </c>
      <c r="BJ7" s="31">
        <v>0</v>
      </c>
      <c r="BK7" s="31">
        <v>78</v>
      </c>
      <c r="BL7" s="31">
        <v>0</v>
      </c>
      <c r="BM7" s="31">
        <v>0</v>
      </c>
      <c r="BN7" s="31">
        <v>0</v>
      </c>
      <c r="BO7" s="31">
        <v>54</v>
      </c>
      <c r="BP7" s="31">
        <v>0</v>
      </c>
      <c r="BQ7" s="31">
        <v>1</v>
      </c>
      <c r="BR7" s="31">
        <v>11</v>
      </c>
      <c r="BS7" s="31">
        <v>0</v>
      </c>
      <c r="BT7" s="31">
        <v>71</v>
      </c>
      <c r="BU7" s="31">
        <v>35</v>
      </c>
      <c r="BV7" s="31">
        <v>42</v>
      </c>
      <c r="BW7" s="31">
        <v>9</v>
      </c>
      <c r="BX7" s="31">
        <v>0</v>
      </c>
      <c r="BY7" s="31">
        <v>0</v>
      </c>
      <c r="BZ7" s="31">
        <v>22</v>
      </c>
      <c r="CA7" s="31">
        <v>68</v>
      </c>
      <c r="CB7" s="31">
        <v>24</v>
      </c>
      <c r="CC7" s="31">
        <v>26</v>
      </c>
      <c r="CD7" s="31">
        <v>9</v>
      </c>
      <c r="CE7" s="31">
        <v>0</v>
      </c>
      <c r="CF7" s="31">
        <v>6</v>
      </c>
      <c r="CG7" s="31">
        <v>10</v>
      </c>
      <c r="CH7" s="31">
        <v>8</v>
      </c>
      <c r="CI7" s="31">
        <v>49</v>
      </c>
      <c r="CJ7" s="31">
        <v>14</v>
      </c>
      <c r="CK7" s="31">
        <v>26</v>
      </c>
      <c r="CL7" s="31">
        <v>0</v>
      </c>
      <c r="CM7" s="31">
        <v>0</v>
      </c>
      <c r="CN7" s="31">
        <v>5</v>
      </c>
      <c r="CO7" s="31">
        <v>0</v>
      </c>
      <c r="CP7" s="31">
        <v>0</v>
      </c>
      <c r="CQ7" s="31">
        <v>0</v>
      </c>
      <c r="CR7" s="31">
        <v>32</v>
      </c>
      <c r="CS7" s="31">
        <v>56</v>
      </c>
      <c r="CT7" s="31">
        <v>72</v>
      </c>
      <c r="CU7" s="31">
        <v>29</v>
      </c>
      <c r="CV7" s="31">
        <v>24</v>
      </c>
      <c r="CW7" s="31">
        <v>55</v>
      </c>
      <c r="CX7" s="31">
        <v>0</v>
      </c>
      <c r="CY7" s="31">
        <v>9</v>
      </c>
      <c r="DA7" s="35">
        <f t="shared" si="3"/>
        <v>20.958333333333332</v>
      </c>
      <c r="DB7" s="35">
        <f t="shared" si="4"/>
        <v>3.7071378262595203</v>
      </c>
      <c r="DC7" s="34">
        <f t="shared" si="5"/>
        <v>1</v>
      </c>
    </row>
    <row r="8" spans="1:107" x14ac:dyDescent="0.55000000000000004">
      <c r="A8" s="37">
        <v>0.97916666666666663</v>
      </c>
      <c r="B8" s="31">
        <v>51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7</v>
      </c>
      <c r="I8" s="31">
        <v>0</v>
      </c>
      <c r="J8" s="31">
        <v>2</v>
      </c>
      <c r="K8" s="31">
        <v>20</v>
      </c>
      <c r="L8" s="31">
        <v>47</v>
      </c>
      <c r="M8" s="31">
        <v>52</v>
      </c>
      <c r="N8" s="31">
        <v>0</v>
      </c>
      <c r="O8" s="31">
        <v>0</v>
      </c>
      <c r="P8" s="31">
        <v>3</v>
      </c>
      <c r="Q8" s="31">
        <v>4</v>
      </c>
      <c r="R8" s="31">
        <v>17</v>
      </c>
      <c r="S8" s="31">
        <v>0</v>
      </c>
      <c r="T8" s="31">
        <v>58</v>
      </c>
      <c r="U8" s="31">
        <v>1</v>
      </c>
      <c r="V8" s="31">
        <v>0</v>
      </c>
      <c r="W8" s="31">
        <v>20</v>
      </c>
      <c r="X8" s="31">
        <v>14</v>
      </c>
      <c r="Y8" s="31">
        <v>9</v>
      </c>
      <c r="Z8" s="31">
        <v>0</v>
      </c>
      <c r="AA8" s="31">
        <v>52</v>
      </c>
      <c r="AB8" s="31">
        <v>15</v>
      </c>
      <c r="AC8" s="31">
        <v>0</v>
      </c>
      <c r="AD8" s="31">
        <v>0</v>
      </c>
      <c r="AE8" s="31">
        <v>0</v>
      </c>
      <c r="AF8" s="31">
        <v>11</v>
      </c>
      <c r="AG8" s="31">
        <v>7</v>
      </c>
      <c r="AH8" s="31">
        <v>0</v>
      </c>
      <c r="AI8" s="31">
        <v>0</v>
      </c>
      <c r="AJ8" s="31">
        <v>2</v>
      </c>
      <c r="AK8" s="31">
        <v>44</v>
      </c>
      <c r="AL8" s="31">
        <v>0</v>
      </c>
      <c r="AM8" s="31">
        <v>8</v>
      </c>
      <c r="AN8" s="31">
        <v>1</v>
      </c>
      <c r="AO8" s="31">
        <v>2</v>
      </c>
      <c r="AP8" s="31">
        <v>14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9</v>
      </c>
      <c r="AW8" s="31">
        <v>0</v>
      </c>
      <c r="AY8" s="35">
        <f t="shared" si="0"/>
        <v>9.7916666666666661</v>
      </c>
      <c r="AZ8" s="35">
        <f t="shared" si="1"/>
        <v>2.4102614432020211</v>
      </c>
      <c r="BA8" s="34">
        <f t="shared" si="2"/>
        <v>1</v>
      </c>
      <c r="BB8" s="34"/>
      <c r="BC8" s="37">
        <v>0.97916666666666663</v>
      </c>
      <c r="BD8" s="31">
        <v>59</v>
      </c>
      <c r="BE8" s="31">
        <v>0</v>
      </c>
      <c r="BF8" s="31">
        <v>0</v>
      </c>
      <c r="BG8" s="31">
        <v>68</v>
      </c>
      <c r="BH8" s="31">
        <v>31</v>
      </c>
      <c r="BI8" s="31">
        <v>34</v>
      </c>
      <c r="BJ8" s="31">
        <v>0</v>
      </c>
      <c r="BK8" s="31">
        <v>73</v>
      </c>
      <c r="BL8" s="31">
        <v>0</v>
      </c>
      <c r="BM8" s="31">
        <v>0</v>
      </c>
      <c r="BN8" s="31">
        <v>27</v>
      </c>
      <c r="BO8" s="31">
        <v>22</v>
      </c>
      <c r="BP8" s="31">
        <v>0</v>
      </c>
      <c r="BQ8" s="31">
        <v>0</v>
      </c>
      <c r="BR8" s="31">
        <v>14</v>
      </c>
      <c r="BS8" s="31">
        <v>0</v>
      </c>
      <c r="BT8" s="31">
        <v>61</v>
      </c>
      <c r="BU8" s="31">
        <v>0</v>
      </c>
      <c r="BV8" s="31">
        <v>51</v>
      </c>
      <c r="BW8" s="31">
        <v>0</v>
      </c>
      <c r="BX8" s="31">
        <v>0</v>
      </c>
      <c r="BY8" s="31">
        <v>0</v>
      </c>
      <c r="BZ8" s="31">
        <v>0</v>
      </c>
      <c r="CA8" s="31">
        <v>8</v>
      </c>
      <c r="CB8" s="31">
        <v>37</v>
      </c>
      <c r="CC8" s="31">
        <v>35</v>
      </c>
      <c r="CD8" s="31">
        <v>0</v>
      </c>
      <c r="CE8" s="31">
        <v>0</v>
      </c>
      <c r="CF8" s="31">
        <v>0</v>
      </c>
      <c r="CG8" s="31">
        <v>18</v>
      </c>
      <c r="CH8" s="31">
        <v>0</v>
      </c>
      <c r="CI8" s="31">
        <v>58</v>
      </c>
      <c r="CJ8" s="31">
        <v>15</v>
      </c>
      <c r="CK8" s="31">
        <v>7</v>
      </c>
      <c r="CL8" s="31">
        <v>0</v>
      </c>
      <c r="CM8" s="31">
        <v>15</v>
      </c>
      <c r="CN8" s="31">
        <v>4</v>
      </c>
      <c r="CO8" s="31">
        <v>21</v>
      </c>
      <c r="CP8" s="31">
        <v>5</v>
      </c>
      <c r="CQ8" s="31">
        <v>0</v>
      </c>
      <c r="CR8" s="31">
        <v>7</v>
      </c>
      <c r="CS8" s="31">
        <v>108</v>
      </c>
      <c r="CT8" s="31">
        <v>6</v>
      </c>
      <c r="CU8" s="31">
        <v>9</v>
      </c>
      <c r="CV8" s="31">
        <v>31</v>
      </c>
      <c r="CW8" s="31">
        <v>52</v>
      </c>
      <c r="CX8" s="31">
        <v>0</v>
      </c>
      <c r="CY8" s="31">
        <v>0</v>
      </c>
      <c r="DA8" s="35">
        <f t="shared" si="3"/>
        <v>18.25</v>
      </c>
      <c r="DB8" s="35">
        <f t="shared" si="4"/>
        <v>3.6537287861242786</v>
      </c>
      <c r="DC8" s="34">
        <f t="shared" si="5"/>
        <v>1</v>
      </c>
    </row>
    <row r="9" spans="1:107" x14ac:dyDescent="0.55000000000000004">
      <c r="A9" s="37">
        <v>0</v>
      </c>
      <c r="B9" s="31">
        <v>7</v>
      </c>
      <c r="C9" s="31">
        <v>0</v>
      </c>
      <c r="D9" s="31">
        <v>4</v>
      </c>
      <c r="E9" s="31">
        <v>3</v>
      </c>
      <c r="F9" s="31">
        <v>0</v>
      </c>
      <c r="G9" s="31">
        <v>40</v>
      </c>
      <c r="H9" s="31">
        <v>3</v>
      </c>
      <c r="I9" s="31">
        <v>0</v>
      </c>
      <c r="J9" s="31">
        <v>53</v>
      </c>
      <c r="K9" s="31">
        <v>1</v>
      </c>
      <c r="L9" s="31">
        <v>4</v>
      </c>
      <c r="M9" s="31">
        <v>15</v>
      </c>
      <c r="N9" s="31">
        <v>0</v>
      </c>
      <c r="O9" s="31">
        <v>0</v>
      </c>
      <c r="P9" s="31">
        <v>0</v>
      </c>
      <c r="Q9" s="31">
        <v>1</v>
      </c>
      <c r="R9" s="31">
        <v>7</v>
      </c>
      <c r="S9" s="31">
        <v>0</v>
      </c>
      <c r="T9" s="31">
        <v>3</v>
      </c>
      <c r="U9" s="31">
        <v>0</v>
      </c>
      <c r="V9" s="31">
        <v>0</v>
      </c>
      <c r="W9" s="31">
        <v>29</v>
      </c>
      <c r="X9" s="31">
        <v>11</v>
      </c>
      <c r="Y9" s="31">
        <v>21</v>
      </c>
      <c r="Z9" s="31">
        <v>11</v>
      </c>
      <c r="AA9" s="31">
        <v>8</v>
      </c>
      <c r="AB9" s="31">
        <v>37</v>
      </c>
      <c r="AC9" s="31">
        <v>0</v>
      </c>
      <c r="AD9" s="31">
        <v>0</v>
      </c>
      <c r="AE9" s="31">
        <v>4</v>
      </c>
      <c r="AF9" s="31">
        <v>1</v>
      </c>
      <c r="AG9" s="31">
        <v>36</v>
      </c>
      <c r="AH9" s="31">
        <v>0</v>
      </c>
      <c r="AI9" s="31">
        <v>0</v>
      </c>
      <c r="AJ9" s="31">
        <v>0</v>
      </c>
      <c r="AK9" s="31">
        <v>20</v>
      </c>
      <c r="AL9" s="31">
        <v>23</v>
      </c>
      <c r="AM9" s="31">
        <v>64</v>
      </c>
      <c r="AN9" s="31">
        <v>10</v>
      </c>
      <c r="AO9" s="31">
        <v>3</v>
      </c>
      <c r="AP9" s="31">
        <v>31</v>
      </c>
      <c r="AQ9" s="31">
        <v>22</v>
      </c>
      <c r="AR9" s="31">
        <v>0</v>
      </c>
      <c r="AS9" s="31">
        <v>0</v>
      </c>
      <c r="AT9" s="31">
        <v>0</v>
      </c>
      <c r="AU9" s="31">
        <v>0</v>
      </c>
      <c r="AV9" s="31">
        <v>37</v>
      </c>
      <c r="AW9" s="31">
        <v>0</v>
      </c>
      <c r="AY9" s="35">
        <f t="shared" si="0"/>
        <v>10.604166666666666</v>
      </c>
      <c r="AZ9" s="35">
        <f t="shared" si="1"/>
        <v>2.268880512400516</v>
      </c>
      <c r="BA9" s="34">
        <f t="shared" si="2"/>
        <v>1</v>
      </c>
      <c r="BB9" s="34"/>
      <c r="BC9" s="37">
        <v>0</v>
      </c>
      <c r="BD9" s="31">
        <v>43</v>
      </c>
      <c r="BE9" s="31">
        <v>0</v>
      </c>
      <c r="BF9" s="31">
        <v>0</v>
      </c>
      <c r="BG9" s="31">
        <v>89</v>
      </c>
      <c r="BH9" s="31">
        <v>19</v>
      </c>
      <c r="BI9" s="31">
        <v>0</v>
      </c>
      <c r="BJ9" s="31">
        <v>0</v>
      </c>
      <c r="BK9" s="31">
        <v>29</v>
      </c>
      <c r="BL9" s="31">
        <v>0</v>
      </c>
      <c r="BM9" s="31">
        <v>0</v>
      </c>
      <c r="BN9" s="31">
        <v>31</v>
      </c>
      <c r="BO9" s="31">
        <v>17</v>
      </c>
      <c r="BP9" s="31">
        <v>0</v>
      </c>
      <c r="BQ9" s="31">
        <v>0</v>
      </c>
      <c r="BR9" s="31">
        <v>0</v>
      </c>
      <c r="BS9" s="31">
        <v>0</v>
      </c>
      <c r="BT9" s="31">
        <v>43</v>
      </c>
      <c r="BU9" s="31">
        <v>0</v>
      </c>
      <c r="BV9" s="31">
        <v>88</v>
      </c>
      <c r="BW9" s="31">
        <v>0</v>
      </c>
      <c r="BX9" s="31">
        <v>0</v>
      </c>
      <c r="BY9" s="31">
        <v>0</v>
      </c>
      <c r="BZ9" s="31">
        <v>0</v>
      </c>
      <c r="CA9" s="31">
        <v>7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48</v>
      </c>
      <c r="CJ9" s="31">
        <v>24</v>
      </c>
      <c r="CK9" s="31">
        <v>0</v>
      </c>
      <c r="CL9" s="31">
        <v>0</v>
      </c>
      <c r="CM9" s="31">
        <v>0</v>
      </c>
      <c r="CN9" s="31">
        <v>6</v>
      </c>
      <c r="CO9" s="31">
        <v>42</v>
      </c>
      <c r="CP9" s="31">
        <v>7</v>
      </c>
      <c r="CQ9" s="31">
        <v>0</v>
      </c>
      <c r="CR9" s="31">
        <v>0</v>
      </c>
      <c r="CS9" s="31">
        <v>71</v>
      </c>
      <c r="CT9" s="31">
        <v>0</v>
      </c>
      <c r="CU9" s="31">
        <v>0</v>
      </c>
      <c r="CV9" s="31">
        <v>9</v>
      </c>
      <c r="CW9" s="31">
        <v>53</v>
      </c>
      <c r="CX9" s="31">
        <v>1</v>
      </c>
      <c r="CY9" s="31">
        <v>0</v>
      </c>
      <c r="DA9" s="35">
        <f t="shared" si="3"/>
        <v>13.0625</v>
      </c>
      <c r="DB9" s="35">
        <f t="shared" si="4"/>
        <v>3.4166112584159691</v>
      </c>
      <c r="DC9" s="34">
        <f t="shared" si="5"/>
        <v>1</v>
      </c>
    </row>
    <row r="10" spans="1:107" x14ac:dyDescent="0.55000000000000004">
      <c r="A10" s="37">
        <v>2.0833333333333332E-2</v>
      </c>
      <c r="B10" s="31">
        <v>0</v>
      </c>
      <c r="C10" s="31">
        <v>0</v>
      </c>
      <c r="D10" s="31">
        <v>3</v>
      </c>
      <c r="E10" s="31">
        <v>0</v>
      </c>
      <c r="F10" s="31">
        <v>0</v>
      </c>
      <c r="G10" s="31">
        <v>37</v>
      </c>
      <c r="H10" s="31">
        <v>7</v>
      </c>
      <c r="I10" s="31">
        <v>0</v>
      </c>
      <c r="J10" s="31">
        <v>5</v>
      </c>
      <c r="K10" s="31">
        <v>7</v>
      </c>
      <c r="L10" s="31">
        <v>3</v>
      </c>
      <c r="M10" s="31">
        <v>0</v>
      </c>
      <c r="N10" s="31">
        <v>73</v>
      </c>
      <c r="O10" s="31">
        <v>0</v>
      </c>
      <c r="P10" s="31">
        <v>1</v>
      </c>
      <c r="Q10" s="31">
        <v>52</v>
      </c>
      <c r="R10" s="31">
        <v>46</v>
      </c>
      <c r="S10" s="31">
        <v>0</v>
      </c>
      <c r="T10" s="31">
        <v>0</v>
      </c>
      <c r="U10" s="31">
        <v>0</v>
      </c>
      <c r="V10" s="31">
        <v>44</v>
      </c>
      <c r="W10" s="31">
        <v>12</v>
      </c>
      <c r="X10" s="31">
        <v>7</v>
      </c>
      <c r="Y10" s="31">
        <v>0</v>
      </c>
      <c r="Z10" s="31">
        <v>27</v>
      </c>
      <c r="AA10" s="31">
        <v>0</v>
      </c>
      <c r="AB10" s="31">
        <v>13</v>
      </c>
      <c r="AC10" s="31">
        <v>0</v>
      </c>
      <c r="AD10" s="31">
        <v>9</v>
      </c>
      <c r="AE10" s="31">
        <v>28</v>
      </c>
      <c r="AF10" s="31">
        <v>0</v>
      </c>
      <c r="AG10" s="31">
        <v>66</v>
      </c>
      <c r="AH10" s="31">
        <v>0</v>
      </c>
      <c r="AI10" s="31">
        <v>0</v>
      </c>
      <c r="AJ10" s="31">
        <v>0</v>
      </c>
      <c r="AK10" s="31">
        <v>0</v>
      </c>
      <c r="AL10" s="31">
        <v>2</v>
      </c>
      <c r="AM10" s="31">
        <v>36</v>
      </c>
      <c r="AN10" s="31">
        <v>32</v>
      </c>
      <c r="AO10" s="31">
        <v>0</v>
      </c>
      <c r="AP10" s="31">
        <v>32</v>
      </c>
      <c r="AQ10" s="31">
        <v>71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Y10" s="35">
        <f t="shared" si="0"/>
        <v>12.770833333333334</v>
      </c>
      <c r="AZ10" s="35">
        <f t="shared" si="1"/>
        <v>3.0121267290791565</v>
      </c>
      <c r="BA10" s="34">
        <f t="shared" si="2"/>
        <v>1</v>
      </c>
      <c r="BB10" s="34"/>
      <c r="BC10" s="37">
        <v>2.0833333333333332E-2</v>
      </c>
      <c r="BD10" s="31">
        <v>0</v>
      </c>
      <c r="BE10" s="31">
        <v>0</v>
      </c>
      <c r="BF10" s="31">
        <v>0</v>
      </c>
      <c r="BG10" s="31">
        <v>58</v>
      </c>
      <c r="BH10" s="31">
        <v>31</v>
      </c>
      <c r="BI10" s="31">
        <v>0</v>
      </c>
      <c r="BJ10" s="31">
        <v>0</v>
      </c>
      <c r="BK10" s="31">
        <v>49</v>
      </c>
      <c r="BL10" s="31">
        <v>0</v>
      </c>
      <c r="BM10" s="31">
        <v>0</v>
      </c>
      <c r="BN10" s="31">
        <v>0</v>
      </c>
      <c r="BO10" s="31">
        <v>13</v>
      </c>
      <c r="BP10" s="31">
        <v>0</v>
      </c>
      <c r="BQ10" s="31">
        <v>32</v>
      </c>
      <c r="BR10" s="31">
        <v>0</v>
      </c>
      <c r="BS10" s="31">
        <v>0</v>
      </c>
      <c r="BT10" s="31">
        <v>48</v>
      </c>
      <c r="BU10" s="31">
        <v>0</v>
      </c>
      <c r="BV10" s="31">
        <v>75</v>
      </c>
      <c r="BW10" s="31">
        <v>0</v>
      </c>
      <c r="BX10" s="31">
        <v>29</v>
      </c>
      <c r="BY10" s="31">
        <v>0</v>
      </c>
      <c r="BZ10" s="31">
        <v>0</v>
      </c>
      <c r="CA10" s="31">
        <v>73</v>
      </c>
      <c r="CB10" s="31">
        <v>1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52</v>
      </c>
      <c r="CJ10" s="31">
        <v>25</v>
      </c>
      <c r="CK10" s="31">
        <v>0</v>
      </c>
      <c r="CL10" s="31">
        <v>0</v>
      </c>
      <c r="CM10" s="31">
        <v>0</v>
      </c>
      <c r="CN10" s="31">
        <v>4</v>
      </c>
      <c r="CO10" s="31">
        <v>0</v>
      </c>
      <c r="CP10" s="31">
        <v>100</v>
      </c>
      <c r="CQ10" s="31">
        <v>0</v>
      </c>
      <c r="CR10" s="31">
        <v>18</v>
      </c>
      <c r="CS10" s="31">
        <v>67</v>
      </c>
      <c r="CT10" s="31">
        <v>0</v>
      </c>
      <c r="CU10" s="31">
        <v>0</v>
      </c>
      <c r="CV10" s="31">
        <v>1</v>
      </c>
      <c r="CW10" s="31">
        <v>48</v>
      </c>
      <c r="CX10" s="31">
        <v>43</v>
      </c>
      <c r="CY10" s="31">
        <v>30</v>
      </c>
      <c r="DA10" s="35">
        <f t="shared" si="3"/>
        <v>16.604166666666668</v>
      </c>
      <c r="DB10" s="35">
        <f t="shared" si="4"/>
        <v>3.7660695389833991</v>
      </c>
      <c r="DC10" s="34">
        <f t="shared" si="5"/>
        <v>1</v>
      </c>
    </row>
    <row r="11" spans="1:107" x14ac:dyDescent="0.55000000000000004">
      <c r="A11" s="37">
        <v>4.1666666666666664E-2</v>
      </c>
      <c r="B11" s="31">
        <v>1</v>
      </c>
      <c r="C11" s="31">
        <v>0</v>
      </c>
      <c r="D11" s="31">
        <v>26</v>
      </c>
      <c r="E11" s="31">
        <v>34</v>
      </c>
      <c r="F11" s="31">
        <v>0</v>
      </c>
      <c r="G11" s="31">
        <v>24</v>
      </c>
      <c r="H11" s="31">
        <v>88</v>
      </c>
      <c r="I11" s="31">
        <v>0</v>
      </c>
      <c r="J11" s="31">
        <v>0</v>
      </c>
      <c r="K11" s="31">
        <v>1</v>
      </c>
      <c r="L11" s="31">
        <v>1</v>
      </c>
      <c r="M11" s="31">
        <v>0</v>
      </c>
      <c r="N11" s="31">
        <v>40</v>
      </c>
      <c r="O11" s="31">
        <v>0</v>
      </c>
      <c r="P11" s="31">
        <v>0</v>
      </c>
      <c r="Q11" s="31">
        <v>67</v>
      </c>
      <c r="R11" s="31">
        <v>57</v>
      </c>
      <c r="S11" s="31">
        <v>0</v>
      </c>
      <c r="T11" s="31">
        <v>17</v>
      </c>
      <c r="U11" s="31">
        <v>0</v>
      </c>
      <c r="V11" s="31">
        <v>42</v>
      </c>
      <c r="W11" s="31">
        <v>0</v>
      </c>
      <c r="X11" s="31">
        <v>0</v>
      </c>
      <c r="Y11" s="31">
        <v>0</v>
      </c>
      <c r="Z11" s="31">
        <v>9</v>
      </c>
      <c r="AA11" s="31">
        <v>0</v>
      </c>
      <c r="AB11" s="31">
        <v>34</v>
      </c>
      <c r="AC11" s="31">
        <v>0</v>
      </c>
      <c r="AD11" s="31">
        <v>37</v>
      </c>
      <c r="AE11" s="31">
        <v>42</v>
      </c>
      <c r="AF11" s="31">
        <v>78</v>
      </c>
      <c r="AG11" s="31">
        <v>33</v>
      </c>
      <c r="AH11" s="31">
        <v>0</v>
      </c>
      <c r="AI11" s="31">
        <v>0</v>
      </c>
      <c r="AJ11" s="31">
        <v>0</v>
      </c>
      <c r="AK11" s="31">
        <v>0</v>
      </c>
      <c r="AL11" s="31">
        <v>6</v>
      </c>
      <c r="AM11" s="31">
        <v>63</v>
      </c>
      <c r="AN11" s="31">
        <v>0</v>
      </c>
      <c r="AO11" s="31">
        <v>31</v>
      </c>
      <c r="AP11" s="31">
        <v>0</v>
      </c>
      <c r="AQ11" s="31">
        <v>15</v>
      </c>
      <c r="AR11" s="31">
        <v>0</v>
      </c>
      <c r="AS11" s="31">
        <v>0</v>
      </c>
      <c r="AT11" s="31">
        <v>0</v>
      </c>
      <c r="AU11" s="31">
        <v>1</v>
      </c>
      <c r="AV11" s="31">
        <v>0</v>
      </c>
      <c r="AW11" s="31">
        <v>0</v>
      </c>
      <c r="AY11" s="35">
        <f t="shared" si="0"/>
        <v>15.5625</v>
      </c>
      <c r="AZ11" s="35">
        <f t="shared" si="1"/>
        <v>3.4373710485161926</v>
      </c>
      <c r="BA11" s="34">
        <f t="shared" si="2"/>
        <v>1</v>
      </c>
      <c r="BB11" s="34"/>
      <c r="BC11" s="37">
        <v>4.1666666666666664E-2</v>
      </c>
      <c r="BD11" s="31">
        <v>0</v>
      </c>
      <c r="BE11" s="31">
        <v>0</v>
      </c>
      <c r="BF11" s="31">
        <v>0</v>
      </c>
      <c r="BG11" s="31">
        <v>46</v>
      </c>
      <c r="BH11" s="31">
        <v>33</v>
      </c>
      <c r="BI11" s="31">
        <v>0</v>
      </c>
      <c r="BJ11" s="31">
        <v>0</v>
      </c>
      <c r="BK11" s="31">
        <v>86</v>
      </c>
      <c r="BL11" s="31">
        <v>1</v>
      </c>
      <c r="BM11" s="31">
        <v>0</v>
      </c>
      <c r="BN11" s="31">
        <v>0</v>
      </c>
      <c r="BO11" s="31">
        <v>60</v>
      </c>
      <c r="BP11" s="31">
        <v>0</v>
      </c>
      <c r="BQ11" s="31">
        <v>38</v>
      </c>
      <c r="BR11" s="31">
        <v>70</v>
      </c>
      <c r="BS11" s="31">
        <v>57</v>
      </c>
      <c r="BT11" s="31">
        <v>45</v>
      </c>
      <c r="BU11" s="31">
        <v>0</v>
      </c>
      <c r="BV11" s="31">
        <v>63</v>
      </c>
      <c r="BW11" s="31">
        <v>0</v>
      </c>
      <c r="BX11" s="31">
        <v>4</v>
      </c>
      <c r="BY11" s="31">
        <v>0</v>
      </c>
      <c r="BZ11" s="31">
        <v>0</v>
      </c>
      <c r="CA11" s="31">
        <v>13</v>
      </c>
      <c r="CB11" s="31">
        <v>53</v>
      </c>
      <c r="CC11" s="31">
        <v>0</v>
      </c>
      <c r="CD11" s="31">
        <v>0</v>
      </c>
      <c r="CE11" s="31">
        <v>8</v>
      </c>
      <c r="CF11" s="31">
        <v>36</v>
      </c>
      <c r="CG11" s="31">
        <v>21</v>
      </c>
      <c r="CH11" s="31">
        <v>0</v>
      </c>
      <c r="CI11" s="31">
        <v>56</v>
      </c>
      <c r="CJ11" s="31">
        <v>3</v>
      </c>
      <c r="CK11" s="31">
        <v>48</v>
      </c>
      <c r="CL11" s="31">
        <v>0</v>
      </c>
      <c r="CM11" s="31">
        <v>0</v>
      </c>
      <c r="CN11" s="31">
        <v>6</v>
      </c>
      <c r="CO11" s="31">
        <v>0</v>
      </c>
      <c r="CP11" s="31">
        <v>43</v>
      </c>
      <c r="CQ11" s="31">
        <v>0</v>
      </c>
      <c r="CR11" s="31">
        <v>55</v>
      </c>
      <c r="CS11" s="31">
        <v>10</v>
      </c>
      <c r="CT11" s="31">
        <v>0</v>
      </c>
      <c r="CU11" s="31">
        <v>0</v>
      </c>
      <c r="CV11" s="31">
        <v>2</v>
      </c>
      <c r="CW11" s="31">
        <v>50</v>
      </c>
      <c r="CX11" s="31">
        <v>0</v>
      </c>
      <c r="CY11" s="31">
        <v>11</v>
      </c>
      <c r="DA11" s="35">
        <f t="shared" si="3"/>
        <v>19.125</v>
      </c>
      <c r="DB11" s="35">
        <f t="shared" si="4"/>
        <v>3.6533799807422089</v>
      </c>
      <c r="DC11" s="34">
        <f t="shared" si="5"/>
        <v>1</v>
      </c>
    </row>
    <row r="12" spans="1:107" x14ac:dyDescent="0.55000000000000004">
      <c r="A12" s="37">
        <v>6.25E-2</v>
      </c>
      <c r="B12" s="31">
        <v>28</v>
      </c>
      <c r="C12" s="31">
        <v>15</v>
      </c>
      <c r="D12" s="31">
        <v>7</v>
      </c>
      <c r="E12" s="31">
        <v>32</v>
      </c>
      <c r="F12" s="31">
        <v>0</v>
      </c>
      <c r="G12" s="31">
        <v>4</v>
      </c>
      <c r="H12" s="31">
        <v>72</v>
      </c>
      <c r="I12" s="31">
        <v>0</v>
      </c>
      <c r="J12" s="31">
        <v>0</v>
      </c>
      <c r="K12" s="31">
        <v>8</v>
      </c>
      <c r="L12" s="31">
        <v>0</v>
      </c>
      <c r="M12" s="31">
        <v>0</v>
      </c>
      <c r="N12" s="31">
        <v>9</v>
      </c>
      <c r="O12" s="31">
        <v>0</v>
      </c>
      <c r="P12" s="31">
        <v>0</v>
      </c>
      <c r="Q12" s="31">
        <v>2</v>
      </c>
      <c r="R12" s="31">
        <v>56</v>
      </c>
      <c r="S12" s="31">
        <v>0</v>
      </c>
      <c r="T12" s="31">
        <v>50</v>
      </c>
      <c r="U12" s="31">
        <v>0</v>
      </c>
      <c r="V12" s="31">
        <v>25</v>
      </c>
      <c r="W12" s="31">
        <v>45</v>
      </c>
      <c r="X12" s="31">
        <v>1</v>
      </c>
      <c r="Y12" s="31">
        <v>0</v>
      </c>
      <c r="Z12" s="31">
        <v>25</v>
      </c>
      <c r="AA12" s="31">
        <v>0</v>
      </c>
      <c r="AB12" s="31">
        <v>27</v>
      </c>
      <c r="AC12" s="31">
        <v>0</v>
      </c>
      <c r="AD12" s="31">
        <v>35</v>
      </c>
      <c r="AE12" s="31">
        <v>8</v>
      </c>
      <c r="AF12" s="31">
        <v>62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3</v>
      </c>
      <c r="AM12" s="31">
        <v>16</v>
      </c>
      <c r="AN12" s="31">
        <v>0</v>
      </c>
      <c r="AO12" s="31">
        <v>16</v>
      </c>
      <c r="AP12" s="31">
        <v>15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11</v>
      </c>
      <c r="AW12" s="31">
        <v>70</v>
      </c>
      <c r="AY12" s="35">
        <f t="shared" si="0"/>
        <v>13.375</v>
      </c>
      <c r="AZ12" s="35">
        <f t="shared" si="1"/>
        <v>2.9313397379994135</v>
      </c>
      <c r="BA12" s="34">
        <f t="shared" si="2"/>
        <v>1</v>
      </c>
      <c r="BB12" s="34"/>
      <c r="BC12" s="37">
        <v>6.25E-2</v>
      </c>
      <c r="BD12" s="31">
        <v>0</v>
      </c>
      <c r="BE12" s="31">
        <v>17</v>
      </c>
      <c r="BF12" s="31">
        <v>0</v>
      </c>
      <c r="BG12" s="31">
        <v>49</v>
      </c>
      <c r="BH12" s="31">
        <v>8</v>
      </c>
      <c r="BI12" s="31">
        <v>0</v>
      </c>
      <c r="BJ12" s="31">
        <v>0</v>
      </c>
      <c r="BK12" s="31">
        <v>99</v>
      </c>
      <c r="BL12" s="31">
        <v>0</v>
      </c>
      <c r="BM12" s="31">
        <v>0</v>
      </c>
      <c r="BN12" s="31">
        <v>0</v>
      </c>
      <c r="BO12" s="31">
        <v>3</v>
      </c>
      <c r="BP12" s="31">
        <v>0</v>
      </c>
      <c r="BQ12" s="31">
        <v>31</v>
      </c>
      <c r="BR12" s="31">
        <v>56</v>
      </c>
      <c r="BS12" s="31">
        <v>104</v>
      </c>
      <c r="BT12" s="31">
        <v>37</v>
      </c>
      <c r="BU12" s="31">
        <v>26</v>
      </c>
      <c r="BV12" s="31">
        <v>46</v>
      </c>
      <c r="BW12" s="31">
        <v>0</v>
      </c>
      <c r="BX12" s="31">
        <v>31</v>
      </c>
      <c r="BY12" s="31">
        <v>0</v>
      </c>
      <c r="BZ12" s="31">
        <v>0</v>
      </c>
      <c r="CA12" s="31">
        <v>0</v>
      </c>
      <c r="CB12" s="31">
        <v>38</v>
      </c>
      <c r="CC12" s="31">
        <v>0</v>
      </c>
      <c r="CD12" s="31">
        <v>0</v>
      </c>
      <c r="CE12" s="31">
        <v>1</v>
      </c>
      <c r="CF12" s="31">
        <v>28</v>
      </c>
      <c r="CG12" s="31">
        <v>0</v>
      </c>
      <c r="CH12" s="31">
        <v>0</v>
      </c>
      <c r="CI12" s="31">
        <v>7</v>
      </c>
      <c r="CJ12" s="31">
        <v>6</v>
      </c>
      <c r="CK12" s="31">
        <v>38</v>
      </c>
      <c r="CL12" s="31">
        <v>0</v>
      </c>
      <c r="CM12" s="31">
        <v>0</v>
      </c>
      <c r="CN12" s="31">
        <v>74</v>
      </c>
      <c r="CO12" s="31">
        <v>0</v>
      </c>
      <c r="CP12" s="31">
        <v>0</v>
      </c>
      <c r="CQ12" s="31">
        <v>0</v>
      </c>
      <c r="CR12" s="31">
        <v>12</v>
      </c>
      <c r="CS12" s="31">
        <v>98</v>
      </c>
      <c r="CT12" s="31">
        <v>0</v>
      </c>
      <c r="CU12" s="31">
        <v>0</v>
      </c>
      <c r="CV12" s="31">
        <v>2</v>
      </c>
      <c r="CW12" s="31">
        <v>56</v>
      </c>
      <c r="CX12" s="31">
        <v>0</v>
      </c>
      <c r="CY12" s="31">
        <v>7</v>
      </c>
      <c r="DA12" s="35">
        <f t="shared" si="3"/>
        <v>18.208333333333332</v>
      </c>
      <c r="DB12" s="35">
        <f t="shared" si="4"/>
        <v>4.1501044946826182</v>
      </c>
      <c r="DC12" s="34">
        <f t="shared" si="5"/>
        <v>1</v>
      </c>
    </row>
    <row r="13" spans="1:107" x14ac:dyDescent="0.55000000000000004">
      <c r="A13" s="37">
        <v>8.3333333333333329E-2</v>
      </c>
      <c r="B13" s="31">
        <v>58</v>
      </c>
      <c r="C13" s="31">
        <v>34</v>
      </c>
      <c r="D13" s="31">
        <v>28</v>
      </c>
      <c r="E13" s="31">
        <v>2</v>
      </c>
      <c r="F13" s="31">
        <v>0</v>
      </c>
      <c r="G13" s="31">
        <v>22</v>
      </c>
      <c r="H13" s="31">
        <v>65</v>
      </c>
      <c r="I13" s="31">
        <v>2</v>
      </c>
      <c r="J13" s="31">
        <v>0</v>
      </c>
      <c r="K13" s="31">
        <v>11</v>
      </c>
      <c r="L13" s="31">
        <v>84</v>
      </c>
      <c r="M13" s="31">
        <v>0</v>
      </c>
      <c r="N13" s="31">
        <v>44</v>
      </c>
      <c r="O13" s="31">
        <v>0</v>
      </c>
      <c r="P13" s="31">
        <v>0</v>
      </c>
      <c r="Q13" s="31">
        <v>0</v>
      </c>
      <c r="R13" s="31">
        <v>42</v>
      </c>
      <c r="S13" s="31">
        <v>0</v>
      </c>
      <c r="T13" s="31">
        <v>0</v>
      </c>
      <c r="U13" s="31">
        <v>0</v>
      </c>
      <c r="V13" s="31">
        <v>1</v>
      </c>
      <c r="W13" s="31">
        <v>20</v>
      </c>
      <c r="X13" s="31">
        <v>6</v>
      </c>
      <c r="Y13" s="31">
        <v>7</v>
      </c>
      <c r="Z13" s="31">
        <v>0</v>
      </c>
      <c r="AA13" s="31">
        <v>35</v>
      </c>
      <c r="AB13" s="31">
        <v>16</v>
      </c>
      <c r="AC13" s="31">
        <v>0</v>
      </c>
      <c r="AD13" s="31">
        <v>31</v>
      </c>
      <c r="AE13" s="31">
        <v>0</v>
      </c>
      <c r="AF13" s="31">
        <v>63</v>
      </c>
      <c r="AG13" s="31">
        <v>0</v>
      </c>
      <c r="AH13" s="31">
        <v>0</v>
      </c>
      <c r="AI13" s="31">
        <v>0</v>
      </c>
      <c r="AJ13" s="31">
        <v>0</v>
      </c>
      <c r="AK13" s="31">
        <v>36</v>
      </c>
      <c r="AL13" s="31">
        <v>7</v>
      </c>
      <c r="AM13" s="31">
        <v>0</v>
      </c>
      <c r="AN13" s="31">
        <v>0</v>
      </c>
      <c r="AO13" s="31">
        <v>0</v>
      </c>
      <c r="AP13" s="31">
        <v>0</v>
      </c>
      <c r="AQ13" s="31">
        <v>22</v>
      </c>
      <c r="AR13" s="31">
        <v>0</v>
      </c>
      <c r="AS13" s="31">
        <v>0</v>
      </c>
      <c r="AT13" s="31">
        <v>0</v>
      </c>
      <c r="AU13" s="31">
        <v>0</v>
      </c>
      <c r="AV13" s="31">
        <v>52</v>
      </c>
      <c r="AW13" s="31">
        <v>7</v>
      </c>
      <c r="AY13" s="35">
        <f t="shared" si="0"/>
        <v>14.479166666666666</v>
      </c>
      <c r="AZ13" s="35">
        <f t="shared" si="1"/>
        <v>3.1449877920549931</v>
      </c>
      <c r="BA13" s="34">
        <f t="shared" si="2"/>
        <v>1</v>
      </c>
      <c r="BB13" s="34"/>
      <c r="BC13" s="37">
        <v>8.3333333333333329E-2</v>
      </c>
      <c r="BD13" s="31">
        <v>0</v>
      </c>
      <c r="BE13" s="31">
        <v>1</v>
      </c>
      <c r="BF13" s="31">
        <v>0</v>
      </c>
      <c r="BG13" s="31">
        <v>6</v>
      </c>
      <c r="BH13" s="31">
        <v>31</v>
      </c>
      <c r="BI13" s="31">
        <v>27</v>
      </c>
      <c r="BJ13" s="31">
        <v>0</v>
      </c>
      <c r="BK13" s="31">
        <v>69</v>
      </c>
      <c r="BL13" s="31">
        <v>0</v>
      </c>
      <c r="BM13" s="31">
        <v>0</v>
      </c>
      <c r="BN13" s="31">
        <v>0</v>
      </c>
      <c r="BO13" s="31">
        <v>0</v>
      </c>
      <c r="BP13" s="31">
        <v>1</v>
      </c>
      <c r="BQ13" s="31">
        <v>0</v>
      </c>
      <c r="BR13" s="31">
        <v>0</v>
      </c>
      <c r="BS13" s="31">
        <v>57</v>
      </c>
      <c r="BT13" s="31">
        <v>73</v>
      </c>
      <c r="BU13" s="31">
        <v>0</v>
      </c>
      <c r="BV13" s="31">
        <v>55</v>
      </c>
      <c r="BW13" s="31">
        <v>23</v>
      </c>
      <c r="BX13" s="31">
        <v>1</v>
      </c>
      <c r="BY13" s="31">
        <v>0</v>
      </c>
      <c r="BZ13" s="31">
        <v>0</v>
      </c>
      <c r="CA13" s="31">
        <v>0</v>
      </c>
      <c r="CB13" s="31">
        <v>24</v>
      </c>
      <c r="CC13" s="31">
        <v>0</v>
      </c>
      <c r="CD13" s="31">
        <v>0</v>
      </c>
      <c r="CE13" s="31">
        <v>54</v>
      </c>
      <c r="CF13" s="31">
        <v>7</v>
      </c>
      <c r="CG13" s="31">
        <v>0</v>
      </c>
      <c r="CH13" s="31">
        <v>0</v>
      </c>
      <c r="CI13" s="31">
        <v>64</v>
      </c>
      <c r="CJ13" s="31">
        <v>0</v>
      </c>
      <c r="CK13" s="31">
        <v>0</v>
      </c>
      <c r="CL13" s="31">
        <v>0</v>
      </c>
      <c r="CM13" s="31">
        <v>0</v>
      </c>
      <c r="CN13" s="31">
        <v>49</v>
      </c>
      <c r="CO13" s="31">
        <v>0</v>
      </c>
      <c r="CP13" s="31">
        <v>0</v>
      </c>
      <c r="CQ13" s="31">
        <v>0</v>
      </c>
      <c r="CR13" s="31">
        <v>31</v>
      </c>
      <c r="CS13" s="31">
        <v>0</v>
      </c>
      <c r="CT13" s="31">
        <v>88</v>
      </c>
      <c r="CU13" s="31">
        <v>0</v>
      </c>
      <c r="CV13" s="31">
        <v>1</v>
      </c>
      <c r="CW13" s="31">
        <v>61</v>
      </c>
      <c r="CX13" s="31">
        <v>0</v>
      </c>
      <c r="CY13" s="31">
        <v>2</v>
      </c>
      <c r="DA13" s="35">
        <f t="shared" si="3"/>
        <v>15.104166666666666</v>
      </c>
      <c r="DB13" s="35">
        <f t="shared" si="4"/>
        <v>3.6551527293105397</v>
      </c>
      <c r="DC13" s="34">
        <f t="shared" si="5"/>
        <v>1</v>
      </c>
    </row>
    <row r="14" spans="1:107" x14ac:dyDescent="0.55000000000000004">
      <c r="A14" s="37">
        <v>0.10416666666666667</v>
      </c>
      <c r="B14" s="31">
        <v>0</v>
      </c>
      <c r="C14" s="31">
        <v>0</v>
      </c>
      <c r="D14" s="31">
        <v>71</v>
      </c>
      <c r="E14" s="31">
        <v>0</v>
      </c>
      <c r="F14" s="31">
        <v>0</v>
      </c>
      <c r="G14" s="31">
        <v>5</v>
      </c>
      <c r="H14" s="31">
        <v>51</v>
      </c>
      <c r="I14" s="31">
        <v>0</v>
      </c>
      <c r="J14" s="31">
        <v>0</v>
      </c>
      <c r="K14" s="31">
        <v>4</v>
      </c>
      <c r="L14" s="31">
        <v>37</v>
      </c>
      <c r="M14" s="31">
        <v>33</v>
      </c>
      <c r="N14" s="31">
        <v>14</v>
      </c>
      <c r="O14" s="31">
        <v>3</v>
      </c>
      <c r="P14" s="31">
        <v>0</v>
      </c>
      <c r="Q14" s="31">
        <v>23</v>
      </c>
      <c r="R14" s="31">
        <v>25</v>
      </c>
      <c r="S14" s="31">
        <v>0</v>
      </c>
      <c r="T14" s="31">
        <v>0</v>
      </c>
      <c r="U14" s="31">
        <v>0</v>
      </c>
      <c r="V14" s="31">
        <v>0</v>
      </c>
      <c r="W14" s="31">
        <v>32</v>
      </c>
      <c r="X14" s="31">
        <v>3</v>
      </c>
      <c r="Y14" s="31">
        <v>37</v>
      </c>
      <c r="Z14" s="31">
        <v>13</v>
      </c>
      <c r="AA14" s="31">
        <v>0</v>
      </c>
      <c r="AB14" s="31">
        <v>1</v>
      </c>
      <c r="AC14" s="31">
        <v>0</v>
      </c>
      <c r="AD14" s="31">
        <v>2</v>
      </c>
      <c r="AE14" s="31">
        <v>0</v>
      </c>
      <c r="AF14" s="31">
        <v>40</v>
      </c>
      <c r="AG14" s="31">
        <v>39</v>
      </c>
      <c r="AH14" s="31">
        <v>0</v>
      </c>
      <c r="AI14" s="31">
        <v>0</v>
      </c>
      <c r="AJ14" s="31">
        <v>0</v>
      </c>
      <c r="AK14" s="31">
        <v>25</v>
      </c>
      <c r="AL14" s="31">
        <v>3</v>
      </c>
      <c r="AM14" s="31">
        <v>52</v>
      </c>
      <c r="AN14" s="31">
        <v>0</v>
      </c>
      <c r="AO14" s="31">
        <v>27</v>
      </c>
      <c r="AP14" s="31">
        <v>0</v>
      </c>
      <c r="AQ14" s="31">
        <v>34</v>
      </c>
      <c r="AR14" s="31">
        <v>0</v>
      </c>
      <c r="AS14" s="31">
        <v>0</v>
      </c>
      <c r="AT14" s="31">
        <v>0</v>
      </c>
      <c r="AU14" s="31">
        <v>0</v>
      </c>
      <c r="AV14" s="31">
        <v>68</v>
      </c>
      <c r="AW14" s="31">
        <v>1</v>
      </c>
      <c r="AY14" s="35">
        <f t="shared" si="0"/>
        <v>13.395833333333334</v>
      </c>
      <c r="AZ14" s="35">
        <f t="shared" si="1"/>
        <v>2.8583180194159996</v>
      </c>
      <c r="BA14" s="34">
        <f t="shared" si="2"/>
        <v>1</v>
      </c>
      <c r="BB14" s="34"/>
      <c r="BC14" s="37">
        <v>0.10416666666666667</v>
      </c>
      <c r="BD14" s="31">
        <v>0</v>
      </c>
      <c r="BE14" s="31">
        <v>41</v>
      </c>
      <c r="BF14" s="31">
        <v>0</v>
      </c>
      <c r="BG14" s="31">
        <v>53</v>
      </c>
      <c r="BH14" s="31">
        <v>0</v>
      </c>
      <c r="BI14" s="31">
        <v>47</v>
      </c>
      <c r="BJ14" s="31">
        <v>0</v>
      </c>
      <c r="BK14" s="31">
        <v>79</v>
      </c>
      <c r="BL14" s="31">
        <v>0</v>
      </c>
      <c r="BM14" s="31">
        <v>0</v>
      </c>
      <c r="BN14" s="31">
        <v>0</v>
      </c>
      <c r="BO14" s="31">
        <v>0</v>
      </c>
      <c r="BP14" s="31">
        <v>122</v>
      </c>
      <c r="BQ14" s="31">
        <v>0</v>
      </c>
      <c r="BR14" s="31">
        <v>0</v>
      </c>
      <c r="BS14" s="31">
        <v>0</v>
      </c>
      <c r="BT14" s="31">
        <v>61</v>
      </c>
      <c r="BU14" s="31">
        <v>0</v>
      </c>
      <c r="BV14" s="31">
        <v>3</v>
      </c>
      <c r="BW14" s="31">
        <v>63</v>
      </c>
      <c r="BX14" s="31">
        <v>0</v>
      </c>
      <c r="BY14" s="31">
        <v>0</v>
      </c>
      <c r="BZ14" s="31">
        <v>0</v>
      </c>
      <c r="CA14" s="31">
        <v>2</v>
      </c>
      <c r="CB14" s="31">
        <v>1</v>
      </c>
      <c r="CC14" s="31">
        <v>0</v>
      </c>
      <c r="CD14" s="31">
        <v>0</v>
      </c>
      <c r="CE14" s="31">
        <v>0</v>
      </c>
      <c r="CF14" s="31">
        <v>0</v>
      </c>
      <c r="CG14" s="31">
        <v>55</v>
      </c>
      <c r="CH14" s="31">
        <v>0</v>
      </c>
      <c r="CI14" s="31">
        <v>61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68</v>
      </c>
      <c r="CQ14" s="31">
        <v>0</v>
      </c>
      <c r="CR14" s="31">
        <v>0</v>
      </c>
      <c r="CS14" s="31">
        <v>0</v>
      </c>
      <c r="CT14" s="31">
        <v>17</v>
      </c>
      <c r="CU14" s="31">
        <v>0</v>
      </c>
      <c r="CV14" s="31">
        <v>5</v>
      </c>
      <c r="CW14" s="31">
        <v>67</v>
      </c>
      <c r="CX14" s="31">
        <v>0</v>
      </c>
      <c r="CY14" s="31">
        <v>7</v>
      </c>
      <c r="DA14" s="35">
        <f t="shared" si="3"/>
        <v>15.666666666666666</v>
      </c>
      <c r="DB14" s="35">
        <f t="shared" si="4"/>
        <v>4.2091100680561704</v>
      </c>
      <c r="DC14" s="34">
        <f t="shared" si="5"/>
        <v>1</v>
      </c>
    </row>
    <row r="15" spans="1:107" x14ac:dyDescent="0.55000000000000004">
      <c r="A15" s="37">
        <v>0.125</v>
      </c>
      <c r="B15" s="31">
        <v>0</v>
      </c>
      <c r="C15" s="31">
        <v>18</v>
      </c>
      <c r="D15" s="31">
        <v>60</v>
      </c>
      <c r="E15" s="31">
        <v>0</v>
      </c>
      <c r="F15" s="31">
        <v>44</v>
      </c>
      <c r="G15" s="31">
        <v>2</v>
      </c>
      <c r="H15" s="31">
        <v>14</v>
      </c>
      <c r="I15" s="31">
        <v>0</v>
      </c>
      <c r="J15" s="31">
        <v>17</v>
      </c>
      <c r="K15" s="31">
        <v>13</v>
      </c>
      <c r="L15" s="31">
        <v>17</v>
      </c>
      <c r="M15" s="31">
        <v>49</v>
      </c>
      <c r="N15" s="31">
        <v>24</v>
      </c>
      <c r="O15" s="31">
        <v>0</v>
      </c>
      <c r="P15" s="31">
        <v>0</v>
      </c>
      <c r="Q15" s="31">
        <v>52</v>
      </c>
      <c r="R15" s="31">
        <v>30</v>
      </c>
      <c r="S15" s="31">
        <v>0</v>
      </c>
      <c r="T15" s="31">
        <v>64</v>
      </c>
      <c r="U15" s="31">
        <v>0</v>
      </c>
      <c r="V15" s="31">
        <v>0</v>
      </c>
      <c r="W15" s="31">
        <v>11</v>
      </c>
      <c r="X15" s="31">
        <v>0</v>
      </c>
      <c r="Y15" s="31">
        <v>2</v>
      </c>
      <c r="Z15" s="31">
        <v>23</v>
      </c>
      <c r="AA15" s="31">
        <v>13</v>
      </c>
      <c r="AB15" s="31">
        <v>0</v>
      </c>
      <c r="AC15" s="31">
        <v>0</v>
      </c>
      <c r="AD15" s="31">
        <v>0</v>
      </c>
      <c r="AE15" s="31">
        <v>0</v>
      </c>
      <c r="AF15" s="31">
        <v>2</v>
      </c>
      <c r="AG15" s="31">
        <v>61</v>
      </c>
      <c r="AH15" s="31">
        <v>0</v>
      </c>
      <c r="AI15" s="31">
        <v>0</v>
      </c>
      <c r="AJ15" s="31">
        <v>0</v>
      </c>
      <c r="AK15" s="31">
        <v>3</v>
      </c>
      <c r="AL15" s="31">
        <v>6</v>
      </c>
      <c r="AM15" s="31">
        <v>3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52</v>
      </c>
      <c r="AW15" s="31">
        <v>0</v>
      </c>
      <c r="AY15" s="35">
        <f t="shared" si="0"/>
        <v>12.083333333333334</v>
      </c>
      <c r="AZ15" s="35">
        <f t="shared" si="1"/>
        <v>2.8074800879871695</v>
      </c>
      <c r="BA15" s="34">
        <f t="shared" si="2"/>
        <v>1</v>
      </c>
      <c r="BB15" s="34"/>
      <c r="BC15" s="37">
        <v>0.125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32</v>
      </c>
      <c r="BJ15" s="31">
        <v>0</v>
      </c>
      <c r="BK15" s="31">
        <v>0</v>
      </c>
      <c r="BL15" s="31">
        <v>56</v>
      </c>
      <c r="BM15" s="31">
        <v>63</v>
      </c>
      <c r="BN15" s="31">
        <v>0</v>
      </c>
      <c r="BO15" s="31">
        <v>0</v>
      </c>
      <c r="BP15" s="31">
        <v>70</v>
      </c>
      <c r="BQ15" s="31">
        <v>0</v>
      </c>
      <c r="BR15" s="31">
        <v>0</v>
      </c>
      <c r="BS15" s="31">
        <v>0</v>
      </c>
      <c r="BT15" s="31">
        <v>33</v>
      </c>
      <c r="BU15" s="31">
        <v>0</v>
      </c>
      <c r="BV15" s="31">
        <v>70</v>
      </c>
      <c r="BW15" s="31">
        <v>0</v>
      </c>
      <c r="BX15" s="31">
        <v>0</v>
      </c>
      <c r="BY15" s="31">
        <v>0</v>
      </c>
      <c r="BZ15" s="31">
        <v>0</v>
      </c>
      <c r="CA15" s="31">
        <v>19</v>
      </c>
      <c r="CB15" s="31">
        <v>38</v>
      </c>
      <c r="CC15" s="31">
        <v>10</v>
      </c>
      <c r="CD15" s="31">
        <v>0</v>
      </c>
      <c r="CE15" s="31">
        <v>0</v>
      </c>
      <c r="CF15" s="31">
        <v>0</v>
      </c>
      <c r="CG15" s="31">
        <v>8</v>
      </c>
      <c r="CH15" s="31">
        <v>0</v>
      </c>
      <c r="CI15" s="31">
        <v>86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2</v>
      </c>
      <c r="CW15" s="31">
        <v>58</v>
      </c>
      <c r="CX15" s="31">
        <v>0</v>
      </c>
      <c r="CY15" s="31">
        <v>1</v>
      </c>
      <c r="DA15" s="35">
        <f t="shared" si="3"/>
        <v>11.375</v>
      </c>
      <c r="DB15" s="35">
        <f t="shared" si="4"/>
        <v>3.3647401183196584</v>
      </c>
      <c r="DC15" s="34">
        <f t="shared" si="5"/>
        <v>1</v>
      </c>
    </row>
    <row r="16" spans="1:107" x14ac:dyDescent="0.55000000000000004">
      <c r="A16" s="37">
        <v>0.14583333333333334</v>
      </c>
      <c r="B16" s="31">
        <v>0</v>
      </c>
      <c r="C16" s="31">
        <v>91</v>
      </c>
      <c r="D16" s="31">
        <v>43</v>
      </c>
      <c r="E16" s="31">
        <v>0</v>
      </c>
      <c r="F16" s="31">
        <v>0</v>
      </c>
      <c r="G16" s="31">
        <v>6</v>
      </c>
      <c r="H16" s="31">
        <v>0</v>
      </c>
      <c r="I16" s="31">
        <v>0</v>
      </c>
      <c r="J16" s="31">
        <v>15</v>
      </c>
      <c r="K16" s="31">
        <v>8</v>
      </c>
      <c r="L16" s="31">
        <v>26</v>
      </c>
      <c r="M16" s="31">
        <v>70</v>
      </c>
      <c r="N16" s="31">
        <v>38</v>
      </c>
      <c r="O16" s="31">
        <v>0</v>
      </c>
      <c r="P16" s="31">
        <v>1</v>
      </c>
      <c r="Q16" s="31">
        <v>0</v>
      </c>
      <c r="R16" s="31">
        <v>59</v>
      </c>
      <c r="S16" s="31">
        <v>0</v>
      </c>
      <c r="T16" s="31">
        <v>33</v>
      </c>
      <c r="U16" s="31">
        <v>0</v>
      </c>
      <c r="V16" s="31">
        <v>1</v>
      </c>
      <c r="W16" s="31">
        <v>0</v>
      </c>
      <c r="X16" s="31">
        <v>0</v>
      </c>
      <c r="Y16" s="31">
        <v>0</v>
      </c>
      <c r="Z16" s="31">
        <v>12</v>
      </c>
      <c r="AA16" s="31">
        <v>10</v>
      </c>
      <c r="AB16" s="31">
        <v>0</v>
      </c>
      <c r="AC16" s="31">
        <v>0</v>
      </c>
      <c r="AD16" s="31">
        <v>0</v>
      </c>
      <c r="AE16" s="31">
        <v>5</v>
      </c>
      <c r="AF16" s="31">
        <v>12</v>
      </c>
      <c r="AG16" s="31">
        <v>47</v>
      </c>
      <c r="AH16" s="31">
        <v>44</v>
      </c>
      <c r="AI16" s="31">
        <v>0</v>
      </c>
      <c r="AJ16" s="31">
        <v>0</v>
      </c>
      <c r="AK16" s="31">
        <v>0</v>
      </c>
      <c r="AL16" s="31">
        <v>1</v>
      </c>
      <c r="AM16" s="31">
        <v>38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Y16" s="35">
        <f t="shared" si="0"/>
        <v>11.666666666666666</v>
      </c>
      <c r="AZ16" s="35">
        <f t="shared" si="1"/>
        <v>3.088289097676483</v>
      </c>
      <c r="BA16" s="34">
        <f t="shared" si="2"/>
        <v>1</v>
      </c>
      <c r="BB16" s="34"/>
      <c r="BC16" s="37">
        <v>0.14583333333333334</v>
      </c>
      <c r="BD16" s="31">
        <v>68</v>
      </c>
      <c r="BE16" s="31">
        <v>2</v>
      </c>
      <c r="BF16" s="31">
        <v>0</v>
      </c>
      <c r="BG16" s="31">
        <v>63</v>
      </c>
      <c r="BH16" s="31">
        <v>0</v>
      </c>
      <c r="BI16" s="31">
        <v>0</v>
      </c>
      <c r="BJ16" s="31">
        <v>0</v>
      </c>
      <c r="BK16" s="31">
        <v>59</v>
      </c>
      <c r="BL16" s="31">
        <v>70</v>
      </c>
      <c r="BM16" s="31">
        <v>55</v>
      </c>
      <c r="BN16" s="31">
        <v>0</v>
      </c>
      <c r="BO16" s="31">
        <v>0</v>
      </c>
      <c r="BP16" s="31">
        <v>0</v>
      </c>
      <c r="BQ16" s="31">
        <v>0</v>
      </c>
      <c r="BR16" s="31">
        <v>65</v>
      </c>
      <c r="BS16" s="31">
        <v>0</v>
      </c>
      <c r="BT16" s="31">
        <v>7</v>
      </c>
      <c r="BU16" s="31">
        <v>0</v>
      </c>
      <c r="BV16" s="31">
        <v>22</v>
      </c>
      <c r="BW16" s="31">
        <v>0</v>
      </c>
      <c r="BX16" s="31">
        <v>0</v>
      </c>
      <c r="BY16" s="31">
        <v>0</v>
      </c>
      <c r="BZ16" s="31">
        <v>0</v>
      </c>
      <c r="CA16" s="31">
        <v>65</v>
      </c>
      <c r="CB16" s="31">
        <v>16</v>
      </c>
      <c r="CC16" s="31">
        <v>61</v>
      </c>
      <c r="CD16" s="31">
        <v>0</v>
      </c>
      <c r="CE16" s="31">
        <v>0</v>
      </c>
      <c r="CF16" s="31">
        <v>116</v>
      </c>
      <c r="CG16" s="31">
        <v>0</v>
      </c>
      <c r="CH16" s="31">
        <v>0</v>
      </c>
      <c r="CI16" s="31">
        <v>59</v>
      </c>
      <c r="CJ16" s="31">
        <v>0</v>
      </c>
      <c r="CK16" s="31">
        <v>43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2</v>
      </c>
      <c r="CW16" s="31">
        <v>82</v>
      </c>
      <c r="CX16" s="31">
        <v>0</v>
      </c>
      <c r="CY16" s="31">
        <v>4</v>
      </c>
      <c r="DA16" s="35">
        <f t="shared" si="3"/>
        <v>17.895833333333332</v>
      </c>
      <c r="DB16" s="35">
        <f t="shared" si="4"/>
        <v>4.3719203531030928</v>
      </c>
      <c r="DC16" s="34">
        <f t="shared" si="5"/>
        <v>1</v>
      </c>
    </row>
    <row r="17" spans="1:107" x14ac:dyDescent="0.55000000000000004">
      <c r="A17" s="37">
        <v>0.16666666666666666</v>
      </c>
      <c r="B17" s="31">
        <v>0</v>
      </c>
      <c r="C17" s="31">
        <v>130</v>
      </c>
      <c r="D17" s="31">
        <v>0</v>
      </c>
      <c r="E17" s="31">
        <v>90</v>
      </c>
      <c r="F17" s="31">
        <v>0</v>
      </c>
      <c r="G17" s="31">
        <v>20</v>
      </c>
      <c r="H17" s="31">
        <v>0</v>
      </c>
      <c r="I17" s="31">
        <v>0</v>
      </c>
      <c r="J17" s="31">
        <v>25</v>
      </c>
      <c r="K17" s="31">
        <v>4</v>
      </c>
      <c r="L17" s="31">
        <v>38</v>
      </c>
      <c r="M17" s="31">
        <v>10</v>
      </c>
      <c r="N17" s="31">
        <v>47</v>
      </c>
      <c r="O17" s="31">
        <v>0</v>
      </c>
      <c r="P17" s="31">
        <v>0</v>
      </c>
      <c r="Q17" s="31">
        <v>0</v>
      </c>
      <c r="R17" s="31">
        <v>22</v>
      </c>
      <c r="S17" s="31">
        <v>0</v>
      </c>
      <c r="T17" s="31">
        <v>43</v>
      </c>
      <c r="U17" s="31">
        <v>0</v>
      </c>
      <c r="V17" s="31">
        <v>0</v>
      </c>
      <c r="W17" s="31">
        <v>0</v>
      </c>
      <c r="X17" s="31">
        <v>0</v>
      </c>
      <c r="Y17" s="31">
        <v>30</v>
      </c>
      <c r="Z17" s="31">
        <v>11</v>
      </c>
      <c r="AA17" s="31">
        <v>0</v>
      </c>
      <c r="AB17" s="31">
        <v>0</v>
      </c>
      <c r="AC17" s="31">
        <v>0</v>
      </c>
      <c r="AD17" s="31">
        <v>27</v>
      </c>
      <c r="AE17" s="31">
        <v>31</v>
      </c>
      <c r="AF17" s="31">
        <v>4</v>
      </c>
      <c r="AG17" s="31">
        <v>20</v>
      </c>
      <c r="AH17" s="31">
        <v>28</v>
      </c>
      <c r="AI17" s="31">
        <v>41</v>
      </c>
      <c r="AJ17" s="31">
        <v>18</v>
      </c>
      <c r="AK17" s="31">
        <v>0</v>
      </c>
      <c r="AL17" s="31">
        <v>2</v>
      </c>
      <c r="AM17" s="31">
        <v>62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Y17" s="35">
        <f t="shared" si="0"/>
        <v>14.645833333333334</v>
      </c>
      <c r="AZ17" s="35">
        <f t="shared" si="1"/>
        <v>3.7423076639810433</v>
      </c>
      <c r="BA17" s="34">
        <f t="shared" si="2"/>
        <v>1</v>
      </c>
      <c r="BB17" s="34"/>
      <c r="BC17" s="37">
        <v>0.16666666666666666</v>
      </c>
      <c r="BD17" s="31">
        <v>12</v>
      </c>
      <c r="BE17" s="31">
        <v>0</v>
      </c>
      <c r="BF17" s="31">
        <v>0</v>
      </c>
      <c r="BG17" s="31">
        <v>41</v>
      </c>
      <c r="BH17" s="31">
        <v>0</v>
      </c>
      <c r="BI17" s="31">
        <v>0</v>
      </c>
      <c r="BJ17" s="31">
        <v>0</v>
      </c>
      <c r="BK17" s="31">
        <v>49</v>
      </c>
      <c r="BL17" s="31">
        <v>43</v>
      </c>
      <c r="BM17" s="31">
        <v>101</v>
      </c>
      <c r="BN17" s="31">
        <v>1</v>
      </c>
      <c r="BO17" s="31">
        <v>0</v>
      </c>
      <c r="BP17" s="31">
        <v>0</v>
      </c>
      <c r="BQ17" s="31">
        <v>0</v>
      </c>
      <c r="BR17" s="31">
        <v>29</v>
      </c>
      <c r="BS17" s="31">
        <v>0</v>
      </c>
      <c r="BT17" s="31">
        <v>44</v>
      </c>
      <c r="BU17" s="31">
        <v>0</v>
      </c>
      <c r="BV17" s="31">
        <v>52</v>
      </c>
      <c r="BW17" s="31">
        <v>0</v>
      </c>
      <c r="BX17" s="31">
        <v>0</v>
      </c>
      <c r="BY17" s="31">
        <v>0</v>
      </c>
      <c r="BZ17" s="31">
        <v>0</v>
      </c>
      <c r="CA17" s="31">
        <v>37</v>
      </c>
      <c r="CB17" s="31">
        <v>0</v>
      </c>
      <c r="CC17" s="31">
        <v>64</v>
      </c>
      <c r="CD17" s="31">
        <v>0</v>
      </c>
      <c r="CE17" s="31">
        <v>14</v>
      </c>
      <c r="CF17" s="31">
        <v>23</v>
      </c>
      <c r="CG17" s="31">
        <v>0</v>
      </c>
      <c r="CH17" s="31">
        <v>0</v>
      </c>
      <c r="CI17" s="31">
        <v>26</v>
      </c>
      <c r="CJ17" s="31">
        <v>0</v>
      </c>
      <c r="CK17" s="31">
        <v>26</v>
      </c>
      <c r="CL17" s="31">
        <v>0</v>
      </c>
      <c r="CM17" s="31">
        <v>0</v>
      </c>
      <c r="CN17" s="31">
        <v>0</v>
      </c>
      <c r="CO17" s="31">
        <v>36</v>
      </c>
      <c r="CP17" s="31">
        <v>0</v>
      </c>
      <c r="CQ17" s="31">
        <v>0</v>
      </c>
      <c r="CR17" s="31">
        <v>0</v>
      </c>
      <c r="CS17" s="31">
        <v>0</v>
      </c>
      <c r="CT17" s="31">
        <v>7</v>
      </c>
      <c r="CU17" s="31">
        <v>0</v>
      </c>
      <c r="CV17" s="31">
        <v>4</v>
      </c>
      <c r="CW17" s="31">
        <v>59</v>
      </c>
      <c r="CX17" s="31">
        <v>0</v>
      </c>
      <c r="CY17" s="31">
        <v>1</v>
      </c>
      <c r="DA17" s="35">
        <f t="shared" si="3"/>
        <v>13.9375</v>
      </c>
      <c r="DB17" s="35">
        <f t="shared" si="4"/>
        <v>3.3168127284385402</v>
      </c>
      <c r="DC17" s="34">
        <f t="shared" si="5"/>
        <v>1</v>
      </c>
    </row>
    <row r="18" spans="1:107" x14ac:dyDescent="0.55000000000000004">
      <c r="A18" s="37">
        <v>0.1875</v>
      </c>
      <c r="B18" s="31">
        <v>0</v>
      </c>
      <c r="C18" s="31">
        <v>9</v>
      </c>
      <c r="D18" s="31">
        <v>0</v>
      </c>
      <c r="E18" s="31">
        <v>55</v>
      </c>
      <c r="F18" s="31">
        <v>0</v>
      </c>
      <c r="G18" s="31">
        <v>35</v>
      </c>
      <c r="H18" s="31">
        <v>0</v>
      </c>
      <c r="I18" s="31">
        <v>0</v>
      </c>
      <c r="J18" s="31">
        <v>64</v>
      </c>
      <c r="K18" s="31">
        <v>54</v>
      </c>
      <c r="L18" s="31">
        <v>16</v>
      </c>
      <c r="M18" s="31">
        <v>0</v>
      </c>
      <c r="N18" s="31">
        <v>40</v>
      </c>
      <c r="O18" s="31">
        <v>0</v>
      </c>
      <c r="P18" s="31">
        <v>0</v>
      </c>
      <c r="Q18" s="31">
        <v>0</v>
      </c>
      <c r="R18" s="31">
        <v>33</v>
      </c>
      <c r="S18" s="31">
        <v>0</v>
      </c>
      <c r="T18" s="31">
        <v>80</v>
      </c>
      <c r="U18" s="31">
        <v>0</v>
      </c>
      <c r="V18" s="31">
        <v>44</v>
      </c>
      <c r="W18" s="31">
        <v>39</v>
      </c>
      <c r="X18" s="31">
        <v>0</v>
      </c>
      <c r="Y18" s="31">
        <v>0</v>
      </c>
      <c r="Z18" s="31">
        <v>0</v>
      </c>
      <c r="AA18" s="31">
        <v>0</v>
      </c>
      <c r="AB18" s="31">
        <v>77</v>
      </c>
      <c r="AC18" s="31">
        <v>0</v>
      </c>
      <c r="AD18" s="31">
        <v>49</v>
      </c>
      <c r="AE18" s="31">
        <v>0</v>
      </c>
      <c r="AF18" s="31">
        <v>77</v>
      </c>
      <c r="AG18" s="31">
        <v>50</v>
      </c>
      <c r="AH18" s="31">
        <v>0</v>
      </c>
      <c r="AI18" s="31">
        <v>80</v>
      </c>
      <c r="AJ18" s="31">
        <v>58</v>
      </c>
      <c r="AK18" s="31">
        <v>0</v>
      </c>
      <c r="AL18" s="31">
        <v>6</v>
      </c>
      <c r="AM18" s="31">
        <v>13</v>
      </c>
      <c r="AN18" s="31">
        <v>0</v>
      </c>
      <c r="AO18" s="31">
        <v>36</v>
      </c>
      <c r="AP18" s="31">
        <v>0</v>
      </c>
      <c r="AQ18" s="31">
        <v>0</v>
      </c>
      <c r="AR18" s="31">
        <v>0</v>
      </c>
      <c r="AS18" s="31">
        <v>0</v>
      </c>
      <c r="AT18" s="31">
        <v>49</v>
      </c>
      <c r="AU18" s="31">
        <v>0</v>
      </c>
      <c r="AV18" s="31">
        <v>52</v>
      </c>
      <c r="AW18" s="31">
        <v>63</v>
      </c>
      <c r="AY18" s="35">
        <f t="shared" si="0"/>
        <v>22.479166666666668</v>
      </c>
      <c r="AZ18" s="35">
        <f t="shared" si="1"/>
        <v>4.0491209955110534</v>
      </c>
      <c r="BA18" s="34">
        <f t="shared" si="2"/>
        <v>1</v>
      </c>
      <c r="BB18" s="34"/>
      <c r="BC18" s="37">
        <v>0.1875</v>
      </c>
      <c r="BD18" s="31">
        <v>0</v>
      </c>
      <c r="BE18" s="31">
        <v>0</v>
      </c>
      <c r="BF18" s="31">
        <v>0</v>
      </c>
      <c r="BG18" s="31">
        <v>2</v>
      </c>
      <c r="BH18" s="31">
        <v>0</v>
      </c>
      <c r="BI18" s="31">
        <v>8</v>
      </c>
      <c r="BJ18" s="31">
        <v>0</v>
      </c>
      <c r="BK18" s="31">
        <v>13</v>
      </c>
      <c r="BL18" s="31">
        <v>22</v>
      </c>
      <c r="BM18" s="31">
        <v>59</v>
      </c>
      <c r="BN18" s="31">
        <v>27</v>
      </c>
      <c r="BO18" s="31">
        <v>40</v>
      </c>
      <c r="BP18" s="31">
        <v>0</v>
      </c>
      <c r="BQ18" s="31">
        <v>87</v>
      </c>
      <c r="BR18" s="31">
        <v>23</v>
      </c>
      <c r="BS18" s="31">
        <v>0</v>
      </c>
      <c r="BT18" s="31">
        <v>32</v>
      </c>
      <c r="BU18" s="31">
        <v>0</v>
      </c>
      <c r="BV18" s="31">
        <v>54</v>
      </c>
      <c r="BW18" s="31">
        <v>0</v>
      </c>
      <c r="BX18" s="31">
        <v>1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18</v>
      </c>
      <c r="CG18" s="31">
        <v>0</v>
      </c>
      <c r="CH18" s="31">
        <v>0</v>
      </c>
      <c r="CI18" s="31">
        <v>62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21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35</v>
      </c>
      <c r="CX18" s="31">
        <v>0</v>
      </c>
      <c r="CY18" s="31">
        <v>26</v>
      </c>
      <c r="DA18" s="35">
        <f t="shared" si="3"/>
        <v>11.041666666666666</v>
      </c>
      <c r="DB18" s="35">
        <f t="shared" si="4"/>
        <v>2.9194199264332967</v>
      </c>
      <c r="DC18" s="34">
        <f t="shared" si="5"/>
        <v>1</v>
      </c>
    </row>
    <row r="19" spans="1:107" x14ac:dyDescent="0.55000000000000004">
      <c r="A19" s="37">
        <v>0.20833333333333334</v>
      </c>
      <c r="B19" s="31">
        <v>0</v>
      </c>
      <c r="C19" s="31">
        <v>47</v>
      </c>
      <c r="D19" s="31">
        <v>0</v>
      </c>
      <c r="E19" s="31">
        <v>33</v>
      </c>
      <c r="F19" s="31">
        <v>0</v>
      </c>
      <c r="G19" s="31">
        <v>16</v>
      </c>
      <c r="H19" s="31">
        <v>0</v>
      </c>
      <c r="I19" s="31">
        <v>0</v>
      </c>
      <c r="J19" s="31">
        <v>32</v>
      </c>
      <c r="K19" s="31">
        <v>63</v>
      </c>
      <c r="L19" s="31">
        <v>0</v>
      </c>
      <c r="M19" s="31">
        <v>0</v>
      </c>
      <c r="N19" s="31">
        <v>4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41</v>
      </c>
      <c r="W19" s="31">
        <v>22</v>
      </c>
      <c r="X19" s="31">
        <v>0</v>
      </c>
      <c r="Y19" s="31">
        <v>0</v>
      </c>
      <c r="Z19" s="31">
        <v>0</v>
      </c>
      <c r="AA19" s="31">
        <v>0</v>
      </c>
      <c r="AB19" s="31">
        <v>23</v>
      </c>
      <c r="AC19" s="31">
        <v>0</v>
      </c>
      <c r="AD19" s="31">
        <v>31</v>
      </c>
      <c r="AE19" s="31">
        <v>0</v>
      </c>
      <c r="AF19" s="31">
        <v>48</v>
      </c>
      <c r="AG19" s="31">
        <v>27</v>
      </c>
      <c r="AH19" s="31">
        <v>0</v>
      </c>
      <c r="AI19" s="31">
        <v>31</v>
      </c>
      <c r="AJ19" s="31">
        <v>0</v>
      </c>
      <c r="AK19" s="31">
        <v>36</v>
      </c>
      <c r="AL19" s="31">
        <v>14</v>
      </c>
      <c r="AM19" s="31">
        <v>55</v>
      </c>
      <c r="AN19" s="31">
        <v>69</v>
      </c>
      <c r="AO19" s="31">
        <v>85</v>
      </c>
      <c r="AP19" s="31">
        <v>0</v>
      </c>
      <c r="AQ19" s="31">
        <v>0</v>
      </c>
      <c r="AR19" s="31">
        <v>0</v>
      </c>
      <c r="AS19" s="31">
        <v>18</v>
      </c>
      <c r="AT19" s="31">
        <v>26</v>
      </c>
      <c r="AU19" s="31">
        <v>26</v>
      </c>
      <c r="AV19" s="31">
        <v>61</v>
      </c>
      <c r="AW19" s="31">
        <v>10</v>
      </c>
      <c r="AY19" s="35">
        <f t="shared" si="0"/>
        <v>17.041666666666668</v>
      </c>
      <c r="AZ19" s="35">
        <f t="shared" si="1"/>
        <v>3.2800652904618639</v>
      </c>
      <c r="BA19" s="34">
        <f t="shared" si="2"/>
        <v>1</v>
      </c>
      <c r="BB19" s="34"/>
      <c r="BC19" s="37">
        <v>0.20833333333333334</v>
      </c>
      <c r="BD19" s="31">
        <v>0</v>
      </c>
      <c r="BE19" s="31">
        <v>72</v>
      </c>
      <c r="BF19" s="31">
        <v>0</v>
      </c>
      <c r="BG19" s="31">
        <v>0</v>
      </c>
      <c r="BH19" s="31">
        <v>0</v>
      </c>
      <c r="BI19" s="31">
        <v>32</v>
      </c>
      <c r="BJ19" s="31">
        <v>0</v>
      </c>
      <c r="BK19" s="31">
        <v>19</v>
      </c>
      <c r="BL19" s="31">
        <v>7</v>
      </c>
      <c r="BM19" s="31">
        <v>31</v>
      </c>
      <c r="BN19" s="31">
        <v>0</v>
      </c>
      <c r="BO19" s="31">
        <v>0</v>
      </c>
      <c r="BP19" s="31">
        <v>54</v>
      </c>
      <c r="BQ19" s="31">
        <v>2</v>
      </c>
      <c r="BR19" s="31">
        <v>0</v>
      </c>
      <c r="BS19" s="31">
        <v>8</v>
      </c>
      <c r="BT19" s="31">
        <v>41</v>
      </c>
      <c r="BU19" s="31">
        <v>0</v>
      </c>
      <c r="BV19" s="31">
        <v>104</v>
      </c>
      <c r="BW19" s="31">
        <v>0</v>
      </c>
      <c r="BX19" s="31">
        <v>0</v>
      </c>
      <c r="BY19" s="31">
        <v>0</v>
      </c>
      <c r="BZ19" s="31">
        <v>1</v>
      </c>
      <c r="CA19" s="31">
        <v>1</v>
      </c>
      <c r="CB19" s="31">
        <v>0</v>
      </c>
      <c r="CC19" s="31">
        <v>0</v>
      </c>
      <c r="CD19" s="31">
        <v>0</v>
      </c>
      <c r="CE19" s="31">
        <v>0</v>
      </c>
      <c r="CF19" s="31">
        <v>19</v>
      </c>
      <c r="CG19" s="31">
        <v>0</v>
      </c>
      <c r="CH19" s="31">
        <v>0</v>
      </c>
      <c r="CI19" s="31">
        <v>45</v>
      </c>
      <c r="CJ19" s="31">
        <v>0</v>
      </c>
      <c r="CK19" s="31">
        <v>0</v>
      </c>
      <c r="CL19" s="31">
        <v>28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4</v>
      </c>
      <c r="CW19" s="31">
        <v>50</v>
      </c>
      <c r="CX19" s="31">
        <v>37</v>
      </c>
      <c r="CY19" s="31">
        <v>5</v>
      </c>
      <c r="DA19" s="35">
        <f t="shared" si="3"/>
        <v>11.666666666666666</v>
      </c>
      <c r="DB19" s="35">
        <f t="shared" si="4"/>
        <v>3.2349396463251723</v>
      </c>
      <c r="DC19" s="34">
        <f t="shared" si="5"/>
        <v>1</v>
      </c>
    </row>
    <row r="20" spans="1:107" x14ac:dyDescent="0.55000000000000004">
      <c r="A20" s="37">
        <v>0.22916666666666666</v>
      </c>
      <c r="B20" s="31">
        <v>0</v>
      </c>
      <c r="C20" s="31">
        <v>0</v>
      </c>
      <c r="D20" s="31">
        <v>0</v>
      </c>
      <c r="E20" s="31">
        <v>1</v>
      </c>
      <c r="F20" s="31">
        <v>11</v>
      </c>
      <c r="G20" s="31">
        <v>35</v>
      </c>
      <c r="H20" s="31">
        <v>0</v>
      </c>
      <c r="I20" s="31">
        <v>0</v>
      </c>
      <c r="J20" s="31">
        <v>32</v>
      </c>
      <c r="K20" s="31">
        <v>26</v>
      </c>
      <c r="L20" s="31">
        <v>0</v>
      </c>
      <c r="M20" s="31">
        <v>0</v>
      </c>
      <c r="N20" s="31">
        <v>0</v>
      </c>
      <c r="O20" s="31">
        <v>9</v>
      </c>
      <c r="P20" s="31">
        <v>6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48</v>
      </c>
      <c r="W20" s="31">
        <v>0</v>
      </c>
      <c r="X20" s="31">
        <v>0</v>
      </c>
      <c r="Y20" s="31">
        <v>0</v>
      </c>
      <c r="Z20" s="31">
        <v>29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51</v>
      </c>
      <c r="AG20" s="31">
        <v>28</v>
      </c>
      <c r="AH20" s="31">
        <v>0</v>
      </c>
      <c r="AI20" s="31">
        <v>0</v>
      </c>
      <c r="AJ20" s="31">
        <v>0</v>
      </c>
      <c r="AK20" s="31">
        <v>45</v>
      </c>
      <c r="AL20" s="31">
        <v>0</v>
      </c>
      <c r="AM20" s="31">
        <v>9</v>
      </c>
      <c r="AN20" s="31">
        <v>23</v>
      </c>
      <c r="AO20" s="31">
        <v>73</v>
      </c>
      <c r="AP20" s="31">
        <v>0</v>
      </c>
      <c r="AQ20" s="31">
        <v>0</v>
      </c>
      <c r="AR20" s="31">
        <v>0</v>
      </c>
      <c r="AS20" s="31">
        <v>137</v>
      </c>
      <c r="AT20" s="31">
        <v>0</v>
      </c>
      <c r="AU20" s="31">
        <v>100</v>
      </c>
      <c r="AV20" s="31">
        <v>59</v>
      </c>
      <c r="AW20" s="31">
        <v>0</v>
      </c>
      <c r="AY20" s="35">
        <f t="shared" si="0"/>
        <v>15.041666666666666</v>
      </c>
      <c r="AZ20" s="35">
        <f t="shared" si="1"/>
        <v>4.1603453822685914</v>
      </c>
      <c r="BA20" s="34">
        <f t="shared" si="2"/>
        <v>1</v>
      </c>
      <c r="BB20" s="34"/>
      <c r="BC20" s="37">
        <v>0.22916666666666666</v>
      </c>
      <c r="BD20" s="31">
        <v>0</v>
      </c>
      <c r="BE20" s="31">
        <v>2</v>
      </c>
      <c r="BF20" s="31">
        <v>0</v>
      </c>
      <c r="BG20" s="31">
        <v>98</v>
      </c>
      <c r="BH20" s="31">
        <v>0</v>
      </c>
      <c r="BI20" s="31">
        <v>0</v>
      </c>
      <c r="BJ20" s="31">
        <v>0</v>
      </c>
      <c r="BK20" s="31">
        <v>43</v>
      </c>
      <c r="BL20" s="31">
        <v>6</v>
      </c>
      <c r="BM20" s="31">
        <v>0</v>
      </c>
      <c r="BN20" s="31">
        <v>0</v>
      </c>
      <c r="BO20" s="31">
        <v>0</v>
      </c>
      <c r="BP20" s="31">
        <v>13</v>
      </c>
      <c r="BQ20" s="31">
        <v>0</v>
      </c>
      <c r="BR20" s="31">
        <v>0</v>
      </c>
      <c r="BS20" s="31">
        <v>108</v>
      </c>
      <c r="BT20" s="31">
        <v>14</v>
      </c>
      <c r="BU20" s="31">
        <v>0</v>
      </c>
      <c r="BV20" s="31">
        <v>26</v>
      </c>
      <c r="BW20" s="31">
        <v>0</v>
      </c>
      <c r="BX20" s="31">
        <v>0</v>
      </c>
      <c r="BY20" s="31">
        <v>4</v>
      </c>
      <c r="BZ20" s="31">
        <v>0</v>
      </c>
      <c r="CA20" s="31">
        <v>11</v>
      </c>
      <c r="CB20" s="31">
        <v>0</v>
      </c>
      <c r="CC20" s="31">
        <v>0</v>
      </c>
      <c r="CD20" s="31">
        <v>0</v>
      </c>
      <c r="CE20" s="31">
        <v>0</v>
      </c>
      <c r="CF20" s="31">
        <v>21</v>
      </c>
      <c r="CG20" s="31">
        <v>0</v>
      </c>
      <c r="CH20" s="31">
        <v>0</v>
      </c>
      <c r="CI20" s="31">
        <v>49</v>
      </c>
      <c r="CJ20" s="31">
        <v>0</v>
      </c>
      <c r="CK20" s="31">
        <v>0</v>
      </c>
      <c r="CL20" s="31">
        <v>52</v>
      </c>
      <c r="CM20" s="31">
        <v>0</v>
      </c>
      <c r="CN20" s="31">
        <v>62</v>
      </c>
      <c r="CO20" s="31">
        <v>0</v>
      </c>
      <c r="CP20" s="31">
        <v>0</v>
      </c>
      <c r="CQ20" s="31">
        <v>0</v>
      </c>
      <c r="CR20" s="31">
        <v>0</v>
      </c>
      <c r="CS20" s="31">
        <v>41</v>
      </c>
      <c r="CT20" s="31">
        <v>0</v>
      </c>
      <c r="CU20" s="31">
        <v>0</v>
      </c>
      <c r="CV20" s="31">
        <v>0</v>
      </c>
      <c r="CW20" s="31">
        <v>37</v>
      </c>
      <c r="CX20" s="31">
        <v>80</v>
      </c>
      <c r="CY20" s="31">
        <v>39</v>
      </c>
      <c r="DA20" s="35">
        <f t="shared" si="3"/>
        <v>14.708333333333334</v>
      </c>
      <c r="DB20" s="35">
        <f t="shared" si="4"/>
        <v>3.8998952446984712</v>
      </c>
      <c r="DC20" s="34">
        <f t="shared" si="5"/>
        <v>1</v>
      </c>
    </row>
    <row r="21" spans="1:107" x14ac:dyDescent="0.55000000000000004">
      <c r="A21" s="37">
        <v>0.25</v>
      </c>
      <c r="B21" s="31">
        <v>65</v>
      </c>
      <c r="C21" s="31">
        <v>0</v>
      </c>
      <c r="D21" s="31">
        <v>0</v>
      </c>
      <c r="E21" s="31">
        <v>0</v>
      </c>
      <c r="F21" s="31">
        <v>29</v>
      </c>
      <c r="G21" s="31">
        <v>61</v>
      </c>
      <c r="H21" s="31">
        <v>2</v>
      </c>
      <c r="I21" s="31">
        <v>0</v>
      </c>
      <c r="J21" s="31">
        <v>9</v>
      </c>
      <c r="K21" s="31">
        <v>0</v>
      </c>
      <c r="L21" s="31">
        <v>0</v>
      </c>
      <c r="M21" s="31">
        <v>0</v>
      </c>
      <c r="N21" s="31">
        <v>0</v>
      </c>
      <c r="O21" s="31">
        <v>42</v>
      </c>
      <c r="P21" s="31">
        <v>1</v>
      </c>
      <c r="Q21" s="31">
        <v>10</v>
      </c>
      <c r="R21" s="31">
        <v>0</v>
      </c>
      <c r="S21" s="31">
        <v>0</v>
      </c>
      <c r="T21" s="31">
        <v>0</v>
      </c>
      <c r="U21" s="31">
        <v>6</v>
      </c>
      <c r="V21" s="31">
        <v>17</v>
      </c>
      <c r="W21" s="31">
        <v>0</v>
      </c>
      <c r="X21" s="31">
        <v>72</v>
      </c>
      <c r="Y21" s="31">
        <v>0</v>
      </c>
      <c r="Z21" s="31">
        <v>32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84</v>
      </c>
      <c r="AG21" s="31">
        <v>22</v>
      </c>
      <c r="AH21" s="31">
        <v>22</v>
      </c>
      <c r="AI21" s="31">
        <v>0</v>
      </c>
      <c r="AJ21" s="31">
        <v>0</v>
      </c>
      <c r="AK21" s="31">
        <v>0</v>
      </c>
      <c r="AL21" s="31">
        <v>0</v>
      </c>
      <c r="AM21" s="31">
        <v>59</v>
      </c>
      <c r="AN21" s="31">
        <v>8</v>
      </c>
      <c r="AO21" s="31">
        <v>10</v>
      </c>
      <c r="AP21" s="31">
        <v>0</v>
      </c>
      <c r="AQ21" s="31">
        <v>0</v>
      </c>
      <c r="AR21" s="31">
        <v>0</v>
      </c>
      <c r="AS21" s="31">
        <v>75</v>
      </c>
      <c r="AT21" s="31">
        <v>0</v>
      </c>
      <c r="AU21" s="31">
        <v>6</v>
      </c>
      <c r="AV21" s="31">
        <v>10</v>
      </c>
      <c r="AW21" s="31">
        <v>0</v>
      </c>
      <c r="AY21" s="35">
        <f t="shared" si="0"/>
        <v>13.375</v>
      </c>
      <c r="AZ21" s="35">
        <f t="shared" si="1"/>
        <v>3.4022084244091464</v>
      </c>
      <c r="BA21" s="34">
        <f t="shared" si="2"/>
        <v>1</v>
      </c>
      <c r="BB21" s="34"/>
      <c r="BC21" s="37">
        <v>0.25</v>
      </c>
      <c r="BD21" s="31">
        <v>0</v>
      </c>
      <c r="BE21" s="31">
        <v>2</v>
      </c>
      <c r="BF21" s="31">
        <v>0</v>
      </c>
      <c r="BG21" s="31">
        <v>25</v>
      </c>
      <c r="BH21" s="31">
        <v>0</v>
      </c>
      <c r="BI21" s="31">
        <v>0</v>
      </c>
      <c r="BJ21" s="31">
        <v>9</v>
      </c>
      <c r="BK21" s="31">
        <v>26</v>
      </c>
      <c r="BL21" s="31">
        <v>15</v>
      </c>
      <c r="BM21" s="31">
        <v>50</v>
      </c>
      <c r="BN21" s="31">
        <v>0</v>
      </c>
      <c r="BO21" s="31">
        <v>75</v>
      </c>
      <c r="BP21" s="31">
        <v>0</v>
      </c>
      <c r="BQ21" s="31">
        <v>1</v>
      </c>
      <c r="BR21" s="31">
        <v>32</v>
      </c>
      <c r="BS21" s="31">
        <v>6</v>
      </c>
      <c r="BT21" s="31">
        <v>31</v>
      </c>
      <c r="BU21" s="31">
        <v>0</v>
      </c>
      <c r="BV21" s="31">
        <v>14</v>
      </c>
      <c r="BW21" s="31">
        <v>0</v>
      </c>
      <c r="BX21" s="31">
        <v>25</v>
      </c>
      <c r="BY21" s="31">
        <v>16</v>
      </c>
      <c r="BZ21" s="31">
        <v>5</v>
      </c>
      <c r="CA21" s="31">
        <v>69</v>
      </c>
      <c r="CB21" s="31">
        <v>0</v>
      </c>
      <c r="CC21" s="31">
        <v>0</v>
      </c>
      <c r="CD21" s="31">
        <v>0</v>
      </c>
      <c r="CE21" s="31">
        <v>0</v>
      </c>
      <c r="CF21" s="31">
        <v>38</v>
      </c>
      <c r="CG21" s="31">
        <v>0</v>
      </c>
      <c r="CH21" s="31">
        <v>0</v>
      </c>
      <c r="CI21" s="31">
        <v>52</v>
      </c>
      <c r="CJ21" s="31">
        <v>0</v>
      </c>
      <c r="CK21" s="31">
        <v>53</v>
      </c>
      <c r="CL21" s="31">
        <v>0</v>
      </c>
      <c r="CM21" s="31">
        <v>0</v>
      </c>
      <c r="CN21" s="31">
        <v>8</v>
      </c>
      <c r="CO21" s="31">
        <v>0</v>
      </c>
      <c r="CP21" s="31">
        <v>0</v>
      </c>
      <c r="CQ21" s="31">
        <v>0</v>
      </c>
      <c r="CR21" s="31">
        <v>0</v>
      </c>
      <c r="CS21" s="31">
        <v>34</v>
      </c>
      <c r="CT21" s="31">
        <v>0</v>
      </c>
      <c r="CU21" s="31">
        <v>0</v>
      </c>
      <c r="CV21" s="31">
        <v>0</v>
      </c>
      <c r="CW21" s="31">
        <v>25</v>
      </c>
      <c r="CX21" s="31">
        <v>25</v>
      </c>
      <c r="CY21" s="31">
        <v>85</v>
      </c>
      <c r="DA21" s="35">
        <f t="shared" si="3"/>
        <v>15.020833333333334</v>
      </c>
      <c r="DB21" s="35">
        <f t="shared" si="4"/>
        <v>3.223568127802837</v>
      </c>
      <c r="DC21" s="34">
        <f t="shared" si="5"/>
        <v>1</v>
      </c>
    </row>
    <row r="22" spans="1:107" x14ac:dyDescent="0.55000000000000004">
      <c r="A22" s="37">
        <v>0.27083333333333331</v>
      </c>
      <c r="B22" s="31">
        <v>47</v>
      </c>
      <c r="C22" s="31">
        <v>0</v>
      </c>
      <c r="D22" s="31">
        <v>36</v>
      </c>
      <c r="E22" s="31">
        <v>0</v>
      </c>
      <c r="F22" s="31">
        <v>9</v>
      </c>
      <c r="G22" s="31">
        <v>25</v>
      </c>
      <c r="H22" s="31">
        <v>37</v>
      </c>
      <c r="I22" s="31">
        <v>0</v>
      </c>
      <c r="J22" s="31">
        <v>11</v>
      </c>
      <c r="K22" s="31">
        <v>0</v>
      </c>
      <c r="L22" s="31">
        <v>0</v>
      </c>
      <c r="M22" s="31">
        <v>40</v>
      </c>
      <c r="N22" s="31">
        <v>0</v>
      </c>
      <c r="O22" s="31">
        <v>20</v>
      </c>
      <c r="P22" s="31">
        <v>53</v>
      </c>
      <c r="Q22" s="31">
        <v>42</v>
      </c>
      <c r="R22" s="31">
        <v>0</v>
      </c>
      <c r="S22" s="31">
        <v>7</v>
      </c>
      <c r="T22" s="31">
        <v>0</v>
      </c>
      <c r="U22" s="31">
        <v>0</v>
      </c>
      <c r="V22" s="31">
        <v>0</v>
      </c>
      <c r="W22" s="31">
        <v>0</v>
      </c>
      <c r="X22" s="31">
        <v>65</v>
      </c>
      <c r="Y22" s="31">
        <v>0</v>
      </c>
      <c r="Z22" s="31">
        <v>0</v>
      </c>
      <c r="AA22" s="31">
        <v>18</v>
      </c>
      <c r="AB22" s="31">
        <v>44</v>
      </c>
      <c r="AC22" s="31">
        <v>0</v>
      </c>
      <c r="AD22" s="31">
        <v>0</v>
      </c>
      <c r="AE22" s="31">
        <v>0</v>
      </c>
      <c r="AF22" s="31">
        <v>35</v>
      </c>
      <c r="AG22" s="31">
        <v>21</v>
      </c>
      <c r="AH22" s="31">
        <v>22</v>
      </c>
      <c r="AI22" s="31">
        <v>0</v>
      </c>
      <c r="AJ22" s="31">
        <v>0</v>
      </c>
      <c r="AK22" s="31">
        <v>0</v>
      </c>
      <c r="AL22" s="31">
        <v>0</v>
      </c>
      <c r="AM22" s="31">
        <v>25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6</v>
      </c>
      <c r="AT22" s="31">
        <v>0</v>
      </c>
      <c r="AU22" s="31">
        <v>0</v>
      </c>
      <c r="AV22" s="31">
        <v>0</v>
      </c>
      <c r="AW22" s="31">
        <v>0</v>
      </c>
      <c r="AY22" s="35">
        <f t="shared" si="0"/>
        <v>11.729166666666666</v>
      </c>
      <c r="AZ22" s="35">
        <f t="shared" si="1"/>
        <v>2.5798832343645097</v>
      </c>
      <c r="BA22" s="34">
        <f t="shared" si="2"/>
        <v>1</v>
      </c>
      <c r="BB22" s="34"/>
      <c r="BC22" s="37">
        <v>0.27083333333333331</v>
      </c>
      <c r="BD22" s="31">
        <v>0</v>
      </c>
      <c r="BE22" s="31">
        <v>3</v>
      </c>
      <c r="BF22" s="31">
        <v>0</v>
      </c>
      <c r="BG22" s="31">
        <v>0</v>
      </c>
      <c r="BH22" s="31">
        <v>0</v>
      </c>
      <c r="BI22" s="31">
        <v>1</v>
      </c>
      <c r="BJ22" s="31">
        <v>0</v>
      </c>
      <c r="BK22" s="31">
        <v>0</v>
      </c>
      <c r="BL22" s="31">
        <v>13</v>
      </c>
      <c r="BM22" s="31">
        <v>52</v>
      </c>
      <c r="BN22" s="31">
        <v>0</v>
      </c>
      <c r="BO22" s="31">
        <v>34</v>
      </c>
      <c r="BP22" s="31">
        <v>0</v>
      </c>
      <c r="BQ22" s="31">
        <v>5</v>
      </c>
      <c r="BR22" s="31">
        <v>79</v>
      </c>
      <c r="BS22" s="31">
        <v>0</v>
      </c>
      <c r="BT22" s="31">
        <v>16</v>
      </c>
      <c r="BU22" s="31">
        <v>0</v>
      </c>
      <c r="BV22" s="31">
        <v>0</v>
      </c>
      <c r="BW22" s="31">
        <v>3</v>
      </c>
      <c r="BX22" s="31">
        <v>61</v>
      </c>
      <c r="BY22" s="31">
        <v>4</v>
      </c>
      <c r="BZ22" s="31">
        <v>76</v>
      </c>
      <c r="CA22" s="31">
        <v>33</v>
      </c>
      <c r="CB22" s="31">
        <v>52</v>
      </c>
      <c r="CC22" s="31">
        <v>0</v>
      </c>
      <c r="CD22" s="31">
        <v>0</v>
      </c>
      <c r="CE22" s="31">
        <v>0</v>
      </c>
      <c r="CF22" s="31">
        <v>83</v>
      </c>
      <c r="CG22" s="31">
        <v>0</v>
      </c>
      <c r="CH22" s="31">
        <v>0</v>
      </c>
      <c r="CI22" s="31">
        <v>63</v>
      </c>
      <c r="CJ22" s="31">
        <v>0</v>
      </c>
      <c r="CK22" s="31">
        <v>31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37</v>
      </c>
      <c r="CX22" s="31">
        <v>1</v>
      </c>
      <c r="CY22" s="31">
        <v>26</v>
      </c>
      <c r="DA22" s="35">
        <f t="shared" si="3"/>
        <v>14.020833333333334</v>
      </c>
      <c r="DB22" s="35">
        <f t="shared" si="4"/>
        <v>3.5421085977928342</v>
      </c>
      <c r="DC22" s="34">
        <f t="shared" si="5"/>
        <v>1</v>
      </c>
    </row>
    <row r="23" spans="1:107" x14ac:dyDescent="0.55000000000000004">
      <c r="A23" s="37">
        <v>0.29166666666666669</v>
      </c>
      <c r="B23" s="31">
        <v>18</v>
      </c>
      <c r="C23" s="31">
        <v>0</v>
      </c>
      <c r="D23" s="31">
        <v>63</v>
      </c>
      <c r="E23" s="31">
        <v>0</v>
      </c>
      <c r="F23" s="31">
        <v>0</v>
      </c>
      <c r="G23" s="31">
        <v>0</v>
      </c>
      <c r="H23" s="31">
        <v>55</v>
      </c>
      <c r="I23" s="31">
        <v>0</v>
      </c>
      <c r="J23" s="31">
        <v>83</v>
      </c>
      <c r="K23" s="31">
        <v>0</v>
      </c>
      <c r="L23" s="31">
        <v>0</v>
      </c>
      <c r="M23" s="31">
        <v>54</v>
      </c>
      <c r="N23" s="31">
        <v>0</v>
      </c>
      <c r="O23" s="31">
        <v>0</v>
      </c>
      <c r="P23" s="31">
        <v>14</v>
      </c>
      <c r="Q23" s="31">
        <v>17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36</v>
      </c>
      <c r="Y23" s="31">
        <v>0</v>
      </c>
      <c r="Z23" s="31">
        <v>0</v>
      </c>
      <c r="AA23" s="31">
        <v>46</v>
      </c>
      <c r="AB23" s="31">
        <v>26</v>
      </c>
      <c r="AC23" s="31">
        <v>0</v>
      </c>
      <c r="AD23" s="31">
        <v>0</v>
      </c>
      <c r="AE23" s="31">
        <v>42</v>
      </c>
      <c r="AF23" s="31">
        <v>16</v>
      </c>
      <c r="AG23" s="31">
        <v>1</v>
      </c>
      <c r="AH23" s="31">
        <v>5</v>
      </c>
      <c r="AI23" s="31">
        <v>0</v>
      </c>
      <c r="AJ23" s="31">
        <v>0</v>
      </c>
      <c r="AK23" s="31">
        <v>0</v>
      </c>
      <c r="AL23" s="31">
        <v>0</v>
      </c>
      <c r="AM23" s="31">
        <v>12</v>
      </c>
      <c r="AN23" s="31">
        <v>0</v>
      </c>
      <c r="AO23" s="31">
        <v>5</v>
      </c>
      <c r="AP23" s="31">
        <v>54</v>
      </c>
      <c r="AQ23" s="31">
        <v>1</v>
      </c>
      <c r="AR23" s="31">
        <v>0</v>
      </c>
      <c r="AS23" s="31">
        <v>0</v>
      </c>
      <c r="AT23" s="31">
        <v>0</v>
      </c>
      <c r="AU23" s="31">
        <v>0</v>
      </c>
      <c r="AV23" s="31">
        <v>39</v>
      </c>
      <c r="AW23" s="31">
        <v>0</v>
      </c>
      <c r="AY23" s="35">
        <f t="shared" si="0"/>
        <v>12.229166666666666</v>
      </c>
      <c r="AZ23" s="35">
        <f t="shared" si="1"/>
        <v>3.0633441930019969</v>
      </c>
      <c r="BA23" s="34">
        <f t="shared" si="2"/>
        <v>1</v>
      </c>
      <c r="BB23" s="34"/>
      <c r="BC23" s="37">
        <v>0.29166666666666669</v>
      </c>
      <c r="BD23" s="31">
        <v>0</v>
      </c>
      <c r="BE23" s="31">
        <v>6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69</v>
      </c>
      <c r="BM23" s="31">
        <v>60</v>
      </c>
      <c r="BN23" s="31">
        <v>0</v>
      </c>
      <c r="BO23" s="31">
        <v>0</v>
      </c>
      <c r="BP23" s="31">
        <v>0</v>
      </c>
      <c r="BQ23" s="31">
        <v>0</v>
      </c>
      <c r="BR23" s="31">
        <v>42</v>
      </c>
      <c r="BS23" s="31">
        <v>0</v>
      </c>
      <c r="BT23" s="31">
        <v>57</v>
      </c>
      <c r="BU23" s="31">
        <v>1</v>
      </c>
      <c r="BV23" s="31">
        <v>29</v>
      </c>
      <c r="BW23" s="31">
        <v>7</v>
      </c>
      <c r="BX23" s="31">
        <v>18</v>
      </c>
      <c r="BY23" s="31">
        <v>2</v>
      </c>
      <c r="BZ23" s="31">
        <v>8</v>
      </c>
      <c r="CA23" s="31">
        <v>0</v>
      </c>
      <c r="CB23" s="31">
        <v>91</v>
      </c>
      <c r="CC23" s="31">
        <v>5</v>
      </c>
      <c r="CD23" s="31">
        <v>0</v>
      </c>
      <c r="CE23" s="31">
        <v>0</v>
      </c>
      <c r="CF23" s="31">
        <v>68</v>
      </c>
      <c r="CG23" s="31">
        <v>0</v>
      </c>
      <c r="CH23" s="31">
        <v>0</v>
      </c>
      <c r="CI23" s="31">
        <v>41</v>
      </c>
      <c r="CJ23" s="31">
        <v>0</v>
      </c>
      <c r="CK23" s="31">
        <v>2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36</v>
      </c>
      <c r="CX23" s="31">
        <v>24</v>
      </c>
      <c r="CY23" s="31">
        <v>0</v>
      </c>
      <c r="DA23" s="35">
        <f t="shared" si="3"/>
        <v>11.791666666666666</v>
      </c>
      <c r="DB23" s="35">
        <f t="shared" si="4"/>
        <v>3.2958385448847447</v>
      </c>
      <c r="DC23" s="34">
        <f t="shared" si="5"/>
        <v>1</v>
      </c>
    </row>
    <row r="24" spans="1:107" x14ac:dyDescent="0.55000000000000004">
      <c r="A24" s="37">
        <v>0.3125</v>
      </c>
      <c r="B24" s="31">
        <v>48</v>
      </c>
      <c r="C24" s="31">
        <v>0</v>
      </c>
      <c r="D24" s="31">
        <v>20</v>
      </c>
      <c r="E24" s="31">
        <v>38</v>
      </c>
      <c r="F24" s="31">
        <v>0</v>
      </c>
      <c r="G24" s="31">
        <v>0</v>
      </c>
      <c r="H24" s="31">
        <v>53</v>
      </c>
      <c r="I24" s="31">
        <v>0</v>
      </c>
      <c r="J24" s="31">
        <v>60</v>
      </c>
      <c r="K24" s="31">
        <v>9</v>
      </c>
      <c r="L24" s="31">
        <v>0</v>
      </c>
      <c r="M24" s="31">
        <v>15</v>
      </c>
      <c r="N24" s="31">
        <v>10</v>
      </c>
      <c r="O24" s="31">
        <v>0</v>
      </c>
      <c r="P24" s="31">
        <v>0</v>
      </c>
      <c r="Q24" s="31">
        <v>6</v>
      </c>
      <c r="R24" s="31">
        <v>24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3</v>
      </c>
      <c r="Y24" s="31">
        <v>0</v>
      </c>
      <c r="Z24" s="31">
        <v>0</v>
      </c>
      <c r="AA24" s="31">
        <v>33</v>
      </c>
      <c r="AB24" s="31">
        <v>0</v>
      </c>
      <c r="AC24" s="31">
        <v>0</v>
      </c>
      <c r="AD24" s="31">
        <v>67</v>
      </c>
      <c r="AE24" s="31">
        <v>8</v>
      </c>
      <c r="AF24" s="31">
        <v>10</v>
      </c>
      <c r="AG24" s="31">
        <v>0</v>
      </c>
      <c r="AH24" s="31">
        <v>3</v>
      </c>
      <c r="AI24" s="31">
        <v>0</v>
      </c>
      <c r="AJ24" s="31">
        <v>22</v>
      </c>
      <c r="AK24" s="31">
        <v>0</v>
      </c>
      <c r="AL24" s="31">
        <v>0</v>
      </c>
      <c r="AM24" s="31">
        <v>25</v>
      </c>
      <c r="AN24" s="31">
        <v>0</v>
      </c>
      <c r="AO24" s="31">
        <v>0</v>
      </c>
      <c r="AP24" s="31">
        <v>19</v>
      </c>
      <c r="AQ24" s="31">
        <v>71</v>
      </c>
      <c r="AR24" s="31">
        <v>0</v>
      </c>
      <c r="AS24" s="31">
        <v>0</v>
      </c>
      <c r="AT24" s="31">
        <v>0</v>
      </c>
      <c r="AU24" s="31">
        <v>0</v>
      </c>
      <c r="AV24" s="31">
        <v>71</v>
      </c>
      <c r="AW24" s="31">
        <v>0</v>
      </c>
      <c r="AY24" s="35">
        <f t="shared" si="0"/>
        <v>12.8125</v>
      </c>
      <c r="AZ24" s="35">
        <f t="shared" si="1"/>
        <v>3.0515163435054466</v>
      </c>
      <c r="BA24" s="34">
        <f t="shared" si="2"/>
        <v>1</v>
      </c>
      <c r="BB24" s="34"/>
      <c r="BC24" s="37">
        <v>0.3125</v>
      </c>
      <c r="BD24" s="31">
        <v>49</v>
      </c>
      <c r="BE24" s="31">
        <v>13</v>
      </c>
      <c r="BF24" s="31">
        <v>0</v>
      </c>
      <c r="BG24" s="31">
        <v>13</v>
      </c>
      <c r="BH24" s="31">
        <v>1</v>
      </c>
      <c r="BI24" s="31">
        <v>0</v>
      </c>
      <c r="BJ24" s="31">
        <v>0</v>
      </c>
      <c r="BK24" s="31">
        <v>13</v>
      </c>
      <c r="BL24" s="31">
        <v>51</v>
      </c>
      <c r="BM24" s="31">
        <v>43</v>
      </c>
      <c r="BN24" s="31">
        <v>0</v>
      </c>
      <c r="BO24" s="31">
        <v>2</v>
      </c>
      <c r="BP24" s="31">
        <v>17</v>
      </c>
      <c r="BQ24" s="31">
        <v>0</v>
      </c>
      <c r="BR24" s="31">
        <v>29</v>
      </c>
      <c r="BS24" s="31">
        <v>0</v>
      </c>
      <c r="BT24" s="31">
        <v>18</v>
      </c>
      <c r="BU24" s="31">
        <v>0</v>
      </c>
      <c r="BV24" s="31">
        <v>25</v>
      </c>
      <c r="BW24" s="31">
        <v>12</v>
      </c>
      <c r="BX24" s="31">
        <v>0</v>
      </c>
      <c r="BY24" s="31">
        <v>0</v>
      </c>
      <c r="BZ24" s="31">
        <v>30</v>
      </c>
      <c r="CA24" s="31">
        <v>0</v>
      </c>
      <c r="CB24" s="31">
        <v>66</v>
      </c>
      <c r="CC24" s="31">
        <v>8</v>
      </c>
      <c r="CD24" s="31">
        <v>0</v>
      </c>
      <c r="CE24" s="31">
        <v>0</v>
      </c>
      <c r="CF24" s="31">
        <v>0</v>
      </c>
      <c r="CG24" s="31">
        <v>64</v>
      </c>
      <c r="CH24" s="31">
        <v>0</v>
      </c>
      <c r="CI24" s="31">
        <v>61</v>
      </c>
      <c r="CJ24" s="31">
        <v>0</v>
      </c>
      <c r="CK24" s="31">
        <v>3</v>
      </c>
      <c r="CL24" s="31">
        <v>0</v>
      </c>
      <c r="CM24" s="31">
        <v>0</v>
      </c>
      <c r="CN24" s="31">
        <v>18</v>
      </c>
      <c r="CO24" s="31">
        <v>0</v>
      </c>
      <c r="CP24" s="31">
        <v>49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49</v>
      </c>
      <c r="CW24" s="31">
        <v>28</v>
      </c>
      <c r="CX24" s="31">
        <v>10</v>
      </c>
      <c r="CY24" s="31">
        <v>0</v>
      </c>
      <c r="DA24" s="35">
        <f t="shared" si="3"/>
        <v>14</v>
      </c>
      <c r="DB24" s="35">
        <f t="shared" si="4"/>
        <v>2.9274622902768375</v>
      </c>
      <c r="DC24" s="34">
        <f t="shared" si="5"/>
        <v>1</v>
      </c>
    </row>
    <row r="25" spans="1:107" x14ac:dyDescent="0.55000000000000004">
      <c r="A25" s="37">
        <v>0.33333333333333331</v>
      </c>
      <c r="B25" s="31">
        <v>38</v>
      </c>
      <c r="C25" s="31">
        <v>0</v>
      </c>
      <c r="D25" s="31">
        <v>36</v>
      </c>
      <c r="E25" s="31">
        <v>66</v>
      </c>
      <c r="F25" s="31">
        <v>0</v>
      </c>
      <c r="G25" s="31">
        <v>44</v>
      </c>
      <c r="H25" s="31">
        <v>54</v>
      </c>
      <c r="I25" s="31">
        <v>38</v>
      </c>
      <c r="J25" s="31">
        <v>64</v>
      </c>
      <c r="K25" s="31">
        <v>87</v>
      </c>
      <c r="L25" s="31">
        <v>12</v>
      </c>
      <c r="M25" s="31">
        <v>1</v>
      </c>
      <c r="N25" s="31">
        <v>67</v>
      </c>
      <c r="O25" s="31">
        <v>0</v>
      </c>
      <c r="P25" s="31">
        <v>0</v>
      </c>
      <c r="Q25" s="31">
        <v>14</v>
      </c>
      <c r="R25" s="31">
        <v>87</v>
      </c>
      <c r="S25" s="31">
        <v>19</v>
      </c>
      <c r="T25" s="31">
        <v>25</v>
      </c>
      <c r="U25" s="31">
        <v>6</v>
      </c>
      <c r="V25" s="31">
        <v>0</v>
      </c>
      <c r="W25" s="31">
        <v>63</v>
      </c>
      <c r="X25" s="31">
        <v>0</v>
      </c>
      <c r="Y25" s="31">
        <v>12</v>
      </c>
      <c r="Z25" s="31">
        <v>0</v>
      </c>
      <c r="AA25" s="31">
        <v>4</v>
      </c>
      <c r="AB25" s="31">
        <v>25</v>
      </c>
      <c r="AC25" s="31">
        <v>0</v>
      </c>
      <c r="AD25" s="31">
        <v>71</v>
      </c>
      <c r="AE25" s="31">
        <v>0</v>
      </c>
      <c r="AF25" s="31">
        <v>8</v>
      </c>
      <c r="AG25" s="31">
        <v>47</v>
      </c>
      <c r="AH25" s="31">
        <v>10</v>
      </c>
      <c r="AI25" s="31">
        <v>1</v>
      </c>
      <c r="AJ25" s="31">
        <v>54</v>
      </c>
      <c r="AK25" s="31">
        <v>43</v>
      </c>
      <c r="AL25" s="31">
        <v>0</v>
      </c>
      <c r="AM25" s="31">
        <v>61</v>
      </c>
      <c r="AN25" s="31">
        <v>0</v>
      </c>
      <c r="AO25" s="31">
        <v>13</v>
      </c>
      <c r="AP25" s="31">
        <v>0</v>
      </c>
      <c r="AQ25" s="31">
        <v>55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Y25" s="35">
        <f t="shared" si="0"/>
        <v>23.4375</v>
      </c>
      <c r="AZ25" s="35">
        <f t="shared" si="1"/>
        <v>3.9924470191042749</v>
      </c>
      <c r="BA25" s="34">
        <f t="shared" si="2"/>
        <v>1</v>
      </c>
      <c r="BB25" s="34"/>
      <c r="BC25" s="37">
        <v>0.33333333333333331</v>
      </c>
      <c r="BD25" s="31">
        <v>78</v>
      </c>
      <c r="BE25" s="31">
        <v>59</v>
      </c>
      <c r="BF25" s="31">
        <v>0</v>
      </c>
      <c r="BG25" s="31">
        <v>9</v>
      </c>
      <c r="BH25" s="31">
        <v>77</v>
      </c>
      <c r="BI25" s="31">
        <v>57</v>
      </c>
      <c r="BJ25" s="31">
        <v>0</v>
      </c>
      <c r="BK25" s="31">
        <v>66</v>
      </c>
      <c r="BL25" s="31">
        <v>44</v>
      </c>
      <c r="BM25" s="31">
        <v>81</v>
      </c>
      <c r="BN25" s="31">
        <v>25</v>
      </c>
      <c r="BO25" s="31">
        <v>64</v>
      </c>
      <c r="BP25" s="31">
        <v>31</v>
      </c>
      <c r="BQ25" s="31">
        <v>53</v>
      </c>
      <c r="BR25" s="31">
        <v>98</v>
      </c>
      <c r="BS25" s="31">
        <v>75</v>
      </c>
      <c r="BT25" s="31">
        <v>28</v>
      </c>
      <c r="BU25" s="31">
        <v>0</v>
      </c>
      <c r="BV25" s="31">
        <v>68</v>
      </c>
      <c r="BW25" s="31">
        <v>13</v>
      </c>
      <c r="BX25" s="31">
        <v>0</v>
      </c>
      <c r="BY25" s="31">
        <v>27</v>
      </c>
      <c r="BZ25" s="31">
        <v>113</v>
      </c>
      <c r="CA25" s="31">
        <v>57</v>
      </c>
      <c r="CB25" s="31">
        <v>73</v>
      </c>
      <c r="CC25" s="31">
        <v>11</v>
      </c>
      <c r="CD25" s="31">
        <v>0</v>
      </c>
      <c r="CE25" s="31">
        <v>62</v>
      </c>
      <c r="CF25" s="31">
        <v>46</v>
      </c>
      <c r="CG25" s="31">
        <v>59</v>
      </c>
      <c r="CH25" s="31">
        <v>0</v>
      </c>
      <c r="CI25" s="31">
        <v>46</v>
      </c>
      <c r="CJ25" s="31">
        <v>0</v>
      </c>
      <c r="CK25" s="31">
        <v>53</v>
      </c>
      <c r="CL25" s="31">
        <v>0</v>
      </c>
      <c r="CM25" s="31">
        <v>22</v>
      </c>
      <c r="CN25" s="31">
        <v>37</v>
      </c>
      <c r="CO25" s="31">
        <v>21</v>
      </c>
      <c r="CP25" s="31">
        <v>78</v>
      </c>
      <c r="CQ25" s="31">
        <v>22</v>
      </c>
      <c r="CR25" s="31">
        <v>55</v>
      </c>
      <c r="CS25" s="31">
        <v>0</v>
      </c>
      <c r="CT25" s="31">
        <v>0</v>
      </c>
      <c r="CU25" s="31">
        <v>0</v>
      </c>
      <c r="CV25" s="31">
        <v>7</v>
      </c>
      <c r="CW25" s="31">
        <v>18</v>
      </c>
      <c r="CX25" s="31">
        <v>0</v>
      </c>
      <c r="CY25" s="31">
        <v>1</v>
      </c>
      <c r="DA25" s="35">
        <f t="shared" si="3"/>
        <v>36.125</v>
      </c>
      <c r="DB25" s="35">
        <f t="shared" si="4"/>
        <v>4.5719838524996712</v>
      </c>
      <c r="DC25" s="34">
        <f t="shared" si="5"/>
        <v>1</v>
      </c>
    </row>
    <row r="26" spans="1:107" x14ac:dyDescent="0.55000000000000004">
      <c r="A26" s="10">
        <v>0.35416666666666669</v>
      </c>
      <c r="B26" s="8">
        <v>44</v>
      </c>
      <c r="C26" s="8">
        <v>61</v>
      </c>
      <c r="D26" s="8">
        <v>82</v>
      </c>
      <c r="E26" s="8">
        <v>48</v>
      </c>
      <c r="F26" s="8">
        <v>61</v>
      </c>
      <c r="G26" s="8">
        <v>76</v>
      </c>
      <c r="H26" s="8">
        <v>84</v>
      </c>
      <c r="I26" s="8">
        <v>115</v>
      </c>
      <c r="J26" s="8">
        <v>60</v>
      </c>
      <c r="K26" s="8">
        <v>66</v>
      </c>
      <c r="L26" s="8">
        <v>78</v>
      </c>
      <c r="M26" s="8">
        <v>58</v>
      </c>
      <c r="N26" s="8">
        <v>46</v>
      </c>
      <c r="O26" s="8">
        <v>57</v>
      </c>
      <c r="P26" s="8">
        <v>85</v>
      </c>
      <c r="Q26" s="8">
        <v>57</v>
      </c>
      <c r="R26" s="8">
        <v>66</v>
      </c>
      <c r="S26" s="8">
        <v>40</v>
      </c>
      <c r="T26" s="8">
        <v>90</v>
      </c>
      <c r="U26" s="8">
        <v>76</v>
      </c>
      <c r="V26" s="8">
        <v>32</v>
      </c>
      <c r="W26" s="8">
        <v>43</v>
      </c>
      <c r="X26" s="8">
        <v>50</v>
      </c>
      <c r="Y26" s="8">
        <v>53</v>
      </c>
      <c r="Z26" s="8">
        <v>73</v>
      </c>
      <c r="AA26" s="8">
        <v>54</v>
      </c>
      <c r="AB26" s="8">
        <v>46</v>
      </c>
      <c r="AC26" s="8">
        <v>68</v>
      </c>
      <c r="AD26" s="8">
        <v>56</v>
      </c>
      <c r="AE26" s="8">
        <v>54</v>
      </c>
      <c r="AF26" s="8">
        <v>117</v>
      </c>
      <c r="AG26" s="8">
        <v>49</v>
      </c>
      <c r="AH26" s="8">
        <v>80</v>
      </c>
      <c r="AI26" s="8">
        <v>65</v>
      </c>
      <c r="AJ26" s="8">
        <v>79</v>
      </c>
      <c r="AK26" s="8">
        <v>67</v>
      </c>
      <c r="AL26" s="8">
        <v>63</v>
      </c>
      <c r="AM26" s="8">
        <v>46</v>
      </c>
      <c r="AN26" s="8">
        <v>74</v>
      </c>
      <c r="AO26" s="8">
        <v>75</v>
      </c>
      <c r="AP26" s="8">
        <v>95</v>
      </c>
      <c r="AQ26" s="8">
        <v>64</v>
      </c>
      <c r="AR26" s="8">
        <v>65</v>
      </c>
      <c r="AS26" s="8">
        <v>60</v>
      </c>
      <c r="AT26" s="8">
        <v>65</v>
      </c>
      <c r="AU26" s="8">
        <v>87</v>
      </c>
      <c r="AV26" s="8">
        <v>78</v>
      </c>
      <c r="AW26" s="8">
        <v>77</v>
      </c>
      <c r="AX26" s="4">
        <v>3</v>
      </c>
      <c r="AY26" s="35">
        <f t="shared" si="0"/>
        <v>66.354166666666671</v>
      </c>
      <c r="AZ26" s="35">
        <f t="shared" si="1"/>
        <v>2.5615628511796724</v>
      </c>
      <c r="BA26" s="34">
        <f t="shared" si="2"/>
        <v>1</v>
      </c>
      <c r="BB26" s="34"/>
      <c r="BC26" s="10">
        <v>0.35416666666666669</v>
      </c>
      <c r="BD26" s="8">
        <v>68</v>
      </c>
      <c r="BE26" s="8">
        <v>74</v>
      </c>
      <c r="BF26" s="8">
        <v>69</v>
      </c>
      <c r="BG26" s="8">
        <v>64</v>
      </c>
      <c r="BH26" s="8">
        <v>52</v>
      </c>
      <c r="BI26" s="8">
        <v>57</v>
      </c>
      <c r="BJ26" s="8">
        <v>68</v>
      </c>
      <c r="BK26" s="8">
        <v>66</v>
      </c>
      <c r="BL26" s="8">
        <v>59</v>
      </c>
      <c r="BM26" s="8">
        <v>47</v>
      </c>
      <c r="BN26" s="8">
        <v>90</v>
      </c>
      <c r="BO26" s="8">
        <v>77</v>
      </c>
      <c r="BP26" s="8">
        <v>69</v>
      </c>
      <c r="BQ26" s="8">
        <v>66</v>
      </c>
      <c r="BR26" s="8">
        <v>81</v>
      </c>
      <c r="BS26" s="8">
        <v>86</v>
      </c>
      <c r="BT26" s="8">
        <v>51</v>
      </c>
      <c r="BU26" s="8">
        <v>49</v>
      </c>
      <c r="BV26" s="8">
        <v>92</v>
      </c>
      <c r="BW26" s="8">
        <v>77</v>
      </c>
      <c r="BX26" s="8">
        <v>52</v>
      </c>
      <c r="BY26" s="8">
        <v>94</v>
      </c>
      <c r="BZ26" s="8">
        <v>66</v>
      </c>
      <c r="CA26" s="8">
        <v>41</v>
      </c>
      <c r="CB26" s="8">
        <v>41</v>
      </c>
      <c r="CC26" s="8">
        <v>51</v>
      </c>
      <c r="CD26" s="8">
        <v>85</v>
      </c>
      <c r="CE26" s="8">
        <v>79</v>
      </c>
      <c r="CF26" s="8">
        <v>79</v>
      </c>
      <c r="CG26" s="8">
        <v>60</v>
      </c>
      <c r="CH26" s="8">
        <v>105</v>
      </c>
      <c r="CI26" s="8">
        <v>75</v>
      </c>
      <c r="CJ26" s="8">
        <v>75</v>
      </c>
      <c r="CK26" s="8">
        <v>64</v>
      </c>
      <c r="CL26" s="8">
        <v>80</v>
      </c>
      <c r="CM26" s="8">
        <v>78</v>
      </c>
      <c r="CN26" s="8">
        <v>95</v>
      </c>
      <c r="CO26" s="8">
        <v>87</v>
      </c>
      <c r="CP26" s="8">
        <v>97</v>
      </c>
      <c r="CQ26" s="8">
        <v>84</v>
      </c>
      <c r="CR26" s="8">
        <v>95</v>
      </c>
      <c r="CS26" s="8">
        <v>111</v>
      </c>
      <c r="CT26" s="8">
        <v>105</v>
      </c>
      <c r="CU26" s="8">
        <v>103</v>
      </c>
      <c r="CV26" s="8">
        <v>90</v>
      </c>
      <c r="CW26" s="8">
        <v>29</v>
      </c>
      <c r="CX26" s="8">
        <v>100</v>
      </c>
      <c r="CY26" s="8">
        <v>102</v>
      </c>
      <c r="CZ26" s="4"/>
      <c r="DA26" s="35">
        <f t="shared" si="3"/>
        <v>74.6875</v>
      </c>
      <c r="DB26" s="35">
        <f t="shared" si="4"/>
        <v>2.8032649799603928</v>
      </c>
      <c r="DC26" s="34">
        <f t="shared" si="5"/>
        <v>1</v>
      </c>
    </row>
    <row r="27" spans="1:107" x14ac:dyDescent="0.55000000000000004">
      <c r="A27" s="10">
        <v>0.375</v>
      </c>
      <c r="B27" s="8">
        <v>39</v>
      </c>
      <c r="C27" s="8">
        <v>61</v>
      </c>
      <c r="D27" s="8">
        <v>51</v>
      </c>
      <c r="E27" s="8">
        <v>63</v>
      </c>
      <c r="F27" s="8">
        <v>26</v>
      </c>
      <c r="G27" s="8">
        <v>69</v>
      </c>
      <c r="H27" s="8">
        <v>106</v>
      </c>
      <c r="I27" s="8">
        <v>78</v>
      </c>
      <c r="J27" s="8">
        <v>43</v>
      </c>
      <c r="K27" s="8">
        <v>89</v>
      </c>
      <c r="L27" s="8">
        <v>36</v>
      </c>
      <c r="M27" s="8">
        <v>36</v>
      </c>
      <c r="N27" s="8">
        <v>37</v>
      </c>
      <c r="O27" s="8">
        <v>51</v>
      </c>
      <c r="P27" s="8">
        <v>64</v>
      </c>
      <c r="Q27" s="8">
        <v>74</v>
      </c>
      <c r="R27" s="8">
        <v>57</v>
      </c>
      <c r="S27" s="8">
        <v>46</v>
      </c>
      <c r="T27" s="8">
        <v>69</v>
      </c>
      <c r="U27" s="8">
        <v>57</v>
      </c>
      <c r="V27" s="8">
        <v>55</v>
      </c>
      <c r="W27" s="8">
        <v>53</v>
      </c>
      <c r="X27" s="8">
        <v>62</v>
      </c>
      <c r="Y27" s="8">
        <v>49</v>
      </c>
      <c r="Z27" s="8">
        <v>49</v>
      </c>
      <c r="AA27" s="8">
        <v>38</v>
      </c>
      <c r="AB27" s="8">
        <v>48</v>
      </c>
      <c r="AC27" s="8">
        <v>70</v>
      </c>
      <c r="AD27" s="8">
        <v>47</v>
      </c>
      <c r="AE27" s="8">
        <v>23</v>
      </c>
      <c r="AF27" s="8">
        <v>60</v>
      </c>
      <c r="AG27" s="8">
        <v>39</v>
      </c>
      <c r="AH27" s="8">
        <v>61</v>
      </c>
      <c r="AI27" s="8">
        <v>48</v>
      </c>
      <c r="AJ27" s="8">
        <v>73</v>
      </c>
      <c r="AK27" s="8">
        <v>60</v>
      </c>
      <c r="AL27" s="8">
        <v>65</v>
      </c>
      <c r="AM27" s="8">
        <v>56</v>
      </c>
      <c r="AN27" s="8">
        <v>48</v>
      </c>
      <c r="AO27" s="8">
        <v>54</v>
      </c>
      <c r="AP27" s="8">
        <v>84</v>
      </c>
      <c r="AQ27" s="8">
        <v>57</v>
      </c>
      <c r="AR27" s="8">
        <v>54</v>
      </c>
      <c r="AS27" s="8">
        <v>59</v>
      </c>
      <c r="AT27" s="8">
        <v>59</v>
      </c>
      <c r="AU27" s="8">
        <v>59</v>
      </c>
      <c r="AV27" s="8">
        <v>74</v>
      </c>
      <c r="AW27" s="8">
        <v>70</v>
      </c>
      <c r="AX27" s="4">
        <v>3</v>
      </c>
      <c r="AY27" s="35">
        <f t="shared" si="0"/>
        <v>56.791666666666664</v>
      </c>
      <c r="AZ27" s="35">
        <f t="shared" si="1"/>
        <v>2.2671643044674847</v>
      </c>
      <c r="BA27" s="34">
        <f t="shared" si="2"/>
        <v>1</v>
      </c>
      <c r="BB27" s="34"/>
      <c r="BC27" s="10">
        <v>0.375</v>
      </c>
      <c r="BD27" s="8">
        <v>68</v>
      </c>
      <c r="BE27" s="8">
        <v>69</v>
      </c>
      <c r="BF27" s="8">
        <v>60</v>
      </c>
      <c r="BG27" s="8">
        <v>47</v>
      </c>
      <c r="BH27" s="8">
        <v>45</v>
      </c>
      <c r="BI27" s="8">
        <v>51</v>
      </c>
      <c r="BJ27" s="8">
        <v>56</v>
      </c>
      <c r="BK27" s="8">
        <v>57</v>
      </c>
      <c r="BL27" s="8">
        <v>34</v>
      </c>
      <c r="BM27" s="8">
        <v>35</v>
      </c>
      <c r="BN27" s="8">
        <v>85</v>
      </c>
      <c r="BO27" s="8">
        <v>64</v>
      </c>
      <c r="BP27" s="8">
        <v>46</v>
      </c>
      <c r="BQ27" s="8">
        <v>53</v>
      </c>
      <c r="BR27" s="8">
        <v>87</v>
      </c>
      <c r="BS27" s="8">
        <v>77</v>
      </c>
      <c r="BT27" s="8">
        <v>56</v>
      </c>
      <c r="BU27" s="8">
        <v>38</v>
      </c>
      <c r="BV27" s="8">
        <v>53</v>
      </c>
      <c r="BW27" s="8">
        <v>45</v>
      </c>
      <c r="BX27" s="8">
        <v>54</v>
      </c>
      <c r="BY27" s="8">
        <v>84</v>
      </c>
      <c r="BZ27" s="8">
        <v>50</v>
      </c>
      <c r="CA27" s="8">
        <v>64</v>
      </c>
      <c r="CB27" s="8">
        <v>36</v>
      </c>
      <c r="CC27" s="8">
        <v>45</v>
      </c>
      <c r="CD27" s="8">
        <v>77</v>
      </c>
      <c r="CE27" s="8">
        <v>63</v>
      </c>
      <c r="CF27" s="8">
        <v>64</v>
      </c>
      <c r="CG27" s="8">
        <v>45</v>
      </c>
      <c r="CH27" s="8">
        <v>89</v>
      </c>
      <c r="CI27" s="8">
        <v>70</v>
      </c>
      <c r="CJ27" s="8">
        <v>70</v>
      </c>
      <c r="CK27" s="8">
        <v>66</v>
      </c>
      <c r="CL27" s="8">
        <v>72</v>
      </c>
      <c r="CM27" s="8">
        <v>80</v>
      </c>
      <c r="CN27" s="8">
        <v>66</v>
      </c>
      <c r="CO27" s="8">
        <v>81</v>
      </c>
      <c r="CP27" s="8">
        <v>112</v>
      </c>
      <c r="CQ27" s="8">
        <v>59</v>
      </c>
      <c r="CR27" s="8">
        <v>89</v>
      </c>
      <c r="CS27" s="8">
        <v>103</v>
      </c>
      <c r="CT27" s="8">
        <v>79</v>
      </c>
      <c r="CU27" s="8">
        <v>84</v>
      </c>
      <c r="CV27" s="8">
        <v>82</v>
      </c>
      <c r="CW27" s="8">
        <v>4</v>
      </c>
      <c r="CX27" s="8">
        <v>108</v>
      </c>
      <c r="CY27" s="8">
        <v>100</v>
      </c>
      <c r="CZ27" s="4"/>
      <c r="DA27" s="35">
        <f t="shared" si="3"/>
        <v>65.041666666666671</v>
      </c>
      <c r="DB27" s="35">
        <f t="shared" si="4"/>
        <v>3.081769538268174</v>
      </c>
      <c r="DC27" s="34">
        <f t="shared" si="5"/>
        <v>1</v>
      </c>
    </row>
    <row r="28" spans="1:107" x14ac:dyDescent="0.55000000000000004">
      <c r="A28" s="10">
        <v>0.39583333333333331</v>
      </c>
      <c r="B28" s="8">
        <v>32</v>
      </c>
      <c r="C28" s="8">
        <v>49</v>
      </c>
      <c r="D28" s="8">
        <v>60</v>
      </c>
      <c r="E28" s="8">
        <v>62</v>
      </c>
      <c r="F28" s="8">
        <v>57</v>
      </c>
      <c r="G28" s="8">
        <v>69</v>
      </c>
      <c r="H28" s="8">
        <v>106</v>
      </c>
      <c r="I28" s="8">
        <v>64</v>
      </c>
      <c r="J28" s="8">
        <v>49</v>
      </c>
      <c r="K28" s="8">
        <v>48</v>
      </c>
      <c r="L28" s="8">
        <v>28</v>
      </c>
      <c r="M28" s="8">
        <v>35</v>
      </c>
      <c r="N28" s="8">
        <v>33</v>
      </c>
      <c r="O28" s="8">
        <v>37</v>
      </c>
      <c r="P28" s="8">
        <v>59</v>
      </c>
      <c r="Q28" s="8">
        <v>59</v>
      </c>
      <c r="R28" s="8">
        <v>37</v>
      </c>
      <c r="S28" s="8">
        <v>44</v>
      </c>
      <c r="T28" s="8">
        <v>50</v>
      </c>
      <c r="U28" s="8">
        <v>46</v>
      </c>
      <c r="V28" s="8">
        <v>17</v>
      </c>
      <c r="W28" s="8">
        <v>49</v>
      </c>
      <c r="X28" s="8">
        <v>44</v>
      </c>
      <c r="Y28" s="8">
        <v>48</v>
      </c>
      <c r="Z28" s="8">
        <v>58</v>
      </c>
      <c r="AA28" s="8">
        <v>17</v>
      </c>
      <c r="AB28" s="8">
        <v>47</v>
      </c>
      <c r="AC28" s="8">
        <v>62</v>
      </c>
      <c r="AD28" s="8">
        <v>34</v>
      </c>
      <c r="AE28" s="8">
        <v>27</v>
      </c>
      <c r="AF28" s="8">
        <v>60</v>
      </c>
      <c r="AG28" s="8">
        <v>31</v>
      </c>
      <c r="AH28" s="8">
        <v>42</v>
      </c>
      <c r="AI28" s="8">
        <v>49</v>
      </c>
      <c r="AJ28" s="8">
        <v>65</v>
      </c>
      <c r="AK28" s="8">
        <v>47</v>
      </c>
      <c r="AL28" s="8">
        <v>51</v>
      </c>
      <c r="AM28" s="8">
        <v>58</v>
      </c>
      <c r="AN28" s="8">
        <v>48</v>
      </c>
      <c r="AO28" s="8">
        <v>0</v>
      </c>
      <c r="AP28" s="8">
        <v>105</v>
      </c>
      <c r="AQ28" s="8">
        <v>54</v>
      </c>
      <c r="AR28" s="8">
        <v>64</v>
      </c>
      <c r="AS28" s="8">
        <v>59</v>
      </c>
      <c r="AT28" s="8">
        <v>62</v>
      </c>
      <c r="AU28" s="8">
        <v>60</v>
      </c>
      <c r="AV28" s="8">
        <v>59</v>
      </c>
      <c r="AW28" s="8">
        <v>67</v>
      </c>
      <c r="AX28" s="4">
        <v>3</v>
      </c>
      <c r="AY28" s="35">
        <f t="shared" si="0"/>
        <v>50.166666666666664</v>
      </c>
      <c r="AZ28" s="35">
        <f t="shared" si="1"/>
        <v>2.6918140508142012</v>
      </c>
      <c r="BA28" s="34">
        <f t="shared" si="2"/>
        <v>1</v>
      </c>
      <c r="BB28" s="34"/>
      <c r="BC28" s="10">
        <v>0.39583333333333331</v>
      </c>
      <c r="BD28" s="8">
        <v>58</v>
      </c>
      <c r="BE28" s="8">
        <v>75</v>
      </c>
      <c r="BF28" s="8">
        <v>59</v>
      </c>
      <c r="BG28" s="8">
        <v>44</v>
      </c>
      <c r="BH28" s="8">
        <v>49</v>
      </c>
      <c r="BI28" s="8">
        <v>41</v>
      </c>
      <c r="BJ28" s="8">
        <v>44</v>
      </c>
      <c r="BK28" s="8">
        <v>62</v>
      </c>
      <c r="BL28" s="8">
        <v>36</v>
      </c>
      <c r="BM28" s="8">
        <v>25</v>
      </c>
      <c r="BN28" s="8">
        <v>63</v>
      </c>
      <c r="BO28" s="8">
        <v>90</v>
      </c>
      <c r="BP28" s="8">
        <v>42</v>
      </c>
      <c r="BQ28" s="8">
        <v>47</v>
      </c>
      <c r="BR28" s="8">
        <v>64</v>
      </c>
      <c r="BS28" s="8">
        <v>86</v>
      </c>
      <c r="BT28" s="8">
        <v>58</v>
      </c>
      <c r="BU28" s="8">
        <v>47</v>
      </c>
      <c r="BV28" s="8">
        <v>50</v>
      </c>
      <c r="BW28" s="8">
        <v>71</v>
      </c>
      <c r="BX28" s="8">
        <v>43</v>
      </c>
      <c r="BY28" s="8">
        <v>83</v>
      </c>
      <c r="BZ28" s="8">
        <v>68</v>
      </c>
      <c r="CA28" s="8">
        <v>59</v>
      </c>
      <c r="CB28" s="8">
        <v>39</v>
      </c>
      <c r="CC28" s="8">
        <v>33</v>
      </c>
      <c r="CD28" s="8">
        <v>66</v>
      </c>
      <c r="CE28" s="8">
        <v>59</v>
      </c>
      <c r="CF28" s="8">
        <v>71</v>
      </c>
      <c r="CG28" s="8">
        <v>36</v>
      </c>
      <c r="CH28" s="8">
        <v>91</v>
      </c>
      <c r="CI28" s="8">
        <v>74</v>
      </c>
      <c r="CJ28" s="8">
        <v>83</v>
      </c>
      <c r="CK28" s="8">
        <v>52</v>
      </c>
      <c r="CL28" s="8">
        <v>88</v>
      </c>
      <c r="CM28" s="8">
        <v>65</v>
      </c>
      <c r="CN28" s="8">
        <v>57</v>
      </c>
      <c r="CO28" s="8">
        <v>83</v>
      </c>
      <c r="CP28" s="8">
        <v>119</v>
      </c>
      <c r="CQ28" s="8">
        <v>49</v>
      </c>
      <c r="CR28" s="8">
        <v>90</v>
      </c>
      <c r="CS28" s="8">
        <v>123</v>
      </c>
      <c r="CT28" s="8">
        <v>61</v>
      </c>
      <c r="CU28" s="8">
        <v>102</v>
      </c>
      <c r="CV28" s="8">
        <v>84</v>
      </c>
      <c r="CW28" s="8">
        <v>5</v>
      </c>
      <c r="CX28" s="8">
        <v>110</v>
      </c>
      <c r="CY28" s="8">
        <v>95</v>
      </c>
      <c r="CZ28" s="4"/>
      <c r="DA28" s="35">
        <f t="shared" si="3"/>
        <v>64.5625</v>
      </c>
      <c r="DB28" s="35">
        <f t="shared" si="4"/>
        <v>3.520696942257294</v>
      </c>
      <c r="DC28" s="34">
        <f t="shared" si="5"/>
        <v>1</v>
      </c>
    </row>
    <row r="29" spans="1:107" x14ac:dyDescent="0.55000000000000004">
      <c r="A29" s="10">
        <v>0.41666666666666669</v>
      </c>
      <c r="B29" s="8">
        <v>35</v>
      </c>
      <c r="C29" s="8">
        <v>47</v>
      </c>
      <c r="D29" s="8">
        <v>45</v>
      </c>
      <c r="E29" s="8">
        <v>50</v>
      </c>
      <c r="F29" s="8">
        <v>50</v>
      </c>
      <c r="G29" s="8">
        <v>57</v>
      </c>
      <c r="H29" s="8">
        <v>86</v>
      </c>
      <c r="I29" s="8">
        <v>88</v>
      </c>
      <c r="J29" s="8">
        <v>45</v>
      </c>
      <c r="K29" s="8">
        <v>34</v>
      </c>
      <c r="L29" s="8">
        <v>29</v>
      </c>
      <c r="M29" s="8">
        <v>30</v>
      </c>
      <c r="N29" s="8">
        <v>19</v>
      </c>
      <c r="O29" s="8">
        <v>42</v>
      </c>
      <c r="P29" s="8">
        <v>46</v>
      </c>
      <c r="Q29" s="8">
        <v>39</v>
      </c>
      <c r="R29" s="8">
        <v>39</v>
      </c>
      <c r="S29" s="8">
        <v>53</v>
      </c>
      <c r="T29" s="8">
        <v>67</v>
      </c>
      <c r="U29" s="8">
        <v>44</v>
      </c>
      <c r="V29" s="8">
        <v>22</v>
      </c>
      <c r="W29" s="8">
        <v>55</v>
      </c>
      <c r="X29" s="8">
        <v>24</v>
      </c>
      <c r="Y29" s="8">
        <v>46</v>
      </c>
      <c r="Z29" s="8">
        <v>50</v>
      </c>
      <c r="AA29" s="8">
        <v>4</v>
      </c>
      <c r="AB29" s="8">
        <v>41</v>
      </c>
      <c r="AC29" s="8">
        <v>59</v>
      </c>
      <c r="AD29" s="8">
        <v>36</v>
      </c>
      <c r="AE29" s="8">
        <v>26</v>
      </c>
      <c r="AF29" s="8">
        <v>59</v>
      </c>
      <c r="AG29" s="8">
        <v>63</v>
      </c>
      <c r="AH29" s="8">
        <v>38</v>
      </c>
      <c r="AI29" s="8">
        <v>59</v>
      </c>
      <c r="AJ29" s="8">
        <v>54</v>
      </c>
      <c r="AK29" s="8">
        <v>42</v>
      </c>
      <c r="AL29" s="8">
        <v>60</v>
      </c>
      <c r="AM29" s="8">
        <v>55</v>
      </c>
      <c r="AN29" s="8">
        <v>42</v>
      </c>
      <c r="AO29" s="8">
        <v>18</v>
      </c>
      <c r="AP29" s="8">
        <v>33</v>
      </c>
      <c r="AQ29" s="8">
        <v>43</v>
      </c>
      <c r="AR29" s="8">
        <v>102</v>
      </c>
      <c r="AS29" s="8">
        <v>31</v>
      </c>
      <c r="AT29" s="8">
        <v>58</v>
      </c>
      <c r="AU29" s="8">
        <v>57</v>
      </c>
      <c r="AV29" s="8">
        <v>37</v>
      </c>
      <c r="AW29" s="8">
        <v>73</v>
      </c>
      <c r="AX29" s="4">
        <v>3</v>
      </c>
      <c r="AY29" s="35">
        <f t="shared" si="0"/>
        <v>46.5</v>
      </c>
      <c r="AZ29" s="35">
        <f t="shared" si="1"/>
        <v>2.6407204046091572</v>
      </c>
      <c r="BA29" s="34">
        <f t="shared" si="2"/>
        <v>1</v>
      </c>
      <c r="BB29" s="34"/>
      <c r="BC29" s="10">
        <v>0.41666666666666669</v>
      </c>
      <c r="BD29" s="8">
        <v>64</v>
      </c>
      <c r="BE29" s="8">
        <v>62</v>
      </c>
      <c r="BF29" s="8">
        <v>46</v>
      </c>
      <c r="BG29" s="8">
        <v>48</v>
      </c>
      <c r="BH29" s="8">
        <v>51</v>
      </c>
      <c r="BI29" s="8">
        <v>47</v>
      </c>
      <c r="BJ29" s="8">
        <v>46</v>
      </c>
      <c r="BK29" s="8">
        <v>56</v>
      </c>
      <c r="BL29" s="8">
        <v>48</v>
      </c>
      <c r="BM29" s="8">
        <v>41</v>
      </c>
      <c r="BN29" s="8">
        <v>78</v>
      </c>
      <c r="BO29" s="8">
        <v>84</v>
      </c>
      <c r="BP29" s="8">
        <v>44</v>
      </c>
      <c r="BQ29" s="8">
        <v>60</v>
      </c>
      <c r="BR29" s="8">
        <v>66</v>
      </c>
      <c r="BS29" s="8">
        <v>65</v>
      </c>
      <c r="BT29" s="8">
        <v>65</v>
      </c>
      <c r="BU29" s="8">
        <v>47</v>
      </c>
      <c r="BV29" s="8">
        <v>52</v>
      </c>
      <c r="BW29" s="8">
        <v>78</v>
      </c>
      <c r="BX29" s="8">
        <v>50</v>
      </c>
      <c r="BY29" s="8">
        <v>70</v>
      </c>
      <c r="BZ29" s="8">
        <v>69</v>
      </c>
      <c r="CA29" s="8">
        <v>88</v>
      </c>
      <c r="CB29" s="8">
        <v>37</v>
      </c>
      <c r="CC29" s="8">
        <v>61</v>
      </c>
      <c r="CD29" s="8">
        <v>51</v>
      </c>
      <c r="CE29" s="8">
        <v>55</v>
      </c>
      <c r="CF29" s="8">
        <v>61</v>
      </c>
      <c r="CG29" s="8">
        <v>33</v>
      </c>
      <c r="CH29" s="8">
        <v>106</v>
      </c>
      <c r="CI29" s="8">
        <v>86</v>
      </c>
      <c r="CJ29" s="8">
        <v>75</v>
      </c>
      <c r="CK29" s="8">
        <v>51</v>
      </c>
      <c r="CL29" s="8">
        <v>77</v>
      </c>
      <c r="CM29" s="8">
        <v>62</v>
      </c>
      <c r="CN29" s="8">
        <v>34</v>
      </c>
      <c r="CO29" s="8">
        <v>92</v>
      </c>
      <c r="CP29" s="8">
        <v>113</v>
      </c>
      <c r="CQ29" s="8">
        <v>70</v>
      </c>
      <c r="CR29" s="8">
        <v>93</v>
      </c>
      <c r="CS29" s="8">
        <v>111</v>
      </c>
      <c r="CT29" s="8">
        <v>71</v>
      </c>
      <c r="CU29" s="8">
        <v>107</v>
      </c>
      <c r="CV29" s="8">
        <v>101</v>
      </c>
      <c r="CW29" s="8">
        <v>2</v>
      </c>
      <c r="CX29" s="8">
        <v>101</v>
      </c>
      <c r="CY29" s="8">
        <v>103</v>
      </c>
      <c r="CZ29" s="4"/>
      <c r="DA29" s="35">
        <f t="shared" si="3"/>
        <v>66.208333333333329</v>
      </c>
      <c r="DB29" s="35">
        <f t="shared" si="4"/>
        <v>3.4144766809466027</v>
      </c>
      <c r="DC29" s="34">
        <f t="shared" si="5"/>
        <v>1</v>
      </c>
    </row>
    <row r="30" spans="1:107" x14ac:dyDescent="0.55000000000000004">
      <c r="A30" s="10">
        <v>0.4375</v>
      </c>
      <c r="B30" s="8">
        <v>50</v>
      </c>
      <c r="C30" s="8">
        <v>70</v>
      </c>
      <c r="D30" s="8">
        <v>60</v>
      </c>
      <c r="E30" s="8">
        <v>46</v>
      </c>
      <c r="F30" s="8">
        <v>19</v>
      </c>
      <c r="G30" s="8">
        <v>33</v>
      </c>
      <c r="H30" s="8">
        <v>67</v>
      </c>
      <c r="I30" s="8">
        <v>94</v>
      </c>
      <c r="J30" s="8">
        <v>45</v>
      </c>
      <c r="K30" s="8">
        <v>33</v>
      </c>
      <c r="L30" s="8">
        <v>24</v>
      </c>
      <c r="M30" s="8">
        <v>19</v>
      </c>
      <c r="N30" s="8">
        <v>20</v>
      </c>
      <c r="O30" s="8">
        <v>29</v>
      </c>
      <c r="P30" s="8">
        <v>35</v>
      </c>
      <c r="Q30" s="8">
        <v>55</v>
      </c>
      <c r="R30" s="8">
        <v>14</v>
      </c>
      <c r="S30" s="8">
        <v>31</v>
      </c>
      <c r="T30" s="8">
        <v>40</v>
      </c>
      <c r="U30" s="8">
        <v>39</v>
      </c>
      <c r="V30" s="8">
        <v>12</v>
      </c>
      <c r="W30" s="8">
        <v>46</v>
      </c>
      <c r="X30" s="8">
        <v>36</v>
      </c>
      <c r="Y30" s="8">
        <v>42</v>
      </c>
      <c r="Z30" s="8">
        <v>43</v>
      </c>
      <c r="AA30" s="8">
        <v>21</v>
      </c>
      <c r="AB30" s="8">
        <v>39</v>
      </c>
      <c r="AC30" s="8">
        <v>37</v>
      </c>
      <c r="AD30" s="8">
        <v>23</v>
      </c>
      <c r="AE30" s="8">
        <v>4</v>
      </c>
      <c r="AF30" s="8">
        <v>71</v>
      </c>
      <c r="AG30" s="8">
        <v>38</v>
      </c>
      <c r="AH30" s="8">
        <v>36</v>
      </c>
      <c r="AI30" s="8">
        <v>57</v>
      </c>
      <c r="AJ30" s="8">
        <v>55</v>
      </c>
      <c r="AK30" s="8">
        <v>35</v>
      </c>
      <c r="AL30" s="8">
        <v>48</v>
      </c>
      <c r="AM30" s="8">
        <v>65</v>
      </c>
      <c r="AN30" s="8">
        <v>45</v>
      </c>
      <c r="AO30" s="8">
        <v>23</v>
      </c>
      <c r="AP30" s="8">
        <v>47</v>
      </c>
      <c r="AQ30" s="8">
        <v>37</v>
      </c>
      <c r="AR30" s="8">
        <v>51</v>
      </c>
      <c r="AS30" s="8">
        <v>53</v>
      </c>
      <c r="AT30" s="8">
        <v>41</v>
      </c>
      <c r="AU30" s="8">
        <v>54</v>
      </c>
      <c r="AV30" s="8">
        <v>44</v>
      </c>
      <c r="AW30" s="8">
        <v>66</v>
      </c>
      <c r="AX30" s="4">
        <v>3</v>
      </c>
      <c r="AY30" s="35">
        <f t="shared" si="0"/>
        <v>41.5</v>
      </c>
      <c r="AZ30" s="35">
        <f t="shared" si="1"/>
        <v>2.5201317088174648</v>
      </c>
      <c r="BA30" s="34">
        <f t="shared" si="2"/>
        <v>1</v>
      </c>
      <c r="BB30" s="34"/>
      <c r="BC30" s="10">
        <v>0.4375</v>
      </c>
      <c r="BD30" s="8">
        <v>74</v>
      </c>
      <c r="BE30" s="8">
        <v>63</v>
      </c>
      <c r="BF30" s="8">
        <v>32</v>
      </c>
      <c r="BG30" s="8">
        <v>43</v>
      </c>
      <c r="BH30" s="8">
        <v>53</v>
      </c>
      <c r="BI30" s="8">
        <v>37</v>
      </c>
      <c r="BJ30" s="8">
        <v>38</v>
      </c>
      <c r="BK30" s="8">
        <v>69</v>
      </c>
      <c r="BL30" s="8">
        <v>66</v>
      </c>
      <c r="BM30" s="8">
        <v>43</v>
      </c>
      <c r="BN30" s="8">
        <v>70</v>
      </c>
      <c r="BO30" s="8">
        <v>85</v>
      </c>
      <c r="BP30" s="8">
        <v>59</v>
      </c>
      <c r="BQ30" s="8">
        <v>59</v>
      </c>
      <c r="BR30" s="8">
        <v>74</v>
      </c>
      <c r="BS30" s="8">
        <v>79</v>
      </c>
      <c r="BT30" s="8">
        <v>80</v>
      </c>
      <c r="BU30" s="8">
        <v>21</v>
      </c>
      <c r="BV30" s="8">
        <v>52</v>
      </c>
      <c r="BW30" s="8">
        <v>92</v>
      </c>
      <c r="BX30" s="8">
        <v>58</v>
      </c>
      <c r="BY30" s="8">
        <v>76</v>
      </c>
      <c r="BZ30" s="8">
        <v>65</v>
      </c>
      <c r="CA30" s="8">
        <v>81</v>
      </c>
      <c r="CB30" s="8">
        <v>37</v>
      </c>
      <c r="CC30" s="8">
        <v>33</v>
      </c>
      <c r="CD30" s="8">
        <v>56</v>
      </c>
      <c r="CE30" s="8">
        <v>21</v>
      </c>
      <c r="CF30" s="8">
        <v>117</v>
      </c>
      <c r="CG30" s="8">
        <v>34</v>
      </c>
      <c r="CH30" s="8">
        <v>77</v>
      </c>
      <c r="CI30" s="8">
        <v>51</v>
      </c>
      <c r="CJ30" s="8">
        <v>75</v>
      </c>
      <c r="CK30" s="8">
        <v>64</v>
      </c>
      <c r="CL30" s="8">
        <v>86</v>
      </c>
      <c r="CM30" s="8">
        <v>49</v>
      </c>
      <c r="CN30" s="8">
        <v>51</v>
      </c>
      <c r="CO30" s="8">
        <v>78</v>
      </c>
      <c r="CP30" s="8">
        <v>114</v>
      </c>
      <c r="CQ30" s="8">
        <v>58</v>
      </c>
      <c r="CR30" s="8">
        <v>107</v>
      </c>
      <c r="CS30" s="8">
        <v>104</v>
      </c>
      <c r="CT30" s="8">
        <v>80</v>
      </c>
      <c r="CU30" s="8">
        <v>110</v>
      </c>
      <c r="CV30" s="8">
        <v>98</v>
      </c>
      <c r="CW30" s="8">
        <v>1</v>
      </c>
      <c r="CX30" s="8">
        <v>95</v>
      </c>
      <c r="CY30" s="8">
        <v>90</v>
      </c>
      <c r="CZ30" s="4"/>
      <c r="DA30" s="35">
        <f t="shared" si="3"/>
        <v>65.729166666666671</v>
      </c>
      <c r="DB30" s="35">
        <f t="shared" si="4"/>
        <v>3.7507374668867817</v>
      </c>
      <c r="DC30" s="34">
        <f t="shared" si="5"/>
        <v>1</v>
      </c>
    </row>
    <row r="31" spans="1:107" x14ac:dyDescent="0.55000000000000004">
      <c r="A31" s="10">
        <v>0.45833333333333331</v>
      </c>
      <c r="B31" s="8">
        <v>39</v>
      </c>
      <c r="C31" s="8">
        <v>58</v>
      </c>
      <c r="D31" s="8">
        <v>59</v>
      </c>
      <c r="E31" s="8">
        <v>30</v>
      </c>
      <c r="F31" s="8">
        <v>12</v>
      </c>
      <c r="G31" s="8">
        <v>17</v>
      </c>
      <c r="H31" s="8">
        <v>68</v>
      </c>
      <c r="I31" s="8">
        <v>80</v>
      </c>
      <c r="J31" s="8">
        <v>26</v>
      </c>
      <c r="K31" s="8">
        <v>36</v>
      </c>
      <c r="L31" s="8">
        <v>0</v>
      </c>
      <c r="M31" s="8">
        <v>11</v>
      </c>
      <c r="N31" s="8">
        <v>16</v>
      </c>
      <c r="O31" s="8">
        <v>31</v>
      </c>
      <c r="P31" s="8">
        <v>11</v>
      </c>
      <c r="Q31" s="8">
        <v>54</v>
      </c>
      <c r="R31" s="8">
        <v>12</v>
      </c>
      <c r="S31" s="8">
        <v>6</v>
      </c>
      <c r="T31" s="8">
        <v>44</v>
      </c>
      <c r="U31" s="8">
        <v>35</v>
      </c>
      <c r="V31" s="8">
        <v>26</v>
      </c>
      <c r="W31" s="8">
        <v>62</v>
      </c>
      <c r="X31" s="8">
        <v>3</v>
      </c>
      <c r="Y31" s="8">
        <v>47</v>
      </c>
      <c r="Z31" s="8">
        <v>53</v>
      </c>
      <c r="AA31" s="8">
        <v>0</v>
      </c>
      <c r="AB31" s="8">
        <v>32</v>
      </c>
      <c r="AC31" s="8">
        <v>22</v>
      </c>
      <c r="AD31" s="8">
        <v>27</v>
      </c>
      <c r="AE31" s="8">
        <v>7</v>
      </c>
      <c r="AF31" s="8">
        <v>44</v>
      </c>
      <c r="AG31" s="8">
        <v>13</v>
      </c>
      <c r="AH31" s="8">
        <v>43</v>
      </c>
      <c r="AI31" s="8">
        <v>64</v>
      </c>
      <c r="AJ31" s="8">
        <v>58</v>
      </c>
      <c r="AK31" s="8">
        <v>31</v>
      </c>
      <c r="AL31" s="8">
        <v>38</v>
      </c>
      <c r="AM31" s="8">
        <v>75</v>
      </c>
      <c r="AN31" s="8">
        <v>46</v>
      </c>
      <c r="AO31" s="8">
        <v>30</v>
      </c>
      <c r="AP31" s="8">
        <v>33</v>
      </c>
      <c r="AQ31" s="8">
        <v>43</v>
      </c>
      <c r="AR31" s="8">
        <v>50</v>
      </c>
      <c r="AS31" s="8">
        <v>40</v>
      </c>
      <c r="AT31" s="8">
        <v>36</v>
      </c>
      <c r="AU31" s="8">
        <v>48</v>
      </c>
      <c r="AV31" s="8">
        <v>26</v>
      </c>
      <c r="AW31" s="8">
        <v>46</v>
      </c>
      <c r="AX31" s="4">
        <v>3</v>
      </c>
      <c r="AY31" s="35">
        <f t="shared" si="0"/>
        <v>35.166666666666664</v>
      </c>
      <c r="AZ31" s="35">
        <f t="shared" si="1"/>
        <v>2.8846520577168113</v>
      </c>
      <c r="BA31" s="34">
        <f t="shared" si="2"/>
        <v>1</v>
      </c>
      <c r="BB31" s="34"/>
      <c r="BC31" s="10">
        <v>0.45833333333333331</v>
      </c>
      <c r="BD31" s="8">
        <v>78</v>
      </c>
      <c r="BE31" s="8">
        <v>59</v>
      </c>
      <c r="BF31" s="8">
        <v>64</v>
      </c>
      <c r="BG31" s="8">
        <v>48</v>
      </c>
      <c r="BH31" s="8">
        <v>53</v>
      </c>
      <c r="BI31" s="8">
        <v>52</v>
      </c>
      <c r="BJ31" s="8">
        <v>37</v>
      </c>
      <c r="BK31" s="8">
        <v>70</v>
      </c>
      <c r="BL31" s="8">
        <v>41</v>
      </c>
      <c r="BM31" s="8">
        <v>35</v>
      </c>
      <c r="BN31" s="8">
        <v>62</v>
      </c>
      <c r="BO31" s="8">
        <v>113</v>
      </c>
      <c r="BP31" s="8">
        <v>36</v>
      </c>
      <c r="BQ31" s="8">
        <v>71</v>
      </c>
      <c r="BR31" s="8">
        <v>74</v>
      </c>
      <c r="BS31" s="8">
        <v>70</v>
      </c>
      <c r="BT31" s="8">
        <v>78</v>
      </c>
      <c r="BU31" s="8">
        <v>31</v>
      </c>
      <c r="BV31" s="8">
        <v>86</v>
      </c>
      <c r="BW31" s="8">
        <v>85</v>
      </c>
      <c r="BX31" s="8">
        <v>69</v>
      </c>
      <c r="BY31" s="8">
        <v>88</v>
      </c>
      <c r="BZ31" s="8">
        <v>82</v>
      </c>
      <c r="CA31" s="8">
        <v>90</v>
      </c>
      <c r="CB31" s="8">
        <v>36</v>
      </c>
      <c r="CC31" s="8">
        <v>44</v>
      </c>
      <c r="CD31" s="8">
        <v>66</v>
      </c>
      <c r="CE31" s="8">
        <v>14</v>
      </c>
      <c r="CF31" s="8">
        <v>71</v>
      </c>
      <c r="CG31" s="8">
        <v>36</v>
      </c>
      <c r="CH31" s="8">
        <v>82</v>
      </c>
      <c r="CI31" s="8">
        <v>60</v>
      </c>
      <c r="CJ31" s="8">
        <v>63</v>
      </c>
      <c r="CK31" s="8">
        <v>46</v>
      </c>
      <c r="CL31" s="8">
        <v>66</v>
      </c>
      <c r="CM31" s="8">
        <v>41</v>
      </c>
      <c r="CN31" s="8">
        <v>57</v>
      </c>
      <c r="CO31" s="8">
        <v>81</v>
      </c>
      <c r="CP31" s="8">
        <v>99</v>
      </c>
      <c r="CQ31" s="8">
        <v>63</v>
      </c>
      <c r="CR31" s="8">
        <v>80</v>
      </c>
      <c r="CS31" s="8">
        <v>95</v>
      </c>
      <c r="CT31" s="8">
        <v>70</v>
      </c>
      <c r="CU31" s="8">
        <v>92</v>
      </c>
      <c r="CV31" s="8">
        <v>90</v>
      </c>
      <c r="CW31" s="8">
        <v>3</v>
      </c>
      <c r="CX31" s="8">
        <v>84</v>
      </c>
      <c r="CY31" s="8">
        <v>105</v>
      </c>
      <c r="CZ31" s="4"/>
      <c r="DA31" s="35">
        <f t="shared" si="3"/>
        <v>64.916666666666671</v>
      </c>
      <c r="DB31" s="35">
        <f t="shared" si="4"/>
        <v>3.3830293683111572</v>
      </c>
      <c r="DC31" s="34">
        <f t="shared" si="5"/>
        <v>1</v>
      </c>
    </row>
    <row r="32" spans="1:107" x14ac:dyDescent="0.55000000000000004">
      <c r="A32" s="10">
        <v>0.47916666666666669</v>
      </c>
      <c r="B32" s="8">
        <v>30</v>
      </c>
      <c r="C32" s="8">
        <v>53</v>
      </c>
      <c r="D32" s="8">
        <v>55</v>
      </c>
      <c r="E32" s="8">
        <v>38</v>
      </c>
      <c r="F32" s="8">
        <v>18</v>
      </c>
      <c r="G32" s="8">
        <v>1</v>
      </c>
      <c r="H32" s="8">
        <v>43</v>
      </c>
      <c r="I32" s="8">
        <v>68</v>
      </c>
      <c r="J32" s="8">
        <v>19</v>
      </c>
      <c r="K32" s="8">
        <v>34</v>
      </c>
      <c r="L32" s="8">
        <v>26</v>
      </c>
      <c r="M32" s="8">
        <v>28</v>
      </c>
      <c r="N32" s="8">
        <v>30</v>
      </c>
      <c r="O32" s="8">
        <v>15</v>
      </c>
      <c r="P32" s="8">
        <v>27</v>
      </c>
      <c r="Q32" s="8">
        <v>37</v>
      </c>
      <c r="R32" s="8">
        <v>2</v>
      </c>
      <c r="S32" s="8">
        <v>21</v>
      </c>
      <c r="T32" s="8">
        <v>40</v>
      </c>
      <c r="U32" s="8">
        <v>21</v>
      </c>
      <c r="V32" s="8">
        <v>2</v>
      </c>
      <c r="W32" s="8">
        <v>29</v>
      </c>
      <c r="X32" s="8">
        <v>3</v>
      </c>
      <c r="Y32" s="8">
        <v>43</v>
      </c>
      <c r="Z32" s="8">
        <v>33</v>
      </c>
      <c r="AA32" s="8">
        <v>0</v>
      </c>
      <c r="AB32" s="8">
        <v>37</v>
      </c>
      <c r="AC32" s="8">
        <v>11</v>
      </c>
      <c r="AD32" s="8">
        <v>21</v>
      </c>
      <c r="AE32" s="8">
        <v>21</v>
      </c>
      <c r="AF32" s="8">
        <v>34</v>
      </c>
      <c r="AG32" s="8">
        <v>18</v>
      </c>
      <c r="AH32" s="8">
        <v>37</v>
      </c>
      <c r="AI32" s="8">
        <v>52</v>
      </c>
      <c r="AJ32" s="8">
        <v>65</v>
      </c>
      <c r="AK32" s="8">
        <v>16</v>
      </c>
      <c r="AL32" s="8">
        <v>57</v>
      </c>
      <c r="AM32" s="8">
        <v>84</v>
      </c>
      <c r="AN32" s="8">
        <v>39</v>
      </c>
      <c r="AO32" s="8">
        <v>19</v>
      </c>
      <c r="AP32" s="8">
        <v>28</v>
      </c>
      <c r="AQ32" s="8">
        <v>37</v>
      </c>
      <c r="AR32" s="8">
        <v>47</v>
      </c>
      <c r="AS32" s="8">
        <v>61</v>
      </c>
      <c r="AT32" s="8">
        <v>22</v>
      </c>
      <c r="AU32" s="8">
        <v>51</v>
      </c>
      <c r="AV32" s="8">
        <v>27</v>
      </c>
      <c r="AW32" s="8">
        <v>58</v>
      </c>
      <c r="AX32" s="4">
        <v>3</v>
      </c>
      <c r="AY32" s="35">
        <f t="shared" si="0"/>
        <v>32.458333333333336</v>
      </c>
      <c r="AZ32" s="35">
        <f t="shared" si="1"/>
        <v>2.7238372386397232</v>
      </c>
      <c r="BA32" s="34">
        <f t="shared" si="2"/>
        <v>1</v>
      </c>
      <c r="BB32" s="34"/>
      <c r="BC32" s="10">
        <v>0.47916666666666669</v>
      </c>
      <c r="BD32" s="8">
        <v>63</v>
      </c>
      <c r="BE32" s="8">
        <v>39</v>
      </c>
      <c r="BF32" s="8">
        <v>46</v>
      </c>
      <c r="BG32" s="8">
        <v>43</v>
      </c>
      <c r="BH32" s="8">
        <v>52</v>
      </c>
      <c r="BI32" s="8">
        <v>45</v>
      </c>
      <c r="BJ32" s="8">
        <v>31</v>
      </c>
      <c r="BK32" s="8">
        <v>68</v>
      </c>
      <c r="BL32" s="8">
        <v>47</v>
      </c>
      <c r="BM32" s="8">
        <v>45</v>
      </c>
      <c r="BN32" s="8">
        <v>63</v>
      </c>
      <c r="BO32" s="8">
        <v>86</v>
      </c>
      <c r="BP32" s="8">
        <v>37</v>
      </c>
      <c r="BQ32" s="8">
        <v>61</v>
      </c>
      <c r="BR32" s="8">
        <v>68</v>
      </c>
      <c r="BS32" s="8">
        <v>57</v>
      </c>
      <c r="BT32" s="8">
        <v>76</v>
      </c>
      <c r="BU32" s="8">
        <v>28</v>
      </c>
      <c r="BV32" s="8">
        <v>46</v>
      </c>
      <c r="BW32" s="8">
        <v>62</v>
      </c>
      <c r="BX32" s="8">
        <v>57</v>
      </c>
      <c r="BY32" s="8">
        <v>69</v>
      </c>
      <c r="BZ32" s="8">
        <v>65</v>
      </c>
      <c r="CA32" s="8">
        <v>79</v>
      </c>
      <c r="CB32" s="8">
        <v>29</v>
      </c>
      <c r="CC32" s="8">
        <v>64</v>
      </c>
      <c r="CD32" s="8">
        <v>46</v>
      </c>
      <c r="CE32" s="8">
        <v>12</v>
      </c>
      <c r="CF32" s="8">
        <v>51</v>
      </c>
      <c r="CG32" s="8">
        <v>37</v>
      </c>
      <c r="CH32" s="8">
        <v>95</v>
      </c>
      <c r="CI32" s="8">
        <v>29</v>
      </c>
      <c r="CJ32" s="8">
        <v>65</v>
      </c>
      <c r="CK32" s="8">
        <v>62</v>
      </c>
      <c r="CL32" s="8">
        <v>70</v>
      </c>
      <c r="CM32" s="8">
        <v>38</v>
      </c>
      <c r="CN32" s="8">
        <v>47</v>
      </c>
      <c r="CO32" s="8">
        <v>61</v>
      </c>
      <c r="CP32" s="8">
        <v>120</v>
      </c>
      <c r="CQ32" s="8">
        <v>52</v>
      </c>
      <c r="CR32" s="8">
        <v>95</v>
      </c>
      <c r="CS32" s="8">
        <v>113</v>
      </c>
      <c r="CT32" s="8">
        <v>61</v>
      </c>
      <c r="CU32" s="8">
        <v>102</v>
      </c>
      <c r="CV32" s="8">
        <v>88</v>
      </c>
      <c r="CW32" s="8"/>
      <c r="CX32" s="8">
        <v>81</v>
      </c>
      <c r="CY32" s="8">
        <v>104</v>
      </c>
      <c r="CZ32" s="4"/>
      <c r="DA32" s="35">
        <f t="shared" si="3"/>
        <v>60.744680851063826</v>
      </c>
      <c r="DB32" s="35">
        <f t="shared" si="4"/>
        <v>3.4290034752951084</v>
      </c>
      <c r="DC32" s="34">
        <f t="shared" si="5"/>
        <v>0.97916666666666663</v>
      </c>
    </row>
    <row r="33" spans="1:107" x14ac:dyDescent="0.55000000000000004">
      <c r="A33" s="10">
        <v>0.5</v>
      </c>
      <c r="B33" s="8">
        <v>16</v>
      </c>
      <c r="C33" s="8">
        <v>53</v>
      </c>
      <c r="D33" s="8">
        <v>42</v>
      </c>
      <c r="E33" s="8">
        <v>13</v>
      </c>
      <c r="F33" s="8">
        <v>49</v>
      </c>
      <c r="G33" s="8">
        <v>4</v>
      </c>
      <c r="H33" s="8">
        <v>23</v>
      </c>
      <c r="I33" s="8">
        <v>63</v>
      </c>
      <c r="J33" s="8">
        <v>23</v>
      </c>
      <c r="K33" s="8">
        <v>75</v>
      </c>
      <c r="L33" s="8">
        <v>5</v>
      </c>
      <c r="M33" s="8">
        <v>4</v>
      </c>
      <c r="N33" s="8">
        <v>8</v>
      </c>
      <c r="O33" s="8">
        <v>8</v>
      </c>
      <c r="P33" s="8">
        <v>11</v>
      </c>
      <c r="Q33" s="8">
        <v>49</v>
      </c>
      <c r="R33" s="8">
        <v>12</v>
      </c>
      <c r="S33" s="8">
        <v>3</v>
      </c>
      <c r="T33" s="8">
        <v>16</v>
      </c>
      <c r="U33" s="8">
        <v>12</v>
      </c>
      <c r="V33" s="8">
        <v>0</v>
      </c>
      <c r="W33" s="8">
        <v>13</v>
      </c>
      <c r="X33" s="8">
        <v>1</v>
      </c>
      <c r="Y33" s="8">
        <v>33</v>
      </c>
      <c r="Z33" s="8">
        <v>23</v>
      </c>
      <c r="AA33" s="8">
        <v>0</v>
      </c>
      <c r="AB33" s="8">
        <v>20</v>
      </c>
      <c r="AC33" s="8">
        <v>4</v>
      </c>
      <c r="AD33" s="8">
        <v>3</v>
      </c>
      <c r="AE33" s="8">
        <v>5</v>
      </c>
      <c r="AF33" s="8">
        <v>11</v>
      </c>
      <c r="AG33" s="8">
        <v>14</v>
      </c>
      <c r="AH33" s="8">
        <v>27</v>
      </c>
      <c r="AI33" s="8">
        <v>48</v>
      </c>
      <c r="AJ33" s="8">
        <v>58</v>
      </c>
      <c r="AK33" s="8">
        <v>13</v>
      </c>
      <c r="AL33" s="8">
        <v>35</v>
      </c>
      <c r="AM33" s="8">
        <v>84</v>
      </c>
      <c r="AN33" s="8">
        <v>48</v>
      </c>
      <c r="AO33" s="8">
        <v>33</v>
      </c>
      <c r="AP33" s="8">
        <v>32</v>
      </c>
      <c r="AQ33" s="8">
        <v>29</v>
      </c>
      <c r="AR33" s="8">
        <v>50</v>
      </c>
      <c r="AS33" s="8">
        <v>39</v>
      </c>
      <c r="AT33" s="8">
        <v>24</v>
      </c>
      <c r="AU33" s="8">
        <v>43</v>
      </c>
      <c r="AV33" s="8">
        <v>17</v>
      </c>
      <c r="AW33" s="8">
        <v>42</v>
      </c>
      <c r="AX33" s="4">
        <v>3</v>
      </c>
      <c r="AY33" s="35">
        <f t="shared" si="0"/>
        <v>25.791666666666668</v>
      </c>
      <c r="AZ33" s="35">
        <f t="shared" si="1"/>
        <v>3.0173784964010957</v>
      </c>
      <c r="BA33" s="34">
        <f t="shared" si="2"/>
        <v>1</v>
      </c>
      <c r="BB33" s="34"/>
      <c r="BC33" s="10">
        <v>0.5</v>
      </c>
      <c r="BD33" s="8">
        <v>54</v>
      </c>
      <c r="BE33" s="8">
        <v>39</v>
      </c>
      <c r="BF33" s="8">
        <v>33</v>
      </c>
      <c r="BG33" s="8">
        <v>37</v>
      </c>
      <c r="BH33" s="8">
        <v>63</v>
      </c>
      <c r="BI33" s="8">
        <v>50</v>
      </c>
      <c r="BJ33" s="8">
        <v>18</v>
      </c>
      <c r="BK33" s="8">
        <v>76</v>
      </c>
      <c r="BL33" s="8">
        <v>44</v>
      </c>
      <c r="BM33" s="8">
        <v>47</v>
      </c>
      <c r="BN33" s="8">
        <v>46</v>
      </c>
      <c r="BO33" s="8">
        <v>77</v>
      </c>
      <c r="BP33" s="8">
        <v>50</v>
      </c>
      <c r="BQ33" s="8">
        <v>65</v>
      </c>
      <c r="BR33" s="8">
        <v>65</v>
      </c>
      <c r="BS33" s="8">
        <v>48</v>
      </c>
      <c r="BT33" s="8">
        <v>61</v>
      </c>
      <c r="BU33" s="8">
        <v>12</v>
      </c>
      <c r="BV33" s="8">
        <v>46</v>
      </c>
      <c r="BW33" s="8">
        <v>67</v>
      </c>
      <c r="BX33" s="8">
        <v>41</v>
      </c>
      <c r="BY33" s="8">
        <v>59</v>
      </c>
      <c r="BZ33" s="8">
        <v>71</v>
      </c>
      <c r="CA33" s="8">
        <v>90</v>
      </c>
      <c r="CB33" s="8">
        <v>40</v>
      </c>
      <c r="CC33" s="8">
        <v>24</v>
      </c>
      <c r="CD33" s="8">
        <v>50</v>
      </c>
      <c r="CE33" s="8">
        <v>12</v>
      </c>
      <c r="CF33" s="8">
        <v>32</v>
      </c>
      <c r="CG33" s="8">
        <v>28</v>
      </c>
      <c r="CH33" s="8">
        <v>60</v>
      </c>
      <c r="CI33" s="8">
        <v>28</v>
      </c>
      <c r="CJ33" s="8">
        <v>91</v>
      </c>
      <c r="CK33" s="8">
        <v>44</v>
      </c>
      <c r="CL33" s="8">
        <v>60</v>
      </c>
      <c r="CM33" s="8">
        <v>55</v>
      </c>
      <c r="CN33" s="8">
        <v>61</v>
      </c>
      <c r="CO33" s="8">
        <v>59</v>
      </c>
      <c r="CP33" s="8">
        <v>115</v>
      </c>
      <c r="CQ33" s="8">
        <v>55</v>
      </c>
      <c r="CR33" s="8">
        <v>73</v>
      </c>
      <c r="CS33" s="8">
        <v>85</v>
      </c>
      <c r="CT33" s="8">
        <v>59</v>
      </c>
      <c r="CU33" s="8">
        <v>91</v>
      </c>
      <c r="CV33" s="8">
        <v>87</v>
      </c>
      <c r="CW33" s="8"/>
      <c r="CX33" s="8">
        <v>85</v>
      </c>
      <c r="CY33" s="8">
        <v>93</v>
      </c>
      <c r="CZ33" s="4"/>
      <c r="DA33" s="35">
        <f t="shared" si="3"/>
        <v>56.297872340425535</v>
      </c>
      <c r="DB33" s="35">
        <f t="shared" si="4"/>
        <v>3.3166129214442632</v>
      </c>
      <c r="DC33" s="34">
        <f t="shared" si="5"/>
        <v>0.97916666666666663</v>
      </c>
    </row>
    <row r="34" spans="1:107" x14ac:dyDescent="0.55000000000000004">
      <c r="A34" s="10">
        <v>0.52083333333333337</v>
      </c>
      <c r="B34" s="8">
        <v>98</v>
      </c>
      <c r="C34" s="8">
        <v>40</v>
      </c>
      <c r="D34" s="8">
        <v>41</v>
      </c>
      <c r="E34" s="8">
        <v>0</v>
      </c>
      <c r="F34" s="8">
        <v>27</v>
      </c>
      <c r="G34" s="8">
        <v>0</v>
      </c>
      <c r="H34" s="8">
        <v>18</v>
      </c>
      <c r="I34" s="8">
        <v>66</v>
      </c>
      <c r="J34" s="8">
        <v>5</v>
      </c>
      <c r="K34" s="8">
        <v>21</v>
      </c>
      <c r="L34" s="8">
        <v>0</v>
      </c>
      <c r="M34" s="8">
        <v>7</v>
      </c>
      <c r="N34" s="8">
        <v>33</v>
      </c>
      <c r="O34" s="8">
        <v>4</v>
      </c>
      <c r="P34" s="8">
        <v>6</v>
      </c>
      <c r="Q34" s="8">
        <v>27</v>
      </c>
      <c r="R34" s="8">
        <v>27</v>
      </c>
      <c r="S34" s="8">
        <v>0</v>
      </c>
      <c r="T34" s="8">
        <v>45</v>
      </c>
      <c r="U34" s="8">
        <v>2</v>
      </c>
      <c r="V34" s="8">
        <v>0</v>
      </c>
      <c r="W34" s="8">
        <v>12</v>
      </c>
      <c r="X34" s="8">
        <v>41</v>
      </c>
      <c r="Y34" s="8">
        <v>25</v>
      </c>
      <c r="Z34" s="8">
        <v>42</v>
      </c>
      <c r="AA34" s="8">
        <v>0</v>
      </c>
      <c r="AB34" s="8">
        <v>24</v>
      </c>
      <c r="AC34" s="8">
        <v>0</v>
      </c>
      <c r="AD34" s="8">
        <v>4</v>
      </c>
      <c r="AE34" s="8">
        <v>1</v>
      </c>
      <c r="AF34" s="8">
        <v>0</v>
      </c>
      <c r="AG34" s="8">
        <v>0</v>
      </c>
      <c r="AH34" s="8">
        <v>19</v>
      </c>
      <c r="AI34" s="8">
        <v>44</v>
      </c>
      <c r="AJ34" s="8">
        <v>48</v>
      </c>
      <c r="AK34" s="8">
        <v>2</v>
      </c>
      <c r="AL34" s="8">
        <v>34</v>
      </c>
      <c r="AM34" s="8">
        <v>75</v>
      </c>
      <c r="AN34" s="8">
        <v>48</v>
      </c>
      <c r="AO34" s="8">
        <v>46</v>
      </c>
      <c r="AP34" s="8">
        <v>21</v>
      </c>
      <c r="AQ34" s="8">
        <v>30</v>
      </c>
      <c r="AR34" s="8">
        <v>58</v>
      </c>
      <c r="AS34" s="8">
        <v>63</v>
      </c>
      <c r="AT34" s="8">
        <v>10</v>
      </c>
      <c r="AU34" s="8">
        <v>25</v>
      </c>
      <c r="AV34" s="8">
        <v>3</v>
      </c>
      <c r="AW34" s="8">
        <v>16</v>
      </c>
      <c r="AX34" s="4">
        <v>3</v>
      </c>
      <c r="AY34" s="35">
        <f t="shared" si="0"/>
        <v>24.125</v>
      </c>
      <c r="AZ34" s="35">
        <f t="shared" si="1"/>
        <v>3.3802493980337904</v>
      </c>
      <c r="BA34" s="34">
        <f t="shared" si="2"/>
        <v>1</v>
      </c>
      <c r="BB34" s="34"/>
      <c r="BC34" s="10">
        <v>0.52083333333333337</v>
      </c>
      <c r="BD34" s="8">
        <v>39</v>
      </c>
      <c r="BE34" s="8">
        <v>42</v>
      </c>
      <c r="BF34" s="8">
        <v>17</v>
      </c>
      <c r="BG34" s="8">
        <v>49</v>
      </c>
      <c r="BH34" s="8">
        <v>41</v>
      </c>
      <c r="BI34" s="8">
        <v>49</v>
      </c>
      <c r="BJ34" s="8">
        <v>18</v>
      </c>
      <c r="BK34" s="8">
        <v>82</v>
      </c>
      <c r="BL34" s="8">
        <v>32</v>
      </c>
      <c r="BM34" s="8">
        <v>65</v>
      </c>
      <c r="BN34" s="8">
        <v>67</v>
      </c>
      <c r="BO34" s="8">
        <v>78</v>
      </c>
      <c r="BP34" s="8">
        <v>31</v>
      </c>
      <c r="BQ34" s="8">
        <v>67</v>
      </c>
      <c r="BR34" s="8">
        <v>65</v>
      </c>
      <c r="BS34" s="8">
        <v>36</v>
      </c>
      <c r="BT34" s="8">
        <v>88</v>
      </c>
      <c r="BU34" s="8">
        <v>16</v>
      </c>
      <c r="BV34" s="8">
        <v>38</v>
      </c>
      <c r="BW34" s="8">
        <v>66</v>
      </c>
      <c r="BX34" s="8">
        <v>52</v>
      </c>
      <c r="BY34" s="8">
        <v>74</v>
      </c>
      <c r="BZ34" s="8">
        <v>71</v>
      </c>
      <c r="CA34" s="8">
        <v>96</v>
      </c>
      <c r="CB34" s="8">
        <v>27</v>
      </c>
      <c r="CC34" s="8">
        <v>34</v>
      </c>
      <c r="CD34" s="8">
        <v>44</v>
      </c>
      <c r="CE34" s="8">
        <v>1</v>
      </c>
      <c r="CF34" s="8">
        <v>45</v>
      </c>
      <c r="CG34" s="8">
        <v>34</v>
      </c>
      <c r="CH34" s="8">
        <v>44</v>
      </c>
      <c r="CI34" s="8">
        <v>28</v>
      </c>
      <c r="CJ34" s="8">
        <v>46</v>
      </c>
      <c r="CK34" s="8">
        <v>49</v>
      </c>
      <c r="CL34" s="8">
        <v>59</v>
      </c>
      <c r="CM34" s="8">
        <v>43</v>
      </c>
      <c r="CN34" s="8">
        <v>46</v>
      </c>
      <c r="CO34" s="8">
        <v>45</v>
      </c>
      <c r="CP34" s="8">
        <v>107</v>
      </c>
      <c r="CQ34" s="8">
        <v>53</v>
      </c>
      <c r="CR34" s="8">
        <v>95</v>
      </c>
      <c r="CS34" s="8">
        <v>91</v>
      </c>
      <c r="CT34" s="8">
        <v>36</v>
      </c>
      <c r="CU34" s="8">
        <v>89</v>
      </c>
      <c r="CV34" s="8">
        <v>77</v>
      </c>
      <c r="CW34" s="8"/>
      <c r="CX34" s="8">
        <v>55</v>
      </c>
      <c r="CY34" s="8">
        <v>117</v>
      </c>
      <c r="CZ34" s="4"/>
      <c r="DA34" s="35">
        <f t="shared" si="3"/>
        <v>54.127659574468083</v>
      </c>
      <c r="DB34" s="35">
        <f t="shared" si="4"/>
        <v>3.6982153134206084</v>
      </c>
      <c r="DC34" s="34">
        <f t="shared" si="5"/>
        <v>0.97916666666666663</v>
      </c>
    </row>
    <row r="35" spans="1:107" x14ac:dyDescent="0.55000000000000004">
      <c r="A35" s="10">
        <v>0.54166666666666663</v>
      </c>
      <c r="B35" s="8">
        <v>42</v>
      </c>
      <c r="C35" s="8">
        <v>14</v>
      </c>
      <c r="D35" s="8">
        <v>21</v>
      </c>
      <c r="E35" s="8">
        <v>0</v>
      </c>
      <c r="F35" s="8">
        <v>8</v>
      </c>
      <c r="G35" s="8">
        <v>0</v>
      </c>
      <c r="H35" s="8">
        <v>15</v>
      </c>
      <c r="I35" s="8">
        <v>19</v>
      </c>
      <c r="J35" s="8">
        <v>0</v>
      </c>
      <c r="K35" s="8">
        <v>24</v>
      </c>
      <c r="L35" s="8">
        <v>0</v>
      </c>
      <c r="M35" s="8">
        <v>5</v>
      </c>
      <c r="N35" s="8">
        <v>0</v>
      </c>
      <c r="O35" s="8">
        <v>3</v>
      </c>
      <c r="P35" s="8">
        <v>0</v>
      </c>
      <c r="Q35" s="8">
        <v>8</v>
      </c>
      <c r="R35" s="8">
        <v>1</v>
      </c>
      <c r="S35" s="8">
        <v>0</v>
      </c>
      <c r="T35" s="8">
        <v>23</v>
      </c>
      <c r="U35" s="8">
        <v>4</v>
      </c>
      <c r="V35" s="8">
        <v>22</v>
      </c>
      <c r="W35" s="8">
        <v>0</v>
      </c>
      <c r="X35" s="8">
        <v>8</v>
      </c>
      <c r="Y35" s="8">
        <v>17</v>
      </c>
      <c r="Z35" s="8">
        <v>13</v>
      </c>
      <c r="AA35" s="8">
        <v>0</v>
      </c>
      <c r="AB35" s="8">
        <v>9</v>
      </c>
      <c r="AC35" s="8">
        <v>0</v>
      </c>
      <c r="AD35" s="8">
        <v>33</v>
      </c>
      <c r="AE35" s="8">
        <v>0</v>
      </c>
      <c r="AF35" s="8">
        <v>35</v>
      </c>
      <c r="AG35" s="8">
        <v>30</v>
      </c>
      <c r="AH35" s="8">
        <v>0</v>
      </c>
      <c r="AI35" s="8">
        <v>45</v>
      </c>
      <c r="AJ35" s="8">
        <v>31</v>
      </c>
      <c r="AK35" s="8">
        <v>2</v>
      </c>
      <c r="AL35" s="8">
        <v>33</v>
      </c>
      <c r="AM35" s="8">
        <v>67</v>
      </c>
      <c r="AN35" s="8">
        <v>40</v>
      </c>
      <c r="AO35" s="8">
        <v>22</v>
      </c>
      <c r="AP35" s="8">
        <v>13</v>
      </c>
      <c r="AQ35" s="8">
        <v>16</v>
      </c>
      <c r="AR35" s="8">
        <v>23</v>
      </c>
      <c r="AS35" s="8">
        <v>38</v>
      </c>
      <c r="AT35" s="8">
        <v>2</v>
      </c>
      <c r="AU35" s="8">
        <v>0</v>
      </c>
      <c r="AV35" s="8">
        <v>0</v>
      </c>
      <c r="AW35" s="8">
        <v>8</v>
      </c>
      <c r="AX35" s="4">
        <v>3</v>
      </c>
      <c r="AY35" s="35">
        <f t="shared" si="0"/>
        <v>14.458333333333334</v>
      </c>
      <c r="AZ35" s="35">
        <f t="shared" si="1"/>
        <v>2.2730221574222251</v>
      </c>
      <c r="BA35" s="34">
        <f t="shared" si="2"/>
        <v>1</v>
      </c>
      <c r="BB35" s="34"/>
      <c r="BC35" s="10">
        <v>0.54166666666666663</v>
      </c>
      <c r="BD35" s="8">
        <v>20</v>
      </c>
      <c r="BE35" s="8">
        <v>21</v>
      </c>
      <c r="BF35" s="8">
        <v>11</v>
      </c>
      <c r="BG35" s="8">
        <v>42</v>
      </c>
      <c r="BH35" s="8">
        <v>45</v>
      </c>
      <c r="BI35" s="8">
        <v>63</v>
      </c>
      <c r="BJ35" s="8">
        <v>7</v>
      </c>
      <c r="BK35" s="8">
        <v>65</v>
      </c>
      <c r="BL35" s="8">
        <v>29</v>
      </c>
      <c r="BM35" s="8">
        <v>39</v>
      </c>
      <c r="BN35" s="8">
        <v>43</v>
      </c>
      <c r="BO35" s="8">
        <v>77</v>
      </c>
      <c r="BP35" s="8">
        <v>15</v>
      </c>
      <c r="BQ35" s="8">
        <v>57</v>
      </c>
      <c r="BR35" s="8">
        <v>81</v>
      </c>
      <c r="BS35" s="8">
        <v>0</v>
      </c>
      <c r="BT35" s="8">
        <v>81</v>
      </c>
      <c r="BU35" s="8">
        <v>17</v>
      </c>
      <c r="BV35" s="8">
        <v>44</v>
      </c>
      <c r="BW35" s="8">
        <v>83</v>
      </c>
      <c r="BX35" s="8">
        <v>48</v>
      </c>
      <c r="BY35" s="8">
        <v>62</v>
      </c>
      <c r="BZ35" s="8">
        <v>83</v>
      </c>
      <c r="CA35" s="8">
        <v>88</v>
      </c>
      <c r="CB35" s="8">
        <v>54</v>
      </c>
      <c r="CC35" s="8">
        <v>23</v>
      </c>
      <c r="CD35" s="8">
        <v>39</v>
      </c>
      <c r="CE35" s="8">
        <v>0</v>
      </c>
      <c r="CF35" s="8">
        <v>36</v>
      </c>
      <c r="CG35" s="8">
        <v>47</v>
      </c>
      <c r="CH35" s="8">
        <v>36</v>
      </c>
      <c r="CI35" s="8">
        <v>23</v>
      </c>
      <c r="CJ35" s="8">
        <v>58</v>
      </c>
      <c r="CK35" s="8">
        <v>40</v>
      </c>
      <c r="CL35" s="8">
        <v>47</v>
      </c>
      <c r="CM35" s="8">
        <v>37</v>
      </c>
      <c r="CN35" s="8">
        <v>39</v>
      </c>
      <c r="CO35" s="8">
        <v>84</v>
      </c>
      <c r="CP35" s="8">
        <v>96</v>
      </c>
      <c r="CQ35" s="8">
        <v>43</v>
      </c>
      <c r="CR35" s="8">
        <v>74</v>
      </c>
      <c r="CS35" s="8">
        <v>95</v>
      </c>
      <c r="CT35" s="8">
        <v>38</v>
      </c>
      <c r="CU35" s="8">
        <v>52</v>
      </c>
      <c r="CV35" s="8">
        <v>75</v>
      </c>
      <c r="CW35" s="8"/>
      <c r="CX35" s="8">
        <v>39</v>
      </c>
      <c r="CY35" s="8">
        <v>38</v>
      </c>
      <c r="CZ35" s="4"/>
      <c r="DA35" s="35">
        <f t="shared" si="3"/>
        <v>47.531914893617021</v>
      </c>
      <c r="DB35" s="35">
        <f t="shared" si="4"/>
        <v>3.6723900552224</v>
      </c>
      <c r="DC35" s="34">
        <f t="shared" si="5"/>
        <v>0.97916666666666663</v>
      </c>
    </row>
    <row r="36" spans="1:107" x14ac:dyDescent="0.55000000000000004">
      <c r="A36" s="10">
        <v>0.5625</v>
      </c>
      <c r="B36" s="8">
        <v>73</v>
      </c>
      <c r="C36" s="8">
        <v>7</v>
      </c>
      <c r="D36" s="8">
        <v>0</v>
      </c>
      <c r="E36" s="8">
        <v>1</v>
      </c>
      <c r="F36" s="8">
        <v>1</v>
      </c>
      <c r="G36" s="8">
        <v>0</v>
      </c>
      <c r="H36" s="8">
        <v>2</v>
      </c>
      <c r="I36" s="8">
        <v>4</v>
      </c>
      <c r="J36" s="8">
        <v>0</v>
      </c>
      <c r="K36" s="8">
        <v>68</v>
      </c>
      <c r="L36" s="8">
        <v>0</v>
      </c>
      <c r="M36" s="8">
        <v>5</v>
      </c>
      <c r="N36" s="8">
        <v>0</v>
      </c>
      <c r="O36" s="8">
        <v>0</v>
      </c>
      <c r="P36" s="8">
        <v>0</v>
      </c>
      <c r="Q36" s="8">
        <v>17</v>
      </c>
      <c r="R36" s="8">
        <v>2</v>
      </c>
      <c r="S36" s="8">
        <v>0</v>
      </c>
      <c r="T36" s="8">
        <v>16</v>
      </c>
      <c r="U36" s="8">
        <v>0</v>
      </c>
      <c r="V36" s="8">
        <v>24</v>
      </c>
      <c r="W36" s="8">
        <v>4</v>
      </c>
      <c r="X36" s="8">
        <v>1</v>
      </c>
      <c r="Y36" s="8">
        <v>6</v>
      </c>
      <c r="Z36" s="8">
        <v>2</v>
      </c>
      <c r="AA36" s="8">
        <v>0</v>
      </c>
      <c r="AB36" s="8">
        <v>5</v>
      </c>
      <c r="AC36" s="8">
        <v>0</v>
      </c>
      <c r="AD36" s="8">
        <v>0</v>
      </c>
      <c r="AE36" s="8">
        <v>0</v>
      </c>
      <c r="AF36" s="8">
        <v>2</v>
      </c>
      <c r="AG36" s="8">
        <v>8</v>
      </c>
      <c r="AH36" s="8">
        <v>0</v>
      </c>
      <c r="AI36" s="8">
        <v>20</v>
      </c>
      <c r="AJ36" s="8">
        <v>36</v>
      </c>
      <c r="AK36" s="8">
        <v>0</v>
      </c>
      <c r="AL36" s="8">
        <v>2</v>
      </c>
      <c r="AM36" s="8">
        <v>59</v>
      </c>
      <c r="AN36" s="8">
        <v>22</v>
      </c>
      <c r="AO36" s="8">
        <v>24</v>
      </c>
      <c r="AP36" s="8">
        <v>6</v>
      </c>
      <c r="AQ36" s="8">
        <v>7</v>
      </c>
      <c r="AR36" s="8">
        <v>9</v>
      </c>
      <c r="AS36" s="8">
        <v>11</v>
      </c>
      <c r="AT36" s="8">
        <v>4</v>
      </c>
      <c r="AU36" s="8">
        <v>2</v>
      </c>
      <c r="AV36" s="8">
        <v>2</v>
      </c>
      <c r="AW36" s="8">
        <v>6</v>
      </c>
      <c r="AX36" s="4">
        <v>3</v>
      </c>
      <c r="AY36" s="35">
        <f t="shared" si="0"/>
        <v>9.5416666666666661</v>
      </c>
      <c r="AZ36" s="35">
        <f t="shared" si="1"/>
        <v>2.4500250276137603</v>
      </c>
      <c r="BA36" s="34">
        <f t="shared" si="2"/>
        <v>1</v>
      </c>
      <c r="BB36" s="34"/>
      <c r="BC36" s="10">
        <v>0.5625</v>
      </c>
      <c r="BD36" s="8">
        <v>38</v>
      </c>
      <c r="BE36" s="8">
        <v>0</v>
      </c>
      <c r="BF36" s="8">
        <v>0</v>
      </c>
      <c r="BG36" s="8">
        <v>38</v>
      </c>
      <c r="BH36" s="8">
        <v>69</v>
      </c>
      <c r="BI36" s="8">
        <v>39</v>
      </c>
      <c r="BJ36" s="8">
        <v>0</v>
      </c>
      <c r="BK36" s="8">
        <v>60</v>
      </c>
      <c r="BL36" s="8">
        <v>31</v>
      </c>
      <c r="BM36" s="8">
        <v>41</v>
      </c>
      <c r="BN36" s="8">
        <v>58</v>
      </c>
      <c r="BO36" s="8">
        <v>88</v>
      </c>
      <c r="BP36" s="8">
        <v>0</v>
      </c>
      <c r="BQ36" s="8">
        <v>75</v>
      </c>
      <c r="BR36" s="8">
        <v>47</v>
      </c>
      <c r="BS36" s="8">
        <v>0</v>
      </c>
      <c r="BT36" s="8">
        <v>65</v>
      </c>
      <c r="BU36" s="8">
        <v>20</v>
      </c>
      <c r="BV36" s="8">
        <v>51</v>
      </c>
      <c r="BW36" s="8">
        <v>82</v>
      </c>
      <c r="BX36" s="8">
        <v>51</v>
      </c>
      <c r="BY36" s="8">
        <v>52</v>
      </c>
      <c r="BZ36" s="8">
        <v>76</v>
      </c>
      <c r="CA36" s="8">
        <v>91</v>
      </c>
      <c r="CB36" s="8">
        <v>23</v>
      </c>
      <c r="CC36" s="8">
        <v>16</v>
      </c>
      <c r="CD36" s="8">
        <v>24</v>
      </c>
      <c r="CE36" s="8">
        <v>0</v>
      </c>
      <c r="CF36" s="8">
        <v>9</v>
      </c>
      <c r="CG36" s="8">
        <v>37</v>
      </c>
      <c r="CH36" s="8">
        <v>25</v>
      </c>
      <c r="CI36" s="8">
        <v>16</v>
      </c>
      <c r="CJ36" s="8">
        <v>51</v>
      </c>
      <c r="CK36" s="8">
        <v>31</v>
      </c>
      <c r="CL36" s="8">
        <v>23</v>
      </c>
      <c r="CM36" s="8">
        <v>21</v>
      </c>
      <c r="CN36" s="8">
        <v>42</v>
      </c>
      <c r="CO36" s="8">
        <v>42</v>
      </c>
      <c r="CP36" s="8">
        <v>48</v>
      </c>
      <c r="CQ36" s="8">
        <v>44</v>
      </c>
      <c r="CR36" s="8">
        <v>69</v>
      </c>
      <c r="CS36" s="8">
        <v>96</v>
      </c>
      <c r="CT36" s="8">
        <v>6</v>
      </c>
      <c r="CU36" s="8">
        <v>22</v>
      </c>
      <c r="CV36" s="8">
        <v>42</v>
      </c>
      <c r="CW36" s="8"/>
      <c r="CX36" s="8">
        <v>42</v>
      </c>
      <c r="CY36" s="8">
        <v>10</v>
      </c>
      <c r="CZ36" s="4"/>
      <c r="DA36" s="35">
        <f t="shared" si="3"/>
        <v>38.531914893617021</v>
      </c>
      <c r="DB36" s="35">
        <f t="shared" si="4"/>
        <v>3.8473234041792979</v>
      </c>
      <c r="DC36" s="34">
        <f t="shared" si="5"/>
        <v>0.97916666666666663</v>
      </c>
    </row>
    <row r="37" spans="1:107" x14ac:dyDescent="0.55000000000000004">
      <c r="A37" s="10">
        <v>0.58333333333333337</v>
      </c>
      <c r="B37" s="8">
        <v>29</v>
      </c>
      <c r="C37" s="8">
        <v>10</v>
      </c>
      <c r="D37" s="8">
        <v>1</v>
      </c>
      <c r="E37" s="8">
        <v>0</v>
      </c>
      <c r="F37" s="8">
        <v>0</v>
      </c>
      <c r="G37" s="8">
        <v>0</v>
      </c>
      <c r="H37" s="8">
        <v>8</v>
      </c>
      <c r="I37" s="8">
        <v>3</v>
      </c>
      <c r="J37" s="8">
        <v>0</v>
      </c>
      <c r="K37" s="8">
        <v>14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10</v>
      </c>
      <c r="R37" s="8">
        <v>28</v>
      </c>
      <c r="S37" s="8">
        <v>0</v>
      </c>
      <c r="T37" s="8">
        <v>15</v>
      </c>
      <c r="U37" s="8">
        <v>0</v>
      </c>
      <c r="V37" s="8">
        <v>0</v>
      </c>
      <c r="W37" s="8">
        <v>0</v>
      </c>
      <c r="X37" s="8">
        <v>41</v>
      </c>
      <c r="Y37" s="8">
        <v>6</v>
      </c>
      <c r="Z37" s="8">
        <v>0</v>
      </c>
      <c r="AA37" s="8">
        <v>0</v>
      </c>
      <c r="AB37" s="8">
        <v>5</v>
      </c>
      <c r="AC37" s="8">
        <v>0</v>
      </c>
      <c r="AD37" s="8">
        <v>0</v>
      </c>
      <c r="AE37" s="8">
        <v>0</v>
      </c>
      <c r="AF37" s="8">
        <v>1</v>
      </c>
      <c r="AG37" s="8">
        <v>1</v>
      </c>
      <c r="AH37" s="8">
        <v>0</v>
      </c>
      <c r="AI37" s="8">
        <v>39</v>
      </c>
      <c r="AJ37" s="8">
        <v>12</v>
      </c>
      <c r="AK37" s="8">
        <v>1</v>
      </c>
      <c r="AL37" s="8">
        <v>5</v>
      </c>
      <c r="AM37" s="8">
        <v>36</v>
      </c>
      <c r="AN37" s="8">
        <v>19</v>
      </c>
      <c r="AO37" s="8">
        <v>8</v>
      </c>
      <c r="AP37" s="8">
        <v>27</v>
      </c>
      <c r="AQ37" s="8">
        <v>3</v>
      </c>
      <c r="AR37" s="8">
        <v>8</v>
      </c>
      <c r="AS37" s="8">
        <v>10</v>
      </c>
      <c r="AT37" s="8">
        <v>6</v>
      </c>
      <c r="AU37" s="8">
        <v>17</v>
      </c>
      <c r="AV37" s="8">
        <v>0</v>
      </c>
      <c r="AW37" s="8">
        <v>11</v>
      </c>
      <c r="AX37" s="4">
        <v>3</v>
      </c>
      <c r="AY37" s="35">
        <f t="shared" si="0"/>
        <v>7.791666666666667</v>
      </c>
      <c r="AZ37" s="35">
        <f t="shared" si="1"/>
        <v>1.6185314060992302</v>
      </c>
      <c r="BA37" s="34">
        <f t="shared" si="2"/>
        <v>1</v>
      </c>
      <c r="BB37" s="34"/>
      <c r="BC37" s="10">
        <v>0.58333333333333337</v>
      </c>
      <c r="BD37" s="8">
        <v>8</v>
      </c>
      <c r="BE37" s="8">
        <v>0</v>
      </c>
      <c r="BF37" s="8">
        <v>0</v>
      </c>
      <c r="BG37" s="8">
        <v>36</v>
      </c>
      <c r="BH37" s="8">
        <v>48</v>
      </c>
      <c r="BI37" s="8">
        <v>30</v>
      </c>
      <c r="BJ37" s="8">
        <v>0</v>
      </c>
      <c r="BK37" s="8">
        <v>77</v>
      </c>
      <c r="BL37" s="8">
        <v>13</v>
      </c>
      <c r="BM37" s="8">
        <v>41</v>
      </c>
      <c r="BN37" s="8">
        <v>12</v>
      </c>
      <c r="BO37" s="8">
        <v>77</v>
      </c>
      <c r="BP37" s="8">
        <v>31</v>
      </c>
      <c r="BQ37" s="8">
        <v>69</v>
      </c>
      <c r="BR37" s="8">
        <v>36</v>
      </c>
      <c r="BS37" s="8">
        <v>0</v>
      </c>
      <c r="BT37" s="8">
        <v>58</v>
      </c>
      <c r="BU37" s="8">
        <v>6</v>
      </c>
      <c r="BV37" s="8">
        <v>59</v>
      </c>
      <c r="BW37" s="8">
        <v>50</v>
      </c>
      <c r="BX37" s="8">
        <v>35</v>
      </c>
      <c r="BY37" s="8">
        <v>63</v>
      </c>
      <c r="BZ37" s="8">
        <v>56</v>
      </c>
      <c r="CA37" s="8">
        <v>86</v>
      </c>
      <c r="CB37" s="8">
        <v>24</v>
      </c>
      <c r="CC37" s="8">
        <v>0</v>
      </c>
      <c r="CD37" s="8">
        <v>23</v>
      </c>
      <c r="CE37" s="8">
        <v>0</v>
      </c>
      <c r="CF37" s="8">
        <v>1</v>
      </c>
      <c r="CG37" s="8">
        <v>28</v>
      </c>
      <c r="CH37" s="8">
        <v>6</v>
      </c>
      <c r="CI37" s="8">
        <v>13</v>
      </c>
      <c r="CJ37" s="8">
        <v>28</v>
      </c>
      <c r="CK37" s="8">
        <v>30</v>
      </c>
      <c r="CL37" s="8">
        <v>21</v>
      </c>
      <c r="CM37" s="8">
        <v>9</v>
      </c>
      <c r="CN37" s="8">
        <v>30</v>
      </c>
      <c r="CO37" s="8">
        <v>4</v>
      </c>
      <c r="CP37" s="8">
        <v>30</v>
      </c>
      <c r="CQ37" s="8">
        <v>41</v>
      </c>
      <c r="CR37" s="8">
        <v>55</v>
      </c>
      <c r="CS37" s="8">
        <v>89</v>
      </c>
      <c r="CT37" s="8">
        <v>0</v>
      </c>
      <c r="CU37" s="8">
        <v>3</v>
      </c>
      <c r="CV37" s="8">
        <v>24</v>
      </c>
      <c r="CW37" s="8"/>
      <c r="CX37" s="8">
        <v>8</v>
      </c>
      <c r="CY37" s="8">
        <v>7</v>
      </c>
      <c r="CZ37" s="4"/>
      <c r="DA37" s="35">
        <f t="shared" si="3"/>
        <v>29.042553191489361</v>
      </c>
      <c r="DB37" s="35">
        <f t="shared" si="4"/>
        <v>3.7460997227827306</v>
      </c>
      <c r="DC37" s="34">
        <f t="shared" si="5"/>
        <v>0.97916666666666663</v>
      </c>
    </row>
    <row r="38" spans="1:107" x14ac:dyDescent="0.55000000000000004">
      <c r="A38" s="10">
        <v>0.60416666666666663</v>
      </c>
      <c r="B38" s="8">
        <v>9</v>
      </c>
      <c r="C38" s="8">
        <v>2</v>
      </c>
      <c r="D38" s="8">
        <v>0</v>
      </c>
      <c r="E38" s="8">
        <v>0</v>
      </c>
      <c r="F38" s="8">
        <v>0</v>
      </c>
      <c r="G38" s="8">
        <v>1</v>
      </c>
      <c r="H38" s="8">
        <v>28</v>
      </c>
      <c r="I38" s="8">
        <v>4</v>
      </c>
      <c r="J38" s="8">
        <v>0</v>
      </c>
      <c r="K38" s="8">
        <v>19</v>
      </c>
      <c r="L38" s="8">
        <v>0</v>
      </c>
      <c r="M38" s="8">
        <v>9</v>
      </c>
      <c r="N38" s="8">
        <v>0</v>
      </c>
      <c r="O38" s="8">
        <v>0</v>
      </c>
      <c r="P38" s="8">
        <v>0</v>
      </c>
      <c r="Q38" s="8">
        <v>23</v>
      </c>
      <c r="R38" s="8">
        <v>37</v>
      </c>
      <c r="S38" s="8">
        <v>2</v>
      </c>
      <c r="T38" s="8">
        <v>27</v>
      </c>
      <c r="U38" s="8">
        <v>0</v>
      </c>
      <c r="V38" s="8">
        <v>0</v>
      </c>
      <c r="W38" s="8">
        <v>1</v>
      </c>
      <c r="X38" s="8">
        <v>1</v>
      </c>
      <c r="Y38" s="8">
        <v>0</v>
      </c>
      <c r="Z38" s="8">
        <v>0</v>
      </c>
      <c r="AA38" s="8">
        <v>34</v>
      </c>
      <c r="AB38" s="8">
        <v>3</v>
      </c>
      <c r="AC38" s="8">
        <v>0</v>
      </c>
      <c r="AD38" s="8">
        <v>0</v>
      </c>
      <c r="AE38" s="8">
        <v>0</v>
      </c>
      <c r="AF38" s="8">
        <v>0</v>
      </c>
      <c r="AG38" s="8">
        <v>6</v>
      </c>
      <c r="AH38" s="8">
        <v>0</v>
      </c>
      <c r="AI38" s="8">
        <v>24</v>
      </c>
      <c r="AJ38" s="8">
        <v>9</v>
      </c>
      <c r="AK38" s="8">
        <v>0</v>
      </c>
      <c r="AL38" s="8">
        <v>3</v>
      </c>
      <c r="AM38" s="8">
        <v>23</v>
      </c>
      <c r="AN38" s="8">
        <v>40</v>
      </c>
      <c r="AO38" s="8">
        <v>17</v>
      </c>
      <c r="AP38" s="8">
        <v>30</v>
      </c>
      <c r="AQ38" s="8">
        <v>45</v>
      </c>
      <c r="AR38" s="8">
        <v>1</v>
      </c>
      <c r="AS38" s="8">
        <v>4</v>
      </c>
      <c r="AT38" s="8">
        <v>0</v>
      </c>
      <c r="AU38" s="8">
        <v>44</v>
      </c>
      <c r="AV38" s="8">
        <v>0</v>
      </c>
      <c r="AW38" s="8">
        <v>7</v>
      </c>
      <c r="AX38" s="4">
        <v>3</v>
      </c>
      <c r="AY38" s="35">
        <f t="shared" si="0"/>
        <v>9.4375</v>
      </c>
      <c r="AZ38" s="35">
        <f t="shared" si="1"/>
        <v>1.9859672264335295</v>
      </c>
      <c r="BA38" s="34">
        <f t="shared" si="2"/>
        <v>1</v>
      </c>
      <c r="BB38" s="34"/>
      <c r="BC38" s="10">
        <v>0.60416666666666663</v>
      </c>
      <c r="BD38" s="8">
        <v>0</v>
      </c>
      <c r="BE38" s="8">
        <v>1</v>
      </c>
      <c r="BF38" s="8">
        <v>0</v>
      </c>
      <c r="BG38" s="8">
        <v>42</v>
      </c>
      <c r="BH38" s="8">
        <v>43</v>
      </c>
      <c r="BI38" s="8">
        <v>46</v>
      </c>
      <c r="BJ38" s="8">
        <v>0</v>
      </c>
      <c r="BK38" s="8">
        <v>70</v>
      </c>
      <c r="BL38" s="8">
        <v>9</v>
      </c>
      <c r="BM38" s="8">
        <v>47</v>
      </c>
      <c r="BN38" s="8">
        <v>8</v>
      </c>
      <c r="BO38" s="8">
        <v>98</v>
      </c>
      <c r="BP38" s="8">
        <v>0</v>
      </c>
      <c r="BQ38" s="8">
        <v>28</v>
      </c>
      <c r="BR38" s="8">
        <v>15</v>
      </c>
      <c r="BS38" s="8">
        <v>7</v>
      </c>
      <c r="BT38" s="8">
        <v>69</v>
      </c>
      <c r="BU38" s="8">
        <v>9</v>
      </c>
      <c r="BV38" s="8">
        <v>26</v>
      </c>
      <c r="BW38" s="8">
        <v>60</v>
      </c>
      <c r="BX38" s="8">
        <v>15</v>
      </c>
      <c r="BY38" s="8">
        <v>47</v>
      </c>
      <c r="BZ38" s="8">
        <v>51</v>
      </c>
      <c r="CA38" s="8">
        <v>87</v>
      </c>
      <c r="CB38" s="8">
        <v>38</v>
      </c>
      <c r="CC38" s="8">
        <v>0</v>
      </c>
      <c r="CD38" s="8">
        <v>20</v>
      </c>
      <c r="CE38" s="8">
        <v>0</v>
      </c>
      <c r="CF38" s="8">
        <v>0</v>
      </c>
      <c r="CG38" s="8">
        <v>22</v>
      </c>
      <c r="CH38" s="8">
        <v>9</v>
      </c>
      <c r="CI38" s="8">
        <v>4</v>
      </c>
      <c r="CJ38" s="8">
        <v>11</v>
      </c>
      <c r="CK38" s="8">
        <v>2</v>
      </c>
      <c r="CL38" s="8">
        <v>0</v>
      </c>
      <c r="CM38" s="8">
        <v>7</v>
      </c>
      <c r="CN38" s="8">
        <v>33</v>
      </c>
      <c r="CO38" s="8">
        <v>3</v>
      </c>
      <c r="CP38" s="8">
        <v>14</v>
      </c>
      <c r="CQ38" s="8">
        <v>18</v>
      </c>
      <c r="CR38" s="8">
        <v>48</v>
      </c>
      <c r="CS38" s="8">
        <v>102</v>
      </c>
      <c r="CT38" s="8">
        <v>0</v>
      </c>
      <c r="CU38" s="8">
        <v>3</v>
      </c>
      <c r="CV38" s="8">
        <v>52</v>
      </c>
      <c r="CW38" s="8"/>
      <c r="CX38" s="8">
        <v>0</v>
      </c>
      <c r="CY38" s="8">
        <v>0</v>
      </c>
      <c r="CZ38" s="4"/>
      <c r="DA38" s="35">
        <f t="shared" si="3"/>
        <v>24.76595744680851</v>
      </c>
      <c r="DB38" s="35">
        <f t="shared" si="4"/>
        <v>4.0906939315687962</v>
      </c>
      <c r="DC38" s="34">
        <f t="shared" si="5"/>
        <v>0.97916666666666663</v>
      </c>
    </row>
    <row r="39" spans="1:107" x14ac:dyDescent="0.55000000000000004">
      <c r="A39" s="10">
        <v>0.625</v>
      </c>
      <c r="B39" s="8">
        <v>2</v>
      </c>
      <c r="C39" s="8">
        <v>1</v>
      </c>
      <c r="D39" s="8">
        <v>17</v>
      </c>
      <c r="E39" s="8">
        <v>0</v>
      </c>
      <c r="F39" s="8">
        <v>0</v>
      </c>
      <c r="G39" s="8">
        <v>0</v>
      </c>
      <c r="H39" s="8">
        <v>10</v>
      </c>
      <c r="I39" s="8">
        <v>15</v>
      </c>
      <c r="J39" s="8">
        <v>0</v>
      </c>
      <c r="K39" s="8">
        <v>0</v>
      </c>
      <c r="L39" s="8">
        <v>2</v>
      </c>
      <c r="M39" s="8">
        <v>9</v>
      </c>
      <c r="N39" s="8">
        <v>0</v>
      </c>
      <c r="O39" s="8">
        <v>4</v>
      </c>
      <c r="P39" s="8">
        <v>0</v>
      </c>
      <c r="Q39" s="8">
        <v>80</v>
      </c>
      <c r="R39" s="8">
        <v>9</v>
      </c>
      <c r="S39" s="8">
        <v>10</v>
      </c>
      <c r="T39" s="8">
        <v>17</v>
      </c>
      <c r="U39" s="8">
        <v>0</v>
      </c>
      <c r="V39" s="8">
        <v>0</v>
      </c>
      <c r="W39" s="8">
        <v>7</v>
      </c>
      <c r="X39" s="8">
        <v>20</v>
      </c>
      <c r="Y39" s="8">
        <v>0</v>
      </c>
      <c r="Z39" s="8">
        <v>0</v>
      </c>
      <c r="AA39" s="8">
        <v>3</v>
      </c>
      <c r="AB39" s="8">
        <v>2</v>
      </c>
      <c r="AC39" s="8">
        <v>0</v>
      </c>
      <c r="AD39" s="8">
        <v>0</v>
      </c>
      <c r="AE39" s="8">
        <v>4</v>
      </c>
      <c r="AF39" s="8">
        <v>0</v>
      </c>
      <c r="AG39" s="8">
        <v>39</v>
      </c>
      <c r="AH39" s="8">
        <v>0</v>
      </c>
      <c r="AI39" s="8">
        <v>11</v>
      </c>
      <c r="AJ39" s="8">
        <v>17</v>
      </c>
      <c r="AK39" s="8">
        <v>0</v>
      </c>
      <c r="AL39" s="8">
        <v>1</v>
      </c>
      <c r="AM39" s="8">
        <v>18</v>
      </c>
      <c r="AN39" s="8">
        <v>18</v>
      </c>
      <c r="AO39" s="8">
        <v>52</v>
      </c>
      <c r="AP39" s="8">
        <v>15</v>
      </c>
      <c r="AQ39" s="8">
        <v>2</v>
      </c>
      <c r="AR39" s="8">
        <v>28</v>
      </c>
      <c r="AS39" s="8">
        <v>3</v>
      </c>
      <c r="AT39" s="8">
        <v>28</v>
      </c>
      <c r="AU39" s="8">
        <v>0</v>
      </c>
      <c r="AV39" s="8">
        <v>1</v>
      </c>
      <c r="AW39" s="8">
        <v>64</v>
      </c>
      <c r="AX39" s="4">
        <v>3</v>
      </c>
      <c r="AY39" s="35">
        <f t="shared" si="0"/>
        <v>10.604166666666666</v>
      </c>
      <c r="AZ39" s="35">
        <f t="shared" si="1"/>
        <v>2.4784066717580187</v>
      </c>
      <c r="BA39" s="34">
        <f t="shared" si="2"/>
        <v>1</v>
      </c>
      <c r="BB39" s="34"/>
      <c r="BC39" s="10">
        <v>0.625</v>
      </c>
      <c r="BD39" s="8">
        <v>0</v>
      </c>
      <c r="BE39" s="8">
        <v>0</v>
      </c>
      <c r="BF39" s="8">
        <v>0</v>
      </c>
      <c r="BG39" s="8">
        <v>47</v>
      </c>
      <c r="BH39" s="8">
        <v>41</v>
      </c>
      <c r="BI39" s="8">
        <v>52</v>
      </c>
      <c r="BJ39" s="8">
        <v>0</v>
      </c>
      <c r="BK39" s="8">
        <v>69</v>
      </c>
      <c r="BL39" s="8">
        <v>5</v>
      </c>
      <c r="BM39" s="8">
        <v>49</v>
      </c>
      <c r="BN39" s="8">
        <v>0</v>
      </c>
      <c r="BO39" s="8">
        <v>78</v>
      </c>
      <c r="BP39" s="8">
        <v>0</v>
      </c>
      <c r="BQ39" s="8">
        <v>68</v>
      </c>
      <c r="BR39" s="8">
        <v>42</v>
      </c>
      <c r="BS39" s="8">
        <v>13</v>
      </c>
      <c r="BT39" s="8">
        <v>64</v>
      </c>
      <c r="BU39" s="8">
        <v>0</v>
      </c>
      <c r="BV39" s="8">
        <v>50</v>
      </c>
      <c r="BW39" s="8">
        <v>49</v>
      </c>
      <c r="BX39" s="8">
        <v>17</v>
      </c>
      <c r="BY39" s="8">
        <v>53</v>
      </c>
      <c r="BZ39" s="8">
        <v>53</v>
      </c>
      <c r="CA39" s="8">
        <v>118</v>
      </c>
      <c r="CB39" s="8">
        <v>25</v>
      </c>
      <c r="CC39" s="8">
        <v>0</v>
      </c>
      <c r="CD39" s="8">
        <v>12</v>
      </c>
      <c r="CE39" s="8">
        <v>0</v>
      </c>
      <c r="CF39" s="8">
        <v>0</v>
      </c>
      <c r="CG39" s="8">
        <v>38</v>
      </c>
      <c r="CH39" s="8">
        <v>1</v>
      </c>
      <c r="CI39" s="8">
        <v>4</v>
      </c>
      <c r="CJ39" s="8">
        <v>61</v>
      </c>
      <c r="CK39" s="8">
        <v>32</v>
      </c>
      <c r="CL39" s="8">
        <v>1</v>
      </c>
      <c r="CM39" s="8">
        <v>46</v>
      </c>
      <c r="CN39" s="8">
        <v>54</v>
      </c>
      <c r="CO39" s="8">
        <v>18</v>
      </c>
      <c r="CP39" s="8">
        <v>3</v>
      </c>
      <c r="CQ39" s="8">
        <v>5</v>
      </c>
      <c r="CR39" s="8">
        <v>22</v>
      </c>
      <c r="CS39" s="8">
        <v>90</v>
      </c>
      <c r="CT39" s="8">
        <v>0</v>
      </c>
      <c r="CU39" s="8">
        <v>7</v>
      </c>
      <c r="CV39" s="8">
        <v>80</v>
      </c>
      <c r="CW39" s="8"/>
      <c r="CX39" s="8">
        <v>8</v>
      </c>
      <c r="CY39" s="8">
        <v>10</v>
      </c>
      <c r="CZ39" s="4"/>
      <c r="DA39" s="35">
        <f t="shared" si="3"/>
        <v>29.468085106382979</v>
      </c>
      <c r="DB39" s="35">
        <f t="shared" si="4"/>
        <v>4.4075298306401915</v>
      </c>
      <c r="DC39" s="34">
        <f t="shared" si="5"/>
        <v>0.97916666666666663</v>
      </c>
    </row>
    <row r="40" spans="1:107" x14ac:dyDescent="0.55000000000000004">
      <c r="A40" s="10">
        <v>0.64583333333333337</v>
      </c>
      <c r="B40" s="8">
        <v>4</v>
      </c>
      <c r="C40" s="8">
        <v>4</v>
      </c>
      <c r="D40" s="8">
        <v>33</v>
      </c>
      <c r="E40" s="8">
        <v>0</v>
      </c>
      <c r="F40" s="8">
        <v>4</v>
      </c>
      <c r="G40" s="8">
        <v>0</v>
      </c>
      <c r="H40" s="8">
        <v>0</v>
      </c>
      <c r="I40" s="8">
        <v>8</v>
      </c>
      <c r="J40" s="8">
        <v>0</v>
      </c>
      <c r="K40" s="8">
        <v>3</v>
      </c>
      <c r="L40" s="8">
        <v>34</v>
      </c>
      <c r="M40" s="8">
        <v>0</v>
      </c>
      <c r="N40" s="8">
        <v>0</v>
      </c>
      <c r="O40" s="8">
        <v>0</v>
      </c>
      <c r="P40" s="8">
        <v>0</v>
      </c>
      <c r="Q40" s="8">
        <v>1</v>
      </c>
      <c r="R40" s="8">
        <v>37</v>
      </c>
      <c r="S40" s="8">
        <v>0</v>
      </c>
      <c r="T40" s="8">
        <v>8</v>
      </c>
      <c r="U40" s="8">
        <v>1</v>
      </c>
      <c r="V40" s="8">
        <v>45</v>
      </c>
      <c r="W40" s="8">
        <v>0</v>
      </c>
      <c r="X40" s="8">
        <v>4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13</v>
      </c>
      <c r="AF40" s="8">
        <v>23</v>
      </c>
      <c r="AG40" s="8">
        <v>24</v>
      </c>
      <c r="AH40" s="8">
        <v>14</v>
      </c>
      <c r="AI40" s="8">
        <v>3</v>
      </c>
      <c r="AJ40" s="8">
        <v>7</v>
      </c>
      <c r="AK40" s="8">
        <v>0</v>
      </c>
      <c r="AL40" s="8">
        <v>7</v>
      </c>
      <c r="AM40" s="8">
        <v>26</v>
      </c>
      <c r="AN40" s="8">
        <v>33</v>
      </c>
      <c r="AO40" s="8">
        <v>19</v>
      </c>
      <c r="AP40" s="8">
        <v>38</v>
      </c>
      <c r="AQ40" s="8">
        <v>0</v>
      </c>
      <c r="AR40" s="8">
        <v>54</v>
      </c>
      <c r="AS40" s="8">
        <v>4</v>
      </c>
      <c r="AT40" s="8">
        <v>29</v>
      </c>
      <c r="AU40" s="8">
        <v>0</v>
      </c>
      <c r="AV40" s="8">
        <v>2</v>
      </c>
      <c r="AW40" s="8">
        <v>9</v>
      </c>
      <c r="AX40" s="4">
        <v>3</v>
      </c>
      <c r="AY40" s="35">
        <f t="shared" si="0"/>
        <v>10.229166666666666</v>
      </c>
      <c r="AZ40" s="35">
        <f t="shared" si="1"/>
        <v>2.0868211053298555</v>
      </c>
      <c r="BA40" s="34">
        <f t="shared" si="2"/>
        <v>1</v>
      </c>
      <c r="BB40" s="34"/>
      <c r="BC40" s="10">
        <v>0.64583333333333337</v>
      </c>
      <c r="BD40" s="8">
        <v>0</v>
      </c>
      <c r="BE40" s="8">
        <v>1</v>
      </c>
      <c r="BF40" s="8">
        <v>0</v>
      </c>
      <c r="BG40" s="8">
        <v>30</v>
      </c>
      <c r="BH40" s="8">
        <v>49</v>
      </c>
      <c r="BI40" s="8">
        <v>30</v>
      </c>
      <c r="BJ40" s="8">
        <v>0</v>
      </c>
      <c r="BK40" s="8">
        <v>72</v>
      </c>
      <c r="BL40" s="8">
        <v>2</v>
      </c>
      <c r="BM40" s="8">
        <v>38</v>
      </c>
      <c r="BN40" s="8">
        <v>24</v>
      </c>
      <c r="BO40" s="8">
        <v>70</v>
      </c>
      <c r="BP40" s="8">
        <v>0</v>
      </c>
      <c r="BQ40" s="8">
        <v>53</v>
      </c>
      <c r="BR40" s="8">
        <v>16</v>
      </c>
      <c r="BS40" s="8">
        <v>0</v>
      </c>
      <c r="BT40" s="8">
        <v>73</v>
      </c>
      <c r="BU40" s="8">
        <v>4</v>
      </c>
      <c r="BV40" s="8">
        <v>38</v>
      </c>
      <c r="BW40" s="8">
        <v>53</v>
      </c>
      <c r="BX40" s="8">
        <v>6</v>
      </c>
      <c r="BY40" s="8">
        <v>57</v>
      </c>
      <c r="BZ40" s="8">
        <v>71</v>
      </c>
      <c r="CA40" s="8">
        <v>82</v>
      </c>
      <c r="CB40" s="8">
        <v>36</v>
      </c>
      <c r="CC40" s="8">
        <v>0</v>
      </c>
      <c r="CD40" s="8">
        <v>3</v>
      </c>
      <c r="CE40" s="8">
        <v>0</v>
      </c>
      <c r="CF40" s="8">
        <v>0</v>
      </c>
      <c r="CG40" s="8">
        <v>22</v>
      </c>
      <c r="CH40" s="8">
        <v>10</v>
      </c>
      <c r="CI40" s="8"/>
      <c r="CJ40" s="8">
        <v>51</v>
      </c>
      <c r="CK40" s="8">
        <v>7</v>
      </c>
      <c r="CL40" s="8">
        <v>7</v>
      </c>
      <c r="CM40" s="8">
        <v>46</v>
      </c>
      <c r="CN40" s="8">
        <v>37</v>
      </c>
      <c r="CO40" s="8">
        <v>3</v>
      </c>
      <c r="CP40" s="8">
        <v>3</v>
      </c>
      <c r="CQ40" s="8">
        <v>0</v>
      </c>
      <c r="CR40" s="8">
        <v>44</v>
      </c>
      <c r="CS40" s="8">
        <v>96</v>
      </c>
      <c r="CT40" s="8">
        <v>0</v>
      </c>
      <c r="CU40" s="8">
        <v>0</v>
      </c>
      <c r="CV40" s="8">
        <v>72</v>
      </c>
      <c r="CW40" s="8"/>
      <c r="CX40" s="8">
        <v>1</v>
      </c>
      <c r="CY40" s="8">
        <v>7</v>
      </c>
      <c r="CZ40" s="4"/>
      <c r="DA40" s="35">
        <f t="shared" si="3"/>
        <v>26.391304347826086</v>
      </c>
      <c r="DB40" s="35">
        <f t="shared" si="4"/>
        <v>4.196902269274922</v>
      </c>
      <c r="DC40" s="34">
        <f t="shared" si="5"/>
        <v>0.95833333333333337</v>
      </c>
    </row>
    <row r="41" spans="1:107" x14ac:dyDescent="0.55000000000000004">
      <c r="A41" s="10">
        <v>0.66666666666666663</v>
      </c>
      <c r="B41" s="8">
        <v>3</v>
      </c>
      <c r="C41" s="8">
        <v>6</v>
      </c>
      <c r="D41" s="8">
        <v>12</v>
      </c>
      <c r="E41" s="8">
        <v>0</v>
      </c>
      <c r="F41" s="8">
        <v>0</v>
      </c>
      <c r="G41" s="8">
        <v>3</v>
      </c>
      <c r="H41" s="8">
        <v>14</v>
      </c>
      <c r="I41" s="8">
        <v>0</v>
      </c>
      <c r="J41" s="8">
        <v>0</v>
      </c>
      <c r="K41" s="8">
        <v>7</v>
      </c>
      <c r="L41" s="8">
        <v>32</v>
      </c>
      <c r="M41" s="8">
        <v>14</v>
      </c>
      <c r="N41" s="8">
        <v>0</v>
      </c>
      <c r="O41" s="8">
        <v>10</v>
      </c>
      <c r="P41" s="8">
        <v>0</v>
      </c>
      <c r="Q41" s="8">
        <v>24</v>
      </c>
      <c r="R41" s="8">
        <v>19</v>
      </c>
      <c r="S41" s="8">
        <v>21</v>
      </c>
      <c r="T41" s="8">
        <v>9</v>
      </c>
      <c r="U41" s="8">
        <v>0</v>
      </c>
      <c r="V41" s="8">
        <v>27</v>
      </c>
      <c r="W41" s="8">
        <v>2</v>
      </c>
      <c r="X41" s="8">
        <v>13</v>
      </c>
      <c r="Y41" s="8">
        <v>1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2</v>
      </c>
      <c r="AG41" s="8">
        <v>34</v>
      </c>
      <c r="AH41" s="8">
        <v>51</v>
      </c>
      <c r="AI41" s="8">
        <v>0</v>
      </c>
      <c r="AJ41" s="8">
        <v>4</v>
      </c>
      <c r="AK41" s="8">
        <v>0</v>
      </c>
      <c r="AL41" s="8">
        <v>5</v>
      </c>
      <c r="AM41" s="8">
        <v>27</v>
      </c>
      <c r="AN41" s="8">
        <v>5</v>
      </c>
      <c r="AO41" s="8">
        <v>58</v>
      </c>
      <c r="AP41" s="8">
        <v>9</v>
      </c>
      <c r="AQ41" s="8">
        <v>0</v>
      </c>
      <c r="AR41" s="8">
        <v>3</v>
      </c>
      <c r="AS41" s="8">
        <v>1</v>
      </c>
      <c r="AT41" s="8">
        <v>39</v>
      </c>
      <c r="AU41" s="8">
        <v>24</v>
      </c>
      <c r="AV41" s="8">
        <v>0</v>
      </c>
      <c r="AW41" s="8">
        <v>12</v>
      </c>
      <c r="AX41" s="4">
        <v>3</v>
      </c>
      <c r="AY41" s="35">
        <f t="shared" si="0"/>
        <v>10.229166666666666</v>
      </c>
      <c r="AZ41" s="35">
        <f t="shared" si="1"/>
        <v>2.0362929534614573</v>
      </c>
      <c r="BA41" s="34">
        <f t="shared" si="2"/>
        <v>1</v>
      </c>
      <c r="BB41" s="34"/>
      <c r="BC41" s="10">
        <v>0.66666666666666663</v>
      </c>
      <c r="BD41" s="8">
        <v>0</v>
      </c>
      <c r="BE41" s="8">
        <v>0</v>
      </c>
      <c r="BF41" s="8">
        <v>0</v>
      </c>
      <c r="BG41" s="8">
        <v>46</v>
      </c>
      <c r="BH41" s="8">
        <v>43</v>
      </c>
      <c r="BI41" s="8">
        <v>34</v>
      </c>
      <c r="BJ41" s="8">
        <v>0</v>
      </c>
      <c r="BK41" s="8">
        <v>81</v>
      </c>
      <c r="BL41" s="8">
        <v>9</v>
      </c>
      <c r="BM41" s="8">
        <v>42</v>
      </c>
      <c r="BN41" s="8">
        <v>14</v>
      </c>
      <c r="BO41" s="8">
        <v>63</v>
      </c>
      <c r="BP41" s="8">
        <v>0</v>
      </c>
      <c r="BQ41" s="8">
        <v>57</v>
      </c>
      <c r="BR41" s="8">
        <v>0</v>
      </c>
      <c r="BS41" s="8">
        <v>38</v>
      </c>
      <c r="BT41" s="8">
        <v>53</v>
      </c>
      <c r="BU41" s="8">
        <v>0</v>
      </c>
      <c r="BV41" s="8">
        <v>54</v>
      </c>
      <c r="BW41" s="8">
        <v>27</v>
      </c>
      <c r="BX41" s="8">
        <v>5</v>
      </c>
      <c r="BY41" s="8">
        <v>26</v>
      </c>
      <c r="BZ41" s="8">
        <v>43</v>
      </c>
      <c r="CA41" s="8">
        <v>90</v>
      </c>
      <c r="CB41" s="8">
        <v>27</v>
      </c>
      <c r="CC41" s="8">
        <v>0</v>
      </c>
      <c r="CD41" s="8">
        <v>1</v>
      </c>
      <c r="CE41" s="8">
        <v>0</v>
      </c>
      <c r="CF41" s="8">
        <v>0</v>
      </c>
      <c r="CG41" s="8">
        <v>23</v>
      </c>
      <c r="CH41" s="8">
        <v>6</v>
      </c>
      <c r="CI41" s="8"/>
      <c r="CJ41" s="8">
        <v>13</v>
      </c>
      <c r="CK41" s="8">
        <v>29</v>
      </c>
      <c r="CL41" s="8">
        <v>1</v>
      </c>
      <c r="CM41" s="8">
        <v>13</v>
      </c>
      <c r="CN41" s="8">
        <v>40</v>
      </c>
      <c r="CO41" s="8">
        <v>0</v>
      </c>
      <c r="CP41" s="8">
        <v>0</v>
      </c>
      <c r="CQ41" s="8">
        <v>1</v>
      </c>
      <c r="CR41" s="8">
        <v>7</v>
      </c>
      <c r="CS41" s="8">
        <v>85</v>
      </c>
      <c r="CT41" s="8">
        <v>4</v>
      </c>
      <c r="CU41" s="8">
        <v>2</v>
      </c>
      <c r="CV41" s="8">
        <v>77</v>
      </c>
      <c r="CW41" s="8"/>
      <c r="CX41" s="8">
        <v>0</v>
      </c>
      <c r="CY41" s="8">
        <v>1</v>
      </c>
      <c r="CZ41" s="4"/>
      <c r="DA41" s="35">
        <f t="shared" si="3"/>
        <v>22.934782608695652</v>
      </c>
      <c r="DB41" s="35">
        <f t="shared" si="4"/>
        <v>3.9680368080526818</v>
      </c>
      <c r="DC41" s="34">
        <f t="shared" si="5"/>
        <v>0.95833333333333337</v>
      </c>
    </row>
    <row r="42" spans="1:107" x14ac:dyDescent="0.55000000000000004">
      <c r="A42" s="10">
        <v>0.6875</v>
      </c>
      <c r="B42" s="8">
        <v>0</v>
      </c>
      <c r="C42" s="8">
        <v>2</v>
      </c>
      <c r="D42" s="8">
        <v>1</v>
      </c>
      <c r="E42" s="8">
        <v>0</v>
      </c>
      <c r="F42" s="8">
        <v>0</v>
      </c>
      <c r="G42" s="8">
        <v>21</v>
      </c>
      <c r="H42" s="8">
        <v>38</v>
      </c>
      <c r="I42" s="8">
        <v>0</v>
      </c>
      <c r="J42" s="8">
        <v>0</v>
      </c>
      <c r="K42" s="8">
        <v>41</v>
      </c>
      <c r="L42" s="8">
        <v>11</v>
      </c>
      <c r="M42" s="8">
        <v>3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21</v>
      </c>
      <c r="T42" s="8">
        <v>14</v>
      </c>
      <c r="U42" s="8">
        <v>0</v>
      </c>
      <c r="V42" s="8">
        <v>10</v>
      </c>
      <c r="W42" s="8">
        <v>2</v>
      </c>
      <c r="X42" s="8">
        <v>39</v>
      </c>
      <c r="Y42" s="8">
        <v>1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18</v>
      </c>
      <c r="AH42" s="8">
        <v>26</v>
      </c>
      <c r="AI42" s="8">
        <v>12</v>
      </c>
      <c r="AJ42" s="8">
        <v>6</v>
      </c>
      <c r="AK42" s="8">
        <v>0</v>
      </c>
      <c r="AL42" s="8">
        <v>20</v>
      </c>
      <c r="AM42" s="8">
        <v>23</v>
      </c>
      <c r="AN42" s="8">
        <v>7</v>
      </c>
      <c r="AO42" s="8">
        <v>24</v>
      </c>
      <c r="AP42" s="8">
        <v>20</v>
      </c>
      <c r="AQ42" s="8">
        <v>0</v>
      </c>
      <c r="AR42" s="8">
        <v>1</v>
      </c>
      <c r="AS42" s="8">
        <v>3</v>
      </c>
      <c r="AT42" s="8">
        <v>12</v>
      </c>
      <c r="AU42" s="8">
        <v>37</v>
      </c>
      <c r="AV42" s="8">
        <v>37</v>
      </c>
      <c r="AW42" s="8">
        <v>14</v>
      </c>
      <c r="AX42" s="4">
        <v>3</v>
      </c>
      <c r="AY42" s="35">
        <f t="shared" si="0"/>
        <v>9.7083333333333339</v>
      </c>
      <c r="AZ42" s="35">
        <f t="shared" si="1"/>
        <v>1.8431294534115332</v>
      </c>
      <c r="BA42" s="34">
        <f t="shared" si="2"/>
        <v>1</v>
      </c>
      <c r="BB42" s="34"/>
      <c r="BC42" s="10">
        <v>0.6875</v>
      </c>
      <c r="BD42" s="8">
        <v>0</v>
      </c>
      <c r="BE42" s="8">
        <v>0</v>
      </c>
      <c r="BF42" s="8">
        <v>0</v>
      </c>
      <c r="BG42" s="8">
        <v>44</v>
      </c>
      <c r="BH42" s="8">
        <v>42</v>
      </c>
      <c r="BI42" s="8">
        <v>29</v>
      </c>
      <c r="BJ42" s="8">
        <v>0</v>
      </c>
      <c r="BK42" s="8">
        <v>73</v>
      </c>
      <c r="BL42" s="8">
        <v>4</v>
      </c>
      <c r="BM42" s="8">
        <v>38</v>
      </c>
      <c r="BN42" s="8">
        <v>0</v>
      </c>
      <c r="BO42" s="8">
        <v>59</v>
      </c>
      <c r="BP42" s="8">
        <v>0</v>
      </c>
      <c r="BQ42" s="8">
        <v>49</v>
      </c>
      <c r="BR42" s="8">
        <v>0</v>
      </c>
      <c r="BS42" s="8">
        <v>2</v>
      </c>
      <c r="BT42" s="8">
        <v>57</v>
      </c>
      <c r="BU42" s="8">
        <v>11</v>
      </c>
      <c r="BV42" s="8">
        <v>44</v>
      </c>
      <c r="BW42" s="8">
        <v>16</v>
      </c>
      <c r="BX42" s="8">
        <v>5</v>
      </c>
      <c r="BY42" s="8">
        <v>23</v>
      </c>
      <c r="BZ42" s="8">
        <v>71</v>
      </c>
      <c r="CA42" s="8">
        <v>81</v>
      </c>
      <c r="CB42" s="8">
        <v>27</v>
      </c>
      <c r="CC42" s="8">
        <v>0</v>
      </c>
      <c r="CD42" s="8">
        <v>2</v>
      </c>
      <c r="CE42" s="8">
        <v>0</v>
      </c>
      <c r="CF42" s="8">
        <v>0</v>
      </c>
      <c r="CG42" s="8">
        <v>31</v>
      </c>
      <c r="CH42" s="8">
        <v>0</v>
      </c>
      <c r="CI42" s="8"/>
      <c r="CJ42" s="8">
        <v>2</v>
      </c>
      <c r="CK42" s="8">
        <v>30</v>
      </c>
      <c r="CL42" s="8">
        <v>0</v>
      </c>
      <c r="CM42" s="8">
        <v>17</v>
      </c>
      <c r="CN42" s="8">
        <v>43</v>
      </c>
      <c r="CO42" s="8">
        <v>0</v>
      </c>
      <c r="CP42" s="8">
        <v>0</v>
      </c>
      <c r="CQ42" s="8">
        <v>1</v>
      </c>
      <c r="CR42" s="8">
        <v>7</v>
      </c>
      <c r="CS42" s="8">
        <v>88</v>
      </c>
      <c r="CT42" s="8">
        <v>56</v>
      </c>
      <c r="CU42" s="8">
        <v>0</v>
      </c>
      <c r="CV42" s="8">
        <v>69</v>
      </c>
      <c r="CW42" s="8"/>
      <c r="CX42" s="8">
        <v>1</v>
      </c>
      <c r="CY42" s="8">
        <v>0</v>
      </c>
      <c r="CZ42" s="4"/>
      <c r="DA42" s="35">
        <f t="shared" si="3"/>
        <v>22.217391304347824</v>
      </c>
      <c r="DB42" s="35">
        <f t="shared" si="4"/>
        <v>3.9718712711598529</v>
      </c>
      <c r="DC42" s="34">
        <f t="shared" si="5"/>
        <v>0.95833333333333337</v>
      </c>
    </row>
    <row r="43" spans="1:107" x14ac:dyDescent="0.55000000000000004">
      <c r="A43" s="10">
        <v>0.70833333333333337</v>
      </c>
      <c r="B43" s="8">
        <v>2</v>
      </c>
      <c r="C43" s="8">
        <v>16</v>
      </c>
      <c r="D43" s="8">
        <v>37</v>
      </c>
      <c r="E43" s="8">
        <v>0</v>
      </c>
      <c r="F43" s="8">
        <v>55</v>
      </c>
      <c r="G43" s="8">
        <v>42</v>
      </c>
      <c r="H43" s="8">
        <v>65</v>
      </c>
      <c r="I43" s="8">
        <v>72</v>
      </c>
      <c r="J43" s="8">
        <v>60</v>
      </c>
      <c r="K43" s="8">
        <v>35</v>
      </c>
      <c r="L43" s="8">
        <v>33</v>
      </c>
      <c r="M43" s="8">
        <v>37</v>
      </c>
      <c r="N43" s="8">
        <v>63</v>
      </c>
      <c r="O43" s="8">
        <v>6</v>
      </c>
      <c r="P43" s="8">
        <v>40</v>
      </c>
      <c r="Q43" s="8">
        <v>0</v>
      </c>
      <c r="R43" s="8">
        <v>39</v>
      </c>
      <c r="S43" s="8">
        <v>0</v>
      </c>
      <c r="T43" s="8">
        <v>63</v>
      </c>
      <c r="U43" s="8">
        <v>0</v>
      </c>
      <c r="V43" s="8">
        <v>16</v>
      </c>
      <c r="W43" s="8">
        <v>0</v>
      </c>
      <c r="X43" s="8">
        <v>32</v>
      </c>
      <c r="Y43" s="8">
        <v>24</v>
      </c>
      <c r="Z43" s="8">
        <v>0</v>
      </c>
      <c r="AA43" s="8">
        <v>0</v>
      </c>
      <c r="AB43" s="8">
        <v>55</v>
      </c>
      <c r="AC43" s="8">
        <v>1</v>
      </c>
      <c r="AD43" s="8">
        <v>0</v>
      </c>
      <c r="AE43" s="8">
        <v>0</v>
      </c>
      <c r="AF43" s="8">
        <v>0</v>
      </c>
      <c r="AG43" s="8">
        <v>26</v>
      </c>
      <c r="AH43" s="8">
        <v>25</v>
      </c>
      <c r="AI43" s="8">
        <v>14</v>
      </c>
      <c r="AJ43" s="8">
        <v>5</v>
      </c>
      <c r="AK43" s="8">
        <v>0</v>
      </c>
      <c r="AL43" s="8">
        <v>3</v>
      </c>
      <c r="AM43" s="8">
        <v>13</v>
      </c>
      <c r="AN43" s="8">
        <v>0</v>
      </c>
      <c r="AO43" s="8">
        <v>15</v>
      </c>
      <c r="AP43" s="8">
        <v>9</v>
      </c>
      <c r="AQ43" s="8">
        <v>0</v>
      </c>
      <c r="AR43" s="8">
        <v>0</v>
      </c>
      <c r="AS43" s="8">
        <v>2</v>
      </c>
      <c r="AT43" s="8">
        <v>22</v>
      </c>
      <c r="AU43" s="8">
        <v>0</v>
      </c>
      <c r="AV43" s="8">
        <v>0</v>
      </c>
      <c r="AW43" s="8">
        <v>7</v>
      </c>
      <c r="AX43" s="4">
        <v>3</v>
      </c>
      <c r="AY43" s="35">
        <f t="shared" si="0"/>
        <v>19.458333333333332</v>
      </c>
      <c r="AZ43" s="35">
        <f t="shared" si="1"/>
        <v>3.2244575019734869</v>
      </c>
      <c r="BA43" s="34">
        <f t="shared" si="2"/>
        <v>1</v>
      </c>
      <c r="BB43" s="34"/>
      <c r="BC43" s="10">
        <v>0.70833333333333337</v>
      </c>
      <c r="BD43" s="8">
        <v>31</v>
      </c>
      <c r="BE43" s="8">
        <v>0</v>
      </c>
      <c r="BF43" s="8">
        <v>45</v>
      </c>
      <c r="BG43" s="8">
        <v>41</v>
      </c>
      <c r="BH43" s="8">
        <v>40</v>
      </c>
      <c r="BI43" s="8">
        <v>55</v>
      </c>
      <c r="BJ43" s="8">
        <v>0</v>
      </c>
      <c r="BK43" s="8">
        <v>55</v>
      </c>
      <c r="BL43" s="8">
        <v>31</v>
      </c>
      <c r="BM43" s="8">
        <v>62</v>
      </c>
      <c r="BN43" s="8">
        <v>42</v>
      </c>
      <c r="BO43" s="8">
        <v>73</v>
      </c>
      <c r="BP43" s="8">
        <v>0</v>
      </c>
      <c r="BQ43" s="8">
        <v>46</v>
      </c>
      <c r="BR43" s="8">
        <v>0</v>
      </c>
      <c r="BS43" s="8">
        <v>3</v>
      </c>
      <c r="BT43" s="8">
        <v>41</v>
      </c>
      <c r="BU43" s="8">
        <v>0</v>
      </c>
      <c r="BV43" s="8">
        <v>51</v>
      </c>
      <c r="BW43" s="8">
        <v>64</v>
      </c>
      <c r="BX43" s="8">
        <v>3</v>
      </c>
      <c r="BY43" s="8">
        <v>57</v>
      </c>
      <c r="BZ43" s="8">
        <v>41</v>
      </c>
      <c r="CA43" s="8">
        <v>54</v>
      </c>
      <c r="CB43" s="8">
        <v>33</v>
      </c>
      <c r="CC43" s="8">
        <v>0</v>
      </c>
      <c r="CD43" s="8">
        <v>0</v>
      </c>
      <c r="CE43" s="8">
        <v>0</v>
      </c>
      <c r="CF43" s="8">
        <v>60</v>
      </c>
      <c r="CG43" s="8">
        <v>32</v>
      </c>
      <c r="CH43" s="8">
        <v>0</v>
      </c>
      <c r="CI43" s="8"/>
      <c r="CJ43" s="8">
        <v>3</v>
      </c>
      <c r="CK43" s="8">
        <v>0</v>
      </c>
      <c r="CL43" s="8">
        <v>0</v>
      </c>
      <c r="CM43" s="8">
        <v>14</v>
      </c>
      <c r="CN43" s="8">
        <v>29</v>
      </c>
      <c r="CO43" s="8">
        <v>10</v>
      </c>
      <c r="CP43" s="8">
        <v>0</v>
      </c>
      <c r="CQ43" s="8">
        <v>2</v>
      </c>
      <c r="CR43" s="8">
        <v>9</v>
      </c>
      <c r="CS43" s="8">
        <v>82</v>
      </c>
      <c r="CT43" s="8">
        <v>24</v>
      </c>
      <c r="CU43" s="8">
        <v>2</v>
      </c>
      <c r="CV43" s="8">
        <v>21</v>
      </c>
      <c r="CW43" s="8"/>
      <c r="CX43" s="8">
        <v>1</v>
      </c>
      <c r="CY43" s="8">
        <v>0</v>
      </c>
      <c r="CZ43" s="4"/>
      <c r="DA43" s="35">
        <f t="shared" si="3"/>
        <v>25.152173913043477</v>
      </c>
      <c r="DB43" s="35">
        <f t="shared" si="4"/>
        <v>3.6884684371549472</v>
      </c>
      <c r="DC43" s="34">
        <f t="shared" si="5"/>
        <v>0.95833333333333337</v>
      </c>
    </row>
    <row r="44" spans="1:107" x14ac:dyDescent="0.55000000000000004">
      <c r="A44" s="10">
        <v>0.72916666666666663</v>
      </c>
      <c r="B44" s="8">
        <v>0</v>
      </c>
      <c r="C44" s="8">
        <v>3</v>
      </c>
      <c r="D44" s="8">
        <v>12</v>
      </c>
      <c r="E44" s="8">
        <v>0</v>
      </c>
      <c r="F44" s="8">
        <v>0</v>
      </c>
      <c r="G44" s="8">
        <v>5</v>
      </c>
      <c r="H44" s="8">
        <v>21</v>
      </c>
      <c r="I44" s="8">
        <v>0</v>
      </c>
      <c r="J44" s="8">
        <v>12</v>
      </c>
      <c r="K44" s="8">
        <v>11</v>
      </c>
      <c r="L44" s="8">
        <v>3</v>
      </c>
      <c r="M44" s="8">
        <v>2</v>
      </c>
      <c r="N44" s="8">
        <v>40</v>
      </c>
      <c r="O44" s="8">
        <v>8</v>
      </c>
      <c r="P44" s="8">
        <v>20</v>
      </c>
      <c r="Q44" s="8">
        <v>0</v>
      </c>
      <c r="R44" s="8">
        <v>12</v>
      </c>
      <c r="S44" s="8">
        <v>6</v>
      </c>
      <c r="T44" s="8">
        <v>3</v>
      </c>
      <c r="U44" s="8">
        <v>0</v>
      </c>
      <c r="V44" s="8">
        <v>14</v>
      </c>
      <c r="W44" s="8">
        <v>0</v>
      </c>
      <c r="X44" s="8">
        <v>29</v>
      </c>
      <c r="Y44" s="8">
        <v>0</v>
      </c>
      <c r="Z44" s="8">
        <v>0</v>
      </c>
      <c r="AA44" s="8">
        <v>0</v>
      </c>
      <c r="AB44" s="8">
        <v>4</v>
      </c>
      <c r="AC44" s="8">
        <v>0</v>
      </c>
      <c r="AD44" s="8">
        <v>0</v>
      </c>
      <c r="AE44" s="8">
        <v>34</v>
      </c>
      <c r="AF44" s="8">
        <v>0</v>
      </c>
      <c r="AG44" s="8">
        <v>27</v>
      </c>
      <c r="AH44" s="8">
        <v>24</v>
      </c>
      <c r="AI44" s="8">
        <v>33</v>
      </c>
      <c r="AJ44" s="8">
        <v>3</v>
      </c>
      <c r="AK44" s="8">
        <v>0</v>
      </c>
      <c r="AL44" s="8">
        <v>16</v>
      </c>
      <c r="AM44" s="8">
        <v>8</v>
      </c>
      <c r="AN44" s="8">
        <v>8</v>
      </c>
      <c r="AO44" s="8">
        <v>5</v>
      </c>
      <c r="AP44" s="8">
        <v>1</v>
      </c>
      <c r="AQ44" s="8">
        <v>0</v>
      </c>
      <c r="AR44" s="8">
        <v>0</v>
      </c>
      <c r="AS44" s="8">
        <v>0</v>
      </c>
      <c r="AT44" s="8">
        <v>3</v>
      </c>
      <c r="AU44" s="8">
        <v>6</v>
      </c>
      <c r="AV44" s="8">
        <v>11</v>
      </c>
      <c r="AW44" s="8">
        <v>54</v>
      </c>
      <c r="AX44" s="4">
        <v>3</v>
      </c>
      <c r="AY44" s="35">
        <f t="shared" si="0"/>
        <v>9.125</v>
      </c>
      <c r="AZ44" s="35">
        <f t="shared" si="1"/>
        <v>1.7935624145124622</v>
      </c>
      <c r="BA44" s="34">
        <f t="shared" si="2"/>
        <v>1</v>
      </c>
      <c r="BB44" s="34"/>
      <c r="BC44" s="10">
        <v>0.72916666666666663</v>
      </c>
      <c r="BD44" s="8">
        <v>0</v>
      </c>
      <c r="BE44" s="8">
        <v>0</v>
      </c>
      <c r="BF44" s="8">
        <v>19</v>
      </c>
      <c r="BG44" s="8">
        <v>35</v>
      </c>
      <c r="BH44" s="8">
        <v>44</v>
      </c>
      <c r="BI44" s="8">
        <v>31</v>
      </c>
      <c r="BJ44" s="8">
        <v>0</v>
      </c>
      <c r="BK44" s="8">
        <v>58</v>
      </c>
      <c r="BL44" s="8">
        <v>4</v>
      </c>
      <c r="BM44" s="8">
        <v>28</v>
      </c>
      <c r="BN44" s="8">
        <v>23</v>
      </c>
      <c r="BO44" s="8">
        <v>67</v>
      </c>
      <c r="BP44" s="8">
        <v>0</v>
      </c>
      <c r="BQ44" s="8">
        <v>41</v>
      </c>
      <c r="BR44" s="8">
        <v>0</v>
      </c>
      <c r="BS44" s="8">
        <v>40</v>
      </c>
      <c r="BT44" s="8">
        <v>35</v>
      </c>
      <c r="BU44" s="8">
        <v>7</v>
      </c>
      <c r="BV44" s="8">
        <v>63</v>
      </c>
      <c r="BW44" s="8">
        <v>26</v>
      </c>
      <c r="BX44" s="8">
        <v>24</v>
      </c>
      <c r="BY44" s="8">
        <v>26</v>
      </c>
      <c r="BZ44" s="8">
        <v>64</v>
      </c>
      <c r="CA44" s="8">
        <v>41</v>
      </c>
      <c r="CB44" s="8">
        <v>33</v>
      </c>
      <c r="CC44" s="8">
        <v>0</v>
      </c>
      <c r="CD44" s="8">
        <v>15</v>
      </c>
      <c r="CE44" s="8">
        <v>0</v>
      </c>
      <c r="CF44" s="8">
        <v>0</v>
      </c>
      <c r="CG44" s="8">
        <v>28</v>
      </c>
      <c r="CH44" s="8">
        <v>1</v>
      </c>
      <c r="CI44" s="8"/>
      <c r="CJ44" s="8">
        <v>4</v>
      </c>
      <c r="CK44" s="8">
        <v>8</v>
      </c>
      <c r="CL44" s="8">
        <v>0</v>
      </c>
      <c r="CM44" s="8">
        <v>2</v>
      </c>
      <c r="CN44" s="8">
        <v>31</v>
      </c>
      <c r="CO44" s="8">
        <v>16</v>
      </c>
      <c r="CP44" s="8">
        <v>0</v>
      </c>
      <c r="CQ44" s="8">
        <v>2</v>
      </c>
      <c r="CR44" s="8">
        <v>5</v>
      </c>
      <c r="CS44" s="8">
        <v>88</v>
      </c>
      <c r="CT44" s="8">
        <v>1</v>
      </c>
      <c r="CU44" s="8">
        <v>2</v>
      </c>
      <c r="CV44" s="8">
        <v>8</v>
      </c>
      <c r="CW44" s="8"/>
      <c r="CX44" s="8">
        <v>0</v>
      </c>
      <c r="CY44" s="8">
        <v>0</v>
      </c>
      <c r="CZ44" s="4"/>
      <c r="DA44" s="35">
        <f t="shared" si="3"/>
        <v>20</v>
      </c>
      <c r="DB44" s="35">
        <f t="shared" si="4"/>
        <v>3.3141476851865028</v>
      </c>
      <c r="DC44" s="34">
        <f t="shared" si="5"/>
        <v>0.95833333333333337</v>
      </c>
    </row>
    <row r="45" spans="1:107" x14ac:dyDescent="0.55000000000000004">
      <c r="A45" s="10">
        <v>0.75</v>
      </c>
      <c r="B45" s="8">
        <v>3</v>
      </c>
      <c r="C45" s="8">
        <v>4</v>
      </c>
      <c r="D45" s="8">
        <v>11</v>
      </c>
      <c r="E45" s="8">
        <v>0</v>
      </c>
      <c r="F45" s="8">
        <v>0</v>
      </c>
      <c r="G45" s="8">
        <v>5</v>
      </c>
      <c r="H45" s="8">
        <v>30</v>
      </c>
      <c r="I45" s="8">
        <v>3</v>
      </c>
      <c r="J45" s="8">
        <v>7</v>
      </c>
      <c r="K45" s="8">
        <v>1</v>
      </c>
      <c r="L45" s="8">
        <v>10</v>
      </c>
      <c r="M45" s="8">
        <v>11</v>
      </c>
      <c r="N45" s="8">
        <v>14</v>
      </c>
      <c r="O45" s="8">
        <v>44</v>
      </c>
      <c r="P45" s="8">
        <v>0</v>
      </c>
      <c r="Q45" s="8">
        <v>0</v>
      </c>
      <c r="R45" s="8">
        <v>19</v>
      </c>
      <c r="S45" s="8">
        <v>0</v>
      </c>
      <c r="T45" s="8">
        <v>30</v>
      </c>
      <c r="U45" s="8">
        <v>0</v>
      </c>
      <c r="V45" s="8">
        <v>39</v>
      </c>
      <c r="W45" s="8">
        <v>14</v>
      </c>
      <c r="X45" s="8">
        <v>22</v>
      </c>
      <c r="Y45" s="8">
        <v>6</v>
      </c>
      <c r="Z45" s="8">
        <v>0</v>
      </c>
      <c r="AA45" s="8">
        <v>0</v>
      </c>
      <c r="AB45" s="8">
        <v>5</v>
      </c>
      <c r="AC45" s="8">
        <v>0</v>
      </c>
      <c r="AD45" s="8">
        <v>1</v>
      </c>
      <c r="AE45" s="8">
        <v>12</v>
      </c>
      <c r="AF45" s="8">
        <v>1</v>
      </c>
      <c r="AG45" s="8">
        <v>39</v>
      </c>
      <c r="AH45" s="8">
        <v>15</v>
      </c>
      <c r="AI45" s="8">
        <v>6</v>
      </c>
      <c r="AJ45" s="8">
        <v>12</v>
      </c>
      <c r="AK45" s="8">
        <v>0</v>
      </c>
      <c r="AL45" s="8">
        <v>12</v>
      </c>
      <c r="AM45" s="8">
        <v>9</v>
      </c>
      <c r="AN45" s="8">
        <v>3</v>
      </c>
      <c r="AO45" s="8">
        <v>70</v>
      </c>
      <c r="AP45" s="8">
        <v>8</v>
      </c>
      <c r="AQ45" s="8">
        <v>0</v>
      </c>
      <c r="AR45" s="8">
        <v>9</v>
      </c>
      <c r="AS45" s="8">
        <v>3</v>
      </c>
      <c r="AT45" s="8">
        <v>0</v>
      </c>
      <c r="AU45" s="8">
        <v>21</v>
      </c>
      <c r="AV45" s="8">
        <v>2</v>
      </c>
      <c r="AW45" s="8">
        <v>19</v>
      </c>
      <c r="AX45" s="4">
        <v>3</v>
      </c>
      <c r="AY45" s="35">
        <f t="shared" si="0"/>
        <v>10.833333333333334</v>
      </c>
      <c r="AZ45" s="35">
        <f t="shared" si="1"/>
        <v>2.0562422979082151</v>
      </c>
      <c r="BA45" s="34">
        <f t="shared" si="2"/>
        <v>1</v>
      </c>
      <c r="BB45" s="34"/>
      <c r="BC45" s="10">
        <v>0.75</v>
      </c>
      <c r="BD45" s="8">
        <v>0</v>
      </c>
      <c r="BE45" s="8">
        <v>0</v>
      </c>
      <c r="BF45" s="8">
        <v>1</v>
      </c>
      <c r="BG45" s="8">
        <v>26</v>
      </c>
      <c r="BH45" s="8">
        <v>31</v>
      </c>
      <c r="BI45" s="8">
        <v>43</v>
      </c>
      <c r="BJ45" s="8">
        <v>0</v>
      </c>
      <c r="BK45" s="8">
        <v>57</v>
      </c>
      <c r="BL45" s="8">
        <v>3</v>
      </c>
      <c r="BM45" s="8">
        <v>41</v>
      </c>
      <c r="BN45" s="8">
        <v>18</v>
      </c>
      <c r="BO45" s="8">
        <v>68</v>
      </c>
      <c r="BP45" s="8">
        <v>1</v>
      </c>
      <c r="BQ45" s="8">
        <v>32</v>
      </c>
      <c r="BR45" s="8">
        <v>3</v>
      </c>
      <c r="BS45" s="8">
        <v>67</v>
      </c>
      <c r="BT45" s="8">
        <v>37</v>
      </c>
      <c r="BU45" s="8">
        <v>7</v>
      </c>
      <c r="BV45" s="8">
        <v>41</v>
      </c>
      <c r="BW45" s="8">
        <v>18</v>
      </c>
      <c r="BX45" s="8">
        <v>3</v>
      </c>
      <c r="BY45" s="8">
        <v>40</v>
      </c>
      <c r="BZ45" s="8">
        <v>44</v>
      </c>
      <c r="CA45" s="8">
        <v>33</v>
      </c>
      <c r="CB45" s="8">
        <v>76</v>
      </c>
      <c r="CC45" s="8">
        <v>0</v>
      </c>
      <c r="CD45" s="8">
        <v>2</v>
      </c>
      <c r="CE45" s="8">
        <v>5</v>
      </c>
      <c r="CF45" s="8">
        <v>0</v>
      </c>
      <c r="CG45" s="8">
        <v>31</v>
      </c>
      <c r="CH45" s="8">
        <v>27</v>
      </c>
      <c r="CI45" s="8"/>
      <c r="CJ45" s="8">
        <v>19</v>
      </c>
      <c r="CK45" s="8">
        <v>8</v>
      </c>
      <c r="CL45" s="8">
        <v>6</v>
      </c>
      <c r="CM45" s="8">
        <v>5</v>
      </c>
      <c r="CN45" s="8">
        <v>8</v>
      </c>
      <c r="CO45" s="8">
        <v>8</v>
      </c>
      <c r="CP45" s="8">
        <v>0</v>
      </c>
      <c r="CQ45" s="8">
        <v>15</v>
      </c>
      <c r="CR45" s="8">
        <v>20</v>
      </c>
      <c r="CS45" s="8">
        <v>85</v>
      </c>
      <c r="CT45" s="8">
        <v>8</v>
      </c>
      <c r="CU45" s="8">
        <v>0</v>
      </c>
      <c r="CV45" s="8">
        <v>23</v>
      </c>
      <c r="CW45" s="8"/>
      <c r="CX45" s="8">
        <v>0</v>
      </c>
      <c r="CY45" s="8">
        <v>1</v>
      </c>
      <c r="CZ45" s="4"/>
      <c r="DA45" s="35">
        <f t="shared" si="3"/>
        <v>20.891304347826086</v>
      </c>
      <c r="DB45" s="35">
        <f t="shared" si="4"/>
        <v>3.3643812390413053</v>
      </c>
      <c r="DC45" s="34">
        <f t="shared" si="5"/>
        <v>0.95833333333333337</v>
      </c>
    </row>
    <row r="46" spans="1:107" x14ac:dyDescent="0.55000000000000004">
      <c r="A46" s="10">
        <v>0.77083333333333337</v>
      </c>
      <c r="B46" s="8">
        <v>1</v>
      </c>
      <c r="C46" s="8">
        <v>10</v>
      </c>
      <c r="D46" s="8">
        <v>19</v>
      </c>
      <c r="E46" s="8">
        <v>0</v>
      </c>
      <c r="F46" s="8">
        <v>3</v>
      </c>
      <c r="G46" s="8">
        <v>21</v>
      </c>
      <c r="H46" s="8">
        <v>37</v>
      </c>
      <c r="I46" s="8">
        <v>1</v>
      </c>
      <c r="J46" s="8">
        <v>5</v>
      </c>
      <c r="K46" s="8">
        <v>14</v>
      </c>
      <c r="L46" s="8">
        <v>8</v>
      </c>
      <c r="M46" s="8">
        <v>15</v>
      </c>
      <c r="N46" s="8">
        <v>12</v>
      </c>
      <c r="O46" s="8">
        <v>18</v>
      </c>
      <c r="P46" s="8">
        <v>0</v>
      </c>
      <c r="Q46" s="8">
        <v>0</v>
      </c>
      <c r="R46" s="8">
        <v>31</v>
      </c>
      <c r="S46" s="8">
        <v>99</v>
      </c>
      <c r="T46" s="8">
        <v>12</v>
      </c>
      <c r="U46" s="8">
        <v>1</v>
      </c>
      <c r="V46" s="8">
        <v>28</v>
      </c>
      <c r="W46" s="8">
        <v>39</v>
      </c>
      <c r="X46" s="8">
        <v>12</v>
      </c>
      <c r="Y46" s="8">
        <v>2</v>
      </c>
      <c r="Z46" s="8">
        <v>0</v>
      </c>
      <c r="AA46" s="8">
        <v>0</v>
      </c>
      <c r="AB46" s="8">
        <v>12</v>
      </c>
      <c r="AC46" s="8">
        <v>0</v>
      </c>
      <c r="AD46" s="8">
        <v>5</v>
      </c>
      <c r="AE46" s="8">
        <v>28</v>
      </c>
      <c r="AF46" s="8">
        <v>51</v>
      </c>
      <c r="AG46" s="8">
        <v>45</v>
      </c>
      <c r="AH46" s="8">
        <v>44</v>
      </c>
      <c r="AI46" s="8">
        <v>32</v>
      </c>
      <c r="AJ46" s="8">
        <v>22</v>
      </c>
      <c r="AK46" s="8">
        <v>0</v>
      </c>
      <c r="AL46" s="8">
        <v>31</v>
      </c>
      <c r="AM46" s="8">
        <v>18</v>
      </c>
      <c r="AN46" s="8">
        <v>11</v>
      </c>
      <c r="AO46" s="8">
        <v>29</v>
      </c>
      <c r="AP46" s="8">
        <v>17</v>
      </c>
      <c r="AQ46" s="8">
        <v>0</v>
      </c>
      <c r="AR46" s="8">
        <v>7</v>
      </c>
      <c r="AS46" s="8">
        <v>9</v>
      </c>
      <c r="AT46" s="8">
        <v>22</v>
      </c>
      <c r="AU46" s="8">
        <v>21</v>
      </c>
      <c r="AV46" s="8">
        <v>11</v>
      </c>
      <c r="AW46" s="8">
        <v>23</v>
      </c>
      <c r="AX46" s="4">
        <v>3</v>
      </c>
      <c r="AY46" s="35">
        <f t="shared" si="0"/>
        <v>17.208333333333332</v>
      </c>
      <c r="AZ46" s="35">
        <f t="shared" si="1"/>
        <v>2.6355047044695867</v>
      </c>
      <c r="BA46" s="34">
        <f t="shared" si="2"/>
        <v>1</v>
      </c>
      <c r="BB46" s="34"/>
      <c r="BC46" s="10">
        <v>0.77083333333333337</v>
      </c>
      <c r="BD46" s="8">
        <v>2</v>
      </c>
      <c r="BE46" s="8">
        <v>0</v>
      </c>
      <c r="BF46" s="8">
        <v>6</v>
      </c>
      <c r="BG46" s="8">
        <v>12</v>
      </c>
      <c r="BH46" s="8">
        <v>28</v>
      </c>
      <c r="BI46" s="8">
        <v>44</v>
      </c>
      <c r="BJ46" s="8">
        <v>0</v>
      </c>
      <c r="BK46" s="8">
        <v>56</v>
      </c>
      <c r="BL46" s="8">
        <v>6</v>
      </c>
      <c r="BM46" s="8">
        <v>44</v>
      </c>
      <c r="BN46" s="8">
        <v>10</v>
      </c>
      <c r="BO46" s="8">
        <v>67</v>
      </c>
      <c r="BP46" s="8">
        <v>11</v>
      </c>
      <c r="BQ46" s="8">
        <v>18</v>
      </c>
      <c r="BR46" s="8">
        <v>32</v>
      </c>
      <c r="BS46" s="8">
        <v>18</v>
      </c>
      <c r="BT46" s="8">
        <v>27</v>
      </c>
      <c r="BU46" s="8">
        <v>3</v>
      </c>
      <c r="BV46" s="8">
        <v>42</v>
      </c>
      <c r="BW46" s="8">
        <v>23</v>
      </c>
      <c r="BX46" s="8">
        <v>7</v>
      </c>
      <c r="BY46" s="8">
        <v>26</v>
      </c>
      <c r="BZ46" s="8">
        <v>37</v>
      </c>
      <c r="CA46" s="8">
        <v>15</v>
      </c>
      <c r="CB46" s="8">
        <v>26</v>
      </c>
      <c r="CC46" s="8">
        <v>10</v>
      </c>
      <c r="CD46" s="8">
        <v>8</v>
      </c>
      <c r="CE46" s="8">
        <v>36</v>
      </c>
      <c r="CF46" s="8">
        <v>0</v>
      </c>
      <c r="CG46" s="8">
        <v>22</v>
      </c>
      <c r="CH46" s="8">
        <v>9</v>
      </c>
      <c r="CI46" s="8"/>
      <c r="CJ46" s="8">
        <v>43</v>
      </c>
      <c r="CK46" s="8">
        <v>6</v>
      </c>
      <c r="CL46" s="8">
        <v>43</v>
      </c>
      <c r="CM46" s="8">
        <v>6</v>
      </c>
      <c r="CN46" s="8">
        <v>24</v>
      </c>
      <c r="CO46" s="8">
        <v>45</v>
      </c>
      <c r="CP46" s="8">
        <v>0</v>
      </c>
      <c r="CQ46" s="8">
        <v>31</v>
      </c>
      <c r="CR46" s="8">
        <v>34</v>
      </c>
      <c r="CS46" s="8">
        <v>81</v>
      </c>
      <c r="CT46" s="8">
        <v>19</v>
      </c>
      <c r="CU46" s="8">
        <v>8</v>
      </c>
      <c r="CV46" s="8">
        <v>8</v>
      </c>
      <c r="CW46" s="8"/>
      <c r="CX46" s="8">
        <v>1</v>
      </c>
      <c r="CY46" s="8">
        <v>5</v>
      </c>
      <c r="CZ46" s="4"/>
      <c r="DA46" s="35">
        <f t="shared" si="3"/>
        <v>21.717391304347824</v>
      </c>
      <c r="DB46" s="35">
        <f t="shared" si="4"/>
        <v>2.8072822904783021</v>
      </c>
      <c r="DC46" s="34">
        <f t="shared" si="5"/>
        <v>0.95833333333333337</v>
      </c>
    </row>
    <row r="47" spans="1:107" x14ac:dyDescent="0.55000000000000004">
      <c r="A47" s="10">
        <v>0.79166666666666663</v>
      </c>
      <c r="B47" s="8">
        <v>13</v>
      </c>
      <c r="C47" s="8">
        <v>14</v>
      </c>
      <c r="D47" s="8">
        <v>36</v>
      </c>
      <c r="E47" s="8">
        <v>0</v>
      </c>
      <c r="F47" s="8">
        <v>5</v>
      </c>
      <c r="G47" s="8">
        <v>22</v>
      </c>
      <c r="H47" s="8">
        <v>46</v>
      </c>
      <c r="I47" s="8">
        <v>31</v>
      </c>
      <c r="J47" s="8">
        <v>38</v>
      </c>
      <c r="K47" s="8">
        <v>38</v>
      </c>
      <c r="L47" s="8">
        <v>8</v>
      </c>
      <c r="M47" s="8">
        <v>20</v>
      </c>
      <c r="N47" s="8">
        <v>25</v>
      </c>
      <c r="O47" s="8">
        <v>23</v>
      </c>
      <c r="P47" s="8">
        <v>11</v>
      </c>
      <c r="Q47" s="8">
        <v>48</v>
      </c>
      <c r="R47" s="8">
        <v>20</v>
      </c>
      <c r="S47" s="8">
        <v>3</v>
      </c>
      <c r="T47" s="8">
        <v>39</v>
      </c>
      <c r="U47" s="8">
        <v>5</v>
      </c>
      <c r="V47" s="8">
        <v>24</v>
      </c>
      <c r="W47" s="8">
        <v>22</v>
      </c>
      <c r="X47" s="8">
        <v>14</v>
      </c>
      <c r="Y47" s="8">
        <v>20</v>
      </c>
      <c r="Z47" s="8">
        <v>4</v>
      </c>
      <c r="AA47" s="8">
        <v>38</v>
      </c>
      <c r="AB47" s="8">
        <v>9</v>
      </c>
      <c r="AC47" s="8">
        <v>10</v>
      </c>
      <c r="AD47" s="8">
        <v>43</v>
      </c>
      <c r="AE47" s="8">
        <v>22</v>
      </c>
      <c r="AF47" s="8">
        <v>34</v>
      </c>
      <c r="AG47" s="8">
        <v>30</v>
      </c>
      <c r="AH47" s="8">
        <v>21</v>
      </c>
      <c r="AI47" s="8">
        <v>20</v>
      </c>
      <c r="AJ47" s="8">
        <v>18</v>
      </c>
      <c r="AK47" s="8">
        <v>3</v>
      </c>
      <c r="AL47" s="8">
        <v>40</v>
      </c>
      <c r="AM47" s="8">
        <v>31</v>
      </c>
      <c r="AN47" s="8">
        <v>17</v>
      </c>
      <c r="AO47" s="8">
        <v>40</v>
      </c>
      <c r="AP47" s="8">
        <v>5</v>
      </c>
      <c r="AQ47" s="8">
        <v>0</v>
      </c>
      <c r="AR47" s="8">
        <v>6</v>
      </c>
      <c r="AS47" s="8">
        <v>4</v>
      </c>
      <c r="AT47" s="8">
        <v>27</v>
      </c>
      <c r="AU47" s="8">
        <v>48</v>
      </c>
      <c r="AV47" s="8">
        <v>63</v>
      </c>
      <c r="AW47" s="8">
        <v>25</v>
      </c>
      <c r="AX47" s="4">
        <v>3</v>
      </c>
      <c r="AY47" s="35">
        <f t="shared" si="0"/>
        <v>22.5625</v>
      </c>
      <c r="AZ47" s="35">
        <f t="shared" si="1"/>
        <v>2.1790235975437442</v>
      </c>
      <c r="BA47" s="34">
        <f t="shared" si="2"/>
        <v>1</v>
      </c>
      <c r="BB47" s="34"/>
      <c r="BC47" s="10">
        <v>0.79166666666666663</v>
      </c>
      <c r="BD47" s="8">
        <v>12</v>
      </c>
      <c r="BE47" s="8">
        <v>42</v>
      </c>
      <c r="BF47" s="8">
        <v>12</v>
      </c>
      <c r="BG47" s="8">
        <v>10</v>
      </c>
      <c r="BH47" s="8">
        <v>26</v>
      </c>
      <c r="BI47" s="8">
        <v>54</v>
      </c>
      <c r="BJ47" s="8">
        <v>1</v>
      </c>
      <c r="BK47" s="8">
        <v>33</v>
      </c>
      <c r="BL47" s="8">
        <v>11</v>
      </c>
      <c r="BM47" s="8">
        <v>39</v>
      </c>
      <c r="BN47" s="8">
        <v>12</v>
      </c>
      <c r="BO47" s="8">
        <v>76</v>
      </c>
      <c r="BP47" s="8">
        <v>48</v>
      </c>
      <c r="BQ47" s="8">
        <v>20</v>
      </c>
      <c r="BR47" s="8">
        <v>44</v>
      </c>
      <c r="BS47" s="8">
        <v>32</v>
      </c>
      <c r="BT47" s="8">
        <v>29</v>
      </c>
      <c r="BU47" s="8">
        <v>11</v>
      </c>
      <c r="BV47" s="8">
        <v>55</v>
      </c>
      <c r="BW47" s="8">
        <v>47</v>
      </c>
      <c r="BX47" s="8">
        <v>10</v>
      </c>
      <c r="BY47" s="8">
        <v>46</v>
      </c>
      <c r="BZ47" s="8">
        <v>34</v>
      </c>
      <c r="CA47" s="8">
        <v>16</v>
      </c>
      <c r="CB47" s="8">
        <v>24</v>
      </c>
      <c r="CC47" s="8">
        <v>0</v>
      </c>
      <c r="CD47" s="8">
        <v>13</v>
      </c>
      <c r="CE47" s="8">
        <v>0</v>
      </c>
      <c r="CF47" s="8">
        <v>11</v>
      </c>
      <c r="CG47" s="8">
        <v>29</v>
      </c>
      <c r="CH47" s="8">
        <v>12</v>
      </c>
      <c r="CI47" s="8"/>
      <c r="CJ47" s="8">
        <v>12</v>
      </c>
      <c r="CK47" s="8">
        <v>23</v>
      </c>
      <c r="CL47" s="8">
        <v>37</v>
      </c>
      <c r="CM47" s="8">
        <v>8</v>
      </c>
      <c r="CN47" s="8">
        <v>30</v>
      </c>
      <c r="CO47" s="8">
        <v>39</v>
      </c>
      <c r="CP47" s="8">
        <v>0</v>
      </c>
      <c r="CQ47" s="8">
        <v>9</v>
      </c>
      <c r="CR47" s="8">
        <v>52</v>
      </c>
      <c r="CS47" s="8">
        <v>78</v>
      </c>
      <c r="CT47" s="8">
        <v>9</v>
      </c>
      <c r="CU47" s="8">
        <v>5</v>
      </c>
      <c r="CV47" s="8">
        <v>30</v>
      </c>
      <c r="CW47" s="8"/>
      <c r="CX47" s="8">
        <v>10</v>
      </c>
      <c r="CY47" s="8">
        <v>10</v>
      </c>
      <c r="CZ47" s="4"/>
      <c r="DA47" s="35">
        <f t="shared" si="3"/>
        <v>25.239130434782609</v>
      </c>
      <c r="DB47" s="35">
        <f t="shared" si="4"/>
        <v>2.8686519553908632</v>
      </c>
      <c r="DC47" s="34">
        <f t="shared" si="5"/>
        <v>0.95833333333333337</v>
      </c>
    </row>
    <row r="48" spans="1:107" x14ac:dyDescent="0.55000000000000004">
      <c r="A48" s="10">
        <v>0.8125</v>
      </c>
      <c r="B48" s="8">
        <v>22</v>
      </c>
      <c r="C48" s="8">
        <v>39</v>
      </c>
      <c r="D48" s="8">
        <v>35</v>
      </c>
      <c r="E48" s="8">
        <v>3</v>
      </c>
      <c r="F48" s="8">
        <v>20</v>
      </c>
      <c r="G48" s="8">
        <v>71</v>
      </c>
      <c r="H48" s="8">
        <v>74</v>
      </c>
      <c r="I48" s="8">
        <v>22</v>
      </c>
      <c r="J48" s="8">
        <v>33</v>
      </c>
      <c r="K48" s="8">
        <v>15</v>
      </c>
      <c r="L48" s="8">
        <v>37</v>
      </c>
      <c r="M48" s="8">
        <v>29</v>
      </c>
      <c r="N48" s="8">
        <v>35</v>
      </c>
      <c r="O48" s="8">
        <v>21</v>
      </c>
      <c r="P48" s="8">
        <v>16</v>
      </c>
      <c r="Q48" s="8">
        <v>15</v>
      </c>
      <c r="R48" s="8">
        <v>26</v>
      </c>
      <c r="S48" s="8">
        <v>5</v>
      </c>
      <c r="T48" s="8">
        <v>36</v>
      </c>
      <c r="U48" s="8">
        <v>10</v>
      </c>
      <c r="V48" s="8">
        <v>30</v>
      </c>
      <c r="W48" s="8">
        <v>29</v>
      </c>
      <c r="X48" s="8">
        <v>20</v>
      </c>
      <c r="Y48" s="8">
        <v>33</v>
      </c>
      <c r="Z48" s="8">
        <v>47</v>
      </c>
      <c r="AA48" s="8">
        <v>33</v>
      </c>
      <c r="AB48" s="8">
        <v>22</v>
      </c>
      <c r="AC48" s="8">
        <v>17</v>
      </c>
      <c r="AD48" s="8">
        <v>24</v>
      </c>
      <c r="AE48" s="8">
        <v>21</v>
      </c>
      <c r="AF48" s="8">
        <v>31</v>
      </c>
      <c r="AG48" s="8">
        <v>28</v>
      </c>
      <c r="AH48" s="8">
        <v>35</v>
      </c>
      <c r="AI48" s="8">
        <v>25</v>
      </c>
      <c r="AJ48" s="8">
        <v>28</v>
      </c>
      <c r="AK48" s="8">
        <v>31</v>
      </c>
      <c r="AL48" s="8">
        <v>30</v>
      </c>
      <c r="AM48" s="8">
        <v>38</v>
      </c>
      <c r="AN48" s="8">
        <v>14</v>
      </c>
      <c r="AO48" s="8">
        <v>39</v>
      </c>
      <c r="AP48" s="8">
        <v>25</v>
      </c>
      <c r="AQ48" s="8">
        <v>2</v>
      </c>
      <c r="AR48" s="8">
        <v>28</v>
      </c>
      <c r="AS48" s="8">
        <v>9</v>
      </c>
      <c r="AT48" s="8">
        <v>7</v>
      </c>
      <c r="AU48" s="8">
        <v>53</v>
      </c>
      <c r="AV48" s="8">
        <v>24</v>
      </c>
      <c r="AW48" s="8">
        <v>24</v>
      </c>
      <c r="AX48" s="4">
        <v>3</v>
      </c>
      <c r="AY48" s="35">
        <f t="shared" si="0"/>
        <v>27.3125</v>
      </c>
      <c r="AZ48" s="35">
        <f t="shared" si="1"/>
        <v>2.0868034043918851</v>
      </c>
      <c r="BA48" s="34">
        <f t="shared" si="2"/>
        <v>1</v>
      </c>
      <c r="BB48" s="34"/>
      <c r="BC48" s="10">
        <v>0.8125</v>
      </c>
      <c r="BD48" s="8">
        <v>21</v>
      </c>
      <c r="BE48" s="8">
        <v>40</v>
      </c>
      <c r="BF48" s="8">
        <v>29</v>
      </c>
      <c r="BG48" s="8">
        <v>4</v>
      </c>
      <c r="BH48" s="8">
        <v>14</v>
      </c>
      <c r="BI48" s="8">
        <v>42</v>
      </c>
      <c r="BJ48" s="8">
        <v>5</v>
      </c>
      <c r="BK48" s="8">
        <v>41</v>
      </c>
      <c r="BL48" s="8">
        <v>21</v>
      </c>
      <c r="BM48" s="8">
        <v>45</v>
      </c>
      <c r="BN48" s="8">
        <v>33</v>
      </c>
      <c r="BO48" s="8">
        <v>72</v>
      </c>
      <c r="BP48" s="8">
        <v>42</v>
      </c>
      <c r="BQ48" s="8">
        <v>13</v>
      </c>
      <c r="BR48" s="8">
        <v>49</v>
      </c>
      <c r="BS48" s="8">
        <v>17</v>
      </c>
      <c r="BT48" s="8">
        <v>27</v>
      </c>
      <c r="BU48" s="8">
        <v>13</v>
      </c>
      <c r="BV48" s="8">
        <v>41</v>
      </c>
      <c r="BW48" s="8">
        <v>58</v>
      </c>
      <c r="BX48" s="8">
        <v>27</v>
      </c>
      <c r="BY48" s="8">
        <v>39</v>
      </c>
      <c r="BZ48" s="8">
        <v>53</v>
      </c>
      <c r="CA48" s="8">
        <v>16</v>
      </c>
      <c r="CB48" s="8">
        <v>29</v>
      </c>
      <c r="CC48" s="8">
        <v>26</v>
      </c>
      <c r="CD48" s="8">
        <v>32</v>
      </c>
      <c r="CE48" s="8">
        <v>7</v>
      </c>
      <c r="CF48" s="8">
        <v>28</v>
      </c>
      <c r="CG48" s="8">
        <v>40</v>
      </c>
      <c r="CH48" s="8">
        <v>18</v>
      </c>
      <c r="CI48" s="8"/>
      <c r="CJ48" s="8">
        <v>25</v>
      </c>
      <c r="CK48" s="8">
        <v>34</v>
      </c>
      <c r="CL48" s="8">
        <v>46</v>
      </c>
      <c r="CM48" s="8">
        <v>23</v>
      </c>
      <c r="CN48" s="8">
        <v>34</v>
      </c>
      <c r="CO48" s="8">
        <v>12</v>
      </c>
      <c r="CP48" s="8">
        <v>15</v>
      </c>
      <c r="CQ48" s="8">
        <v>16</v>
      </c>
      <c r="CR48" s="8">
        <v>59</v>
      </c>
      <c r="CS48" s="8">
        <v>81</v>
      </c>
      <c r="CT48" s="8">
        <v>23</v>
      </c>
      <c r="CU48" s="8">
        <v>15</v>
      </c>
      <c r="CV48" s="8">
        <v>32</v>
      </c>
      <c r="CW48" s="8"/>
      <c r="CX48" s="8">
        <v>7</v>
      </c>
      <c r="CY48" s="8">
        <v>20</v>
      </c>
      <c r="CZ48" s="4"/>
      <c r="DA48" s="35">
        <f t="shared" si="3"/>
        <v>30.086956521739129</v>
      </c>
      <c r="DB48" s="35">
        <f t="shared" si="4"/>
        <v>2.536463757516497</v>
      </c>
      <c r="DC48" s="34">
        <f t="shared" si="5"/>
        <v>0.95833333333333337</v>
      </c>
    </row>
    <row r="49" spans="1:107" x14ac:dyDescent="0.55000000000000004">
      <c r="A49" s="10">
        <v>0.83333333333333337</v>
      </c>
      <c r="B49" s="8">
        <v>73</v>
      </c>
      <c r="C49" s="8">
        <v>79</v>
      </c>
      <c r="D49" s="8">
        <v>51</v>
      </c>
      <c r="E49" s="8">
        <v>0</v>
      </c>
      <c r="F49" s="8">
        <v>25</v>
      </c>
      <c r="G49" s="8">
        <v>28</v>
      </c>
      <c r="H49" s="8">
        <v>73</v>
      </c>
      <c r="I49" s="8">
        <v>39</v>
      </c>
      <c r="J49" s="8">
        <v>39</v>
      </c>
      <c r="K49" s="8">
        <v>49</v>
      </c>
      <c r="L49" s="8">
        <v>45</v>
      </c>
      <c r="M49" s="8">
        <v>14</v>
      </c>
      <c r="N49" s="8">
        <v>31</v>
      </c>
      <c r="O49" s="8">
        <v>24</v>
      </c>
      <c r="P49" s="8">
        <v>24</v>
      </c>
      <c r="Q49" s="8">
        <v>27</v>
      </c>
      <c r="R49" s="8">
        <v>42</v>
      </c>
      <c r="S49" s="8">
        <v>18</v>
      </c>
      <c r="T49" s="8">
        <v>36</v>
      </c>
      <c r="U49" s="8">
        <v>29</v>
      </c>
      <c r="V49" s="8">
        <v>37</v>
      </c>
      <c r="W49" s="8">
        <v>28</v>
      </c>
      <c r="X49" s="8">
        <v>26</v>
      </c>
      <c r="Y49" s="8">
        <v>12</v>
      </c>
      <c r="Z49" s="8">
        <v>35</v>
      </c>
      <c r="AA49" s="8">
        <v>18</v>
      </c>
      <c r="AB49" s="8">
        <v>62</v>
      </c>
      <c r="AC49" s="8">
        <v>49</v>
      </c>
      <c r="AD49" s="8">
        <v>26</v>
      </c>
      <c r="AE49" s="8">
        <v>26</v>
      </c>
      <c r="AF49" s="8">
        <v>35</v>
      </c>
      <c r="AG49" s="8">
        <v>33</v>
      </c>
      <c r="AH49" s="8">
        <v>33</v>
      </c>
      <c r="AI49" s="8">
        <v>28</v>
      </c>
      <c r="AJ49" s="8">
        <v>31</v>
      </c>
      <c r="AK49" s="8">
        <v>21</v>
      </c>
      <c r="AL49" s="8">
        <v>30</v>
      </c>
      <c r="AM49" s="8">
        <v>39</v>
      </c>
      <c r="AN49" s="8">
        <v>23</v>
      </c>
      <c r="AO49" s="8">
        <v>49</v>
      </c>
      <c r="AP49" s="8">
        <v>26</v>
      </c>
      <c r="AQ49" s="8">
        <v>12</v>
      </c>
      <c r="AR49" s="8">
        <v>32</v>
      </c>
      <c r="AS49" s="8">
        <v>18</v>
      </c>
      <c r="AT49" s="8">
        <v>14</v>
      </c>
      <c r="AU49" s="8">
        <v>47</v>
      </c>
      <c r="AV49" s="8">
        <v>53</v>
      </c>
      <c r="AW49" s="8">
        <v>40</v>
      </c>
      <c r="AX49" s="4">
        <v>3</v>
      </c>
      <c r="AY49" s="35">
        <f t="shared" si="0"/>
        <v>33.9375</v>
      </c>
      <c r="AZ49" s="35">
        <f t="shared" si="1"/>
        <v>2.34415037951345</v>
      </c>
      <c r="BA49" s="34">
        <f t="shared" si="2"/>
        <v>1</v>
      </c>
      <c r="BB49" s="34"/>
      <c r="BC49" s="10">
        <v>0.83333333333333337</v>
      </c>
      <c r="BD49" s="8">
        <v>24</v>
      </c>
      <c r="BE49" s="8">
        <v>55</v>
      </c>
      <c r="BF49" s="8">
        <v>31</v>
      </c>
      <c r="BG49" s="8">
        <v>0</v>
      </c>
      <c r="BH49" s="8">
        <v>21</v>
      </c>
      <c r="BI49" s="8">
        <v>32</v>
      </c>
      <c r="BJ49" s="8">
        <v>30</v>
      </c>
      <c r="BK49" s="8">
        <v>32</v>
      </c>
      <c r="BL49" s="8">
        <v>46</v>
      </c>
      <c r="BM49" s="8">
        <v>44</v>
      </c>
      <c r="BN49" s="8">
        <v>53</v>
      </c>
      <c r="BO49" s="8">
        <v>84</v>
      </c>
      <c r="BP49" s="8">
        <v>42</v>
      </c>
      <c r="BQ49" s="8">
        <v>8</v>
      </c>
      <c r="BR49" s="8">
        <v>45</v>
      </c>
      <c r="BS49" s="8">
        <v>67</v>
      </c>
      <c r="BT49" s="8">
        <v>23</v>
      </c>
      <c r="BU49" s="8">
        <v>21</v>
      </c>
      <c r="BV49" s="8">
        <v>42</v>
      </c>
      <c r="BW49" s="8">
        <v>69</v>
      </c>
      <c r="BX49" s="8">
        <v>44</v>
      </c>
      <c r="BY49" s="8">
        <v>40</v>
      </c>
      <c r="BZ49" s="8">
        <v>22</v>
      </c>
      <c r="CA49" s="8">
        <v>6</v>
      </c>
      <c r="CB49" s="8">
        <v>37</v>
      </c>
      <c r="CC49" s="8">
        <v>22</v>
      </c>
      <c r="CD49" s="8">
        <v>40</v>
      </c>
      <c r="CE49" s="8">
        <v>55</v>
      </c>
      <c r="CF49" s="8">
        <v>33</v>
      </c>
      <c r="CG49" s="8">
        <v>43</v>
      </c>
      <c r="CH49" s="8">
        <v>28</v>
      </c>
      <c r="CI49" s="8"/>
      <c r="CJ49" s="8">
        <v>52</v>
      </c>
      <c r="CK49" s="8">
        <v>39</v>
      </c>
      <c r="CL49" s="8">
        <v>45</v>
      </c>
      <c r="CM49" s="8">
        <v>34</v>
      </c>
      <c r="CN49" s="8">
        <v>30</v>
      </c>
      <c r="CO49" s="8">
        <v>45</v>
      </c>
      <c r="CP49" s="8">
        <v>43</v>
      </c>
      <c r="CQ49" s="8">
        <v>34</v>
      </c>
      <c r="CR49" s="8">
        <v>45</v>
      </c>
      <c r="CS49" s="8">
        <v>78</v>
      </c>
      <c r="CT49" s="8">
        <v>52</v>
      </c>
      <c r="CU49" s="8">
        <v>27</v>
      </c>
      <c r="CV49" s="8">
        <v>57</v>
      </c>
      <c r="CW49" s="8"/>
      <c r="CX49" s="8">
        <v>20</v>
      </c>
      <c r="CY49" s="8">
        <v>37</v>
      </c>
      <c r="CZ49" s="4"/>
      <c r="DA49" s="35">
        <f t="shared" si="3"/>
        <v>38.630434782608695</v>
      </c>
      <c r="DB49" s="35">
        <f t="shared" si="4"/>
        <v>2.5262598991245553</v>
      </c>
      <c r="DC49" s="34">
        <f t="shared" si="5"/>
        <v>0.95833333333333337</v>
      </c>
    </row>
    <row r="50" spans="1:107" x14ac:dyDescent="0.55000000000000004">
      <c r="A50" s="37">
        <v>0.85416666666666663</v>
      </c>
      <c r="B50" s="31">
        <v>73</v>
      </c>
      <c r="C50" s="31">
        <v>78</v>
      </c>
      <c r="D50" s="31">
        <v>109</v>
      </c>
      <c r="E50" s="31">
        <v>29</v>
      </c>
      <c r="F50" s="31">
        <v>66</v>
      </c>
      <c r="G50" s="31">
        <v>82</v>
      </c>
      <c r="H50" s="31">
        <v>119</v>
      </c>
      <c r="I50" s="31">
        <v>154</v>
      </c>
      <c r="J50" s="31">
        <v>99</v>
      </c>
      <c r="K50" s="31">
        <v>69</v>
      </c>
      <c r="L50" s="31">
        <v>75</v>
      </c>
      <c r="M50" s="31">
        <v>64</v>
      </c>
      <c r="N50" s="31">
        <v>80</v>
      </c>
      <c r="O50" s="31">
        <v>80</v>
      </c>
      <c r="P50" s="31">
        <v>90</v>
      </c>
      <c r="Q50" s="31">
        <v>62</v>
      </c>
      <c r="R50" s="31">
        <v>81</v>
      </c>
      <c r="S50" s="31">
        <v>57</v>
      </c>
      <c r="T50" s="31">
        <v>107</v>
      </c>
      <c r="U50" s="31">
        <v>84</v>
      </c>
      <c r="V50" s="31">
        <v>53</v>
      </c>
      <c r="W50" s="31">
        <v>87</v>
      </c>
      <c r="X50" s="31">
        <v>64</v>
      </c>
      <c r="Y50" s="31">
        <v>79</v>
      </c>
      <c r="Z50" s="31">
        <v>90</v>
      </c>
      <c r="AA50" s="31">
        <v>57</v>
      </c>
      <c r="AB50" s="31">
        <v>79</v>
      </c>
      <c r="AC50" s="31">
        <v>109</v>
      </c>
      <c r="AD50" s="31">
        <v>84</v>
      </c>
      <c r="AE50" s="31">
        <v>82</v>
      </c>
      <c r="AF50" s="31">
        <v>92</v>
      </c>
      <c r="AG50" s="31">
        <v>91</v>
      </c>
      <c r="AH50" s="31">
        <v>75</v>
      </c>
      <c r="AI50" s="31">
        <v>64</v>
      </c>
      <c r="AJ50" s="31">
        <v>60</v>
      </c>
      <c r="AK50" s="31">
        <v>52</v>
      </c>
      <c r="AL50" s="31">
        <v>64</v>
      </c>
      <c r="AM50" s="31">
        <v>102</v>
      </c>
      <c r="AN50" s="31">
        <v>79</v>
      </c>
      <c r="AO50" s="31">
        <v>95</v>
      </c>
      <c r="AP50" s="31">
        <v>61</v>
      </c>
      <c r="AQ50" s="31">
        <v>57</v>
      </c>
      <c r="AR50" s="31">
        <v>62</v>
      </c>
      <c r="AS50" s="31">
        <v>74</v>
      </c>
      <c r="AT50" s="31">
        <v>67</v>
      </c>
      <c r="AU50" s="31">
        <v>82</v>
      </c>
      <c r="AV50" s="31">
        <v>82</v>
      </c>
      <c r="AW50" s="31">
        <v>81</v>
      </c>
      <c r="AY50" s="35">
        <f t="shared" si="0"/>
        <v>78.791666666666671</v>
      </c>
      <c r="AZ50" s="35">
        <f t="shared" si="1"/>
        <v>2.9575840625411893</v>
      </c>
      <c r="BA50" s="34">
        <f t="shared" si="2"/>
        <v>1</v>
      </c>
      <c r="BB50" s="34"/>
      <c r="BC50" s="37">
        <v>0.85416666666666663</v>
      </c>
      <c r="BD50" s="31">
        <v>83</v>
      </c>
      <c r="BE50" s="31">
        <v>89</v>
      </c>
      <c r="BF50" s="31">
        <v>78</v>
      </c>
      <c r="BG50" s="31">
        <v>1</v>
      </c>
      <c r="BH50" s="31">
        <v>27</v>
      </c>
      <c r="BI50" s="31">
        <v>102</v>
      </c>
      <c r="BJ50" s="31">
        <v>74</v>
      </c>
      <c r="BK50" s="31">
        <v>49</v>
      </c>
      <c r="BL50" s="31">
        <v>70</v>
      </c>
      <c r="BM50" s="31">
        <v>82</v>
      </c>
      <c r="BN50" s="31">
        <v>93</v>
      </c>
      <c r="BO50" s="31">
        <v>106</v>
      </c>
      <c r="BP50" s="31">
        <v>90</v>
      </c>
      <c r="BQ50" s="31">
        <v>1</v>
      </c>
      <c r="BR50" s="31">
        <v>120</v>
      </c>
      <c r="BS50" s="31">
        <v>158</v>
      </c>
      <c r="BT50" s="31">
        <v>24</v>
      </c>
      <c r="BU50" s="31">
        <v>84</v>
      </c>
      <c r="BV50" s="31">
        <v>55</v>
      </c>
      <c r="BW50" s="31">
        <v>104</v>
      </c>
      <c r="BX50" s="31">
        <v>84</v>
      </c>
      <c r="BY50" s="31">
        <v>74</v>
      </c>
      <c r="BZ50" s="31">
        <v>55</v>
      </c>
      <c r="CA50" s="31">
        <v>10</v>
      </c>
      <c r="CB50" s="31">
        <v>50</v>
      </c>
      <c r="CC50" s="31">
        <v>66</v>
      </c>
      <c r="CD50" s="31">
        <v>119</v>
      </c>
      <c r="CE50" s="31">
        <v>103</v>
      </c>
      <c r="CF50" s="31">
        <v>114</v>
      </c>
      <c r="CG50" s="31">
        <v>104</v>
      </c>
      <c r="CH50" s="31">
        <v>141</v>
      </c>
      <c r="CI50" s="31"/>
      <c r="CJ50" s="31">
        <v>97</v>
      </c>
      <c r="CK50" s="31">
        <v>94</v>
      </c>
      <c r="CL50" s="31">
        <v>68</v>
      </c>
      <c r="CM50" s="31">
        <v>127</v>
      </c>
      <c r="CN50" s="31">
        <v>52</v>
      </c>
      <c r="CO50" s="31">
        <v>107</v>
      </c>
      <c r="CP50" s="31">
        <v>119</v>
      </c>
      <c r="CQ50" s="31">
        <v>82</v>
      </c>
      <c r="CR50" s="31">
        <v>110</v>
      </c>
      <c r="CS50" s="31">
        <v>74</v>
      </c>
      <c r="CT50" s="31">
        <v>96</v>
      </c>
      <c r="CU50" s="31">
        <v>101</v>
      </c>
      <c r="CV50" s="31">
        <v>116</v>
      </c>
      <c r="CW50" s="31"/>
      <c r="CX50" s="31">
        <v>116</v>
      </c>
      <c r="CY50" s="31">
        <v>116</v>
      </c>
      <c r="DA50" s="35">
        <f t="shared" si="3"/>
        <v>84.456521739130437</v>
      </c>
      <c r="DB50" s="35">
        <f t="shared" si="4"/>
        <v>5.1363727611785484</v>
      </c>
      <c r="DC50" s="34">
        <f t="shared" si="5"/>
        <v>0.95833333333333337</v>
      </c>
    </row>
    <row r="51" spans="1:107" x14ac:dyDescent="0.55000000000000004">
      <c r="A51" s="37">
        <v>0.875</v>
      </c>
      <c r="B51" s="31">
        <v>62</v>
      </c>
      <c r="C51" s="31">
        <v>106</v>
      </c>
      <c r="D51" s="31">
        <v>76</v>
      </c>
      <c r="E51" s="31">
        <v>0</v>
      </c>
      <c r="F51" s="31">
        <v>52</v>
      </c>
      <c r="G51" s="31">
        <v>69</v>
      </c>
      <c r="H51" s="31">
        <v>62</v>
      </c>
      <c r="I51" s="31">
        <v>107</v>
      </c>
      <c r="J51" s="31">
        <v>78</v>
      </c>
      <c r="K51" s="31">
        <v>67</v>
      </c>
      <c r="L51" s="31">
        <v>61</v>
      </c>
      <c r="M51" s="31">
        <v>56</v>
      </c>
      <c r="N51" s="31">
        <v>67</v>
      </c>
      <c r="O51" s="31">
        <v>44</v>
      </c>
      <c r="P51" s="31">
        <v>40</v>
      </c>
      <c r="Q51" s="31">
        <v>40</v>
      </c>
      <c r="R51" s="31">
        <v>48</v>
      </c>
      <c r="S51" s="31">
        <v>41</v>
      </c>
      <c r="T51" s="31">
        <v>71</v>
      </c>
      <c r="U51" s="31">
        <v>62</v>
      </c>
      <c r="V51" s="31">
        <v>25</v>
      </c>
      <c r="W51" s="31">
        <v>84</v>
      </c>
      <c r="X51" s="31">
        <v>34</v>
      </c>
      <c r="Y51" s="31">
        <v>47</v>
      </c>
      <c r="Z51" s="31">
        <v>66</v>
      </c>
      <c r="AA51" s="31">
        <v>41</v>
      </c>
      <c r="AB51" s="31">
        <v>82</v>
      </c>
      <c r="AC51" s="31">
        <v>96</v>
      </c>
      <c r="AD51" s="31">
        <v>57</v>
      </c>
      <c r="AE51" s="31">
        <v>56</v>
      </c>
      <c r="AF51" s="31">
        <v>66</v>
      </c>
      <c r="AG51" s="31">
        <v>56</v>
      </c>
      <c r="AH51" s="31">
        <v>55</v>
      </c>
      <c r="AI51" s="31">
        <v>40</v>
      </c>
      <c r="AJ51" s="31">
        <v>14</v>
      </c>
      <c r="AK51" s="31">
        <v>22</v>
      </c>
      <c r="AL51" s="31">
        <v>48</v>
      </c>
      <c r="AM51" s="31">
        <v>98</v>
      </c>
      <c r="AN51" s="31">
        <v>82</v>
      </c>
      <c r="AO51" s="31">
        <v>89</v>
      </c>
      <c r="AP51" s="31">
        <v>26</v>
      </c>
      <c r="AQ51" s="31">
        <v>29</v>
      </c>
      <c r="AR51" s="31">
        <v>69</v>
      </c>
      <c r="AS51" s="31">
        <v>67</v>
      </c>
      <c r="AT51" s="31">
        <v>56</v>
      </c>
      <c r="AU51" s="31">
        <v>47</v>
      </c>
      <c r="AV51" s="31">
        <v>73</v>
      </c>
      <c r="AW51" s="31">
        <v>30</v>
      </c>
      <c r="AY51" s="35">
        <f t="shared" si="0"/>
        <v>57.583333333333336</v>
      </c>
      <c r="AZ51" s="35">
        <f t="shared" si="1"/>
        <v>3.3605493542239393</v>
      </c>
      <c r="BA51" s="34">
        <f t="shared" si="2"/>
        <v>1</v>
      </c>
      <c r="BB51" s="34"/>
      <c r="BC51" s="37">
        <v>0.875</v>
      </c>
      <c r="BD51" s="31">
        <v>85</v>
      </c>
      <c r="BE51" s="31">
        <v>71</v>
      </c>
      <c r="BF51" s="31">
        <v>66</v>
      </c>
      <c r="BG51" s="31"/>
      <c r="BH51" s="31">
        <v>28</v>
      </c>
      <c r="BI51" s="31">
        <v>78</v>
      </c>
      <c r="BJ51" s="31">
        <v>102</v>
      </c>
      <c r="BK51" s="31">
        <v>33</v>
      </c>
      <c r="BL51" s="31">
        <v>59</v>
      </c>
      <c r="BM51" s="31">
        <v>67</v>
      </c>
      <c r="BN51" s="31">
        <v>81</v>
      </c>
      <c r="BO51" s="31">
        <v>95</v>
      </c>
      <c r="BP51" s="31">
        <v>79</v>
      </c>
      <c r="BQ51" s="31">
        <v>4</v>
      </c>
      <c r="BR51" s="31">
        <v>98</v>
      </c>
      <c r="BS51" s="31">
        <v>144</v>
      </c>
      <c r="BT51" s="31">
        <v>14</v>
      </c>
      <c r="BU51" s="31">
        <v>72</v>
      </c>
      <c r="BV51" s="31">
        <v>50</v>
      </c>
      <c r="BW51" s="31">
        <v>87</v>
      </c>
      <c r="BX51" s="31">
        <v>76</v>
      </c>
      <c r="BY51" s="31">
        <v>56</v>
      </c>
      <c r="BZ51" s="31">
        <v>29</v>
      </c>
      <c r="CA51" s="31"/>
      <c r="CB51" s="31">
        <v>41</v>
      </c>
      <c r="CC51" s="31">
        <v>71</v>
      </c>
      <c r="CD51" s="31">
        <v>94</v>
      </c>
      <c r="CE51" s="31">
        <v>88</v>
      </c>
      <c r="CF51" s="31">
        <v>124</v>
      </c>
      <c r="CG51" s="31">
        <v>85</v>
      </c>
      <c r="CH51" s="31">
        <v>120</v>
      </c>
      <c r="CI51" s="31"/>
      <c r="CJ51" s="31">
        <v>59</v>
      </c>
      <c r="CK51" s="31">
        <v>69</v>
      </c>
      <c r="CL51" s="31">
        <v>60</v>
      </c>
      <c r="CM51" s="31">
        <v>93</v>
      </c>
      <c r="CN51" s="31">
        <v>48</v>
      </c>
      <c r="CO51" s="31">
        <v>97</v>
      </c>
      <c r="CP51" s="31">
        <v>130</v>
      </c>
      <c r="CQ51" s="31">
        <v>52</v>
      </c>
      <c r="CR51" s="31">
        <v>113</v>
      </c>
      <c r="CS51" s="31">
        <v>62</v>
      </c>
      <c r="CT51" s="31">
        <v>74</v>
      </c>
      <c r="CU51" s="31">
        <v>119</v>
      </c>
      <c r="CV51" s="31">
        <v>121</v>
      </c>
      <c r="CW51" s="31"/>
      <c r="CX51" s="31">
        <v>80</v>
      </c>
      <c r="CY51" s="31">
        <v>84</v>
      </c>
      <c r="DA51" s="35">
        <f t="shared" si="3"/>
        <v>76.318181818181813</v>
      </c>
      <c r="DB51" s="35">
        <f t="shared" si="4"/>
        <v>4.6277694670592666</v>
      </c>
      <c r="DC51" s="34">
        <f t="shared" si="5"/>
        <v>0.91666666666666663</v>
      </c>
    </row>
    <row r="52" spans="1:107" x14ac:dyDescent="0.55000000000000004">
      <c r="A52" s="37">
        <v>0.89583333333333337</v>
      </c>
      <c r="B52" s="31">
        <v>37</v>
      </c>
      <c r="C52" s="31">
        <v>44</v>
      </c>
      <c r="D52" s="31">
        <v>65</v>
      </c>
      <c r="E52" s="31">
        <v>0</v>
      </c>
      <c r="F52" s="31">
        <v>16</v>
      </c>
      <c r="G52" s="31">
        <v>46</v>
      </c>
      <c r="H52" s="31">
        <v>13</v>
      </c>
      <c r="I52" s="31">
        <v>4</v>
      </c>
      <c r="J52" s="31">
        <v>30</v>
      </c>
      <c r="K52" s="31">
        <v>36</v>
      </c>
      <c r="L52" s="31">
        <v>46</v>
      </c>
      <c r="M52" s="31">
        <v>40</v>
      </c>
      <c r="N52" s="31">
        <v>37</v>
      </c>
      <c r="O52" s="31">
        <v>28</v>
      </c>
      <c r="P52" s="31">
        <v>7</v>
      </c>
      <c r="Q52" s="31">
        <v>95</v>
      </c>
      <c r="R52" s="31">
        <v>50</v>
      </c>
      <c r="S52" s="31">
        <v>71</v>
      </c>
      <c r="T52" s="31">
        <v>28</v>
      </c>
      <c r="U52" s="31">
        <v>25</v>
      </c>
      <c r="V52" s="31">
        <v>0</v>
      </c>
      <c r="W52" s="31">
        <v>33</v>
      </c>
      <c r="X52" s="31">
        <v>36</v>
      </c>
      <c r="Y52" s="31">
        <v>20</v>
      </c>
      <c r="Z52" s="31">
        <v>58</v>
      </c>
      <c r="AA52" s="31">
        <v>29</v>
      </c>
      <c r="AB52" s="31">
        <v>49</v>
      </c>
      <c r="AC52" s="31">
        <v>73</v>
      </c>
      <c r="AD52" s="31">
        <v>37</v>
      </c>
      <c r="AE52" s="31">
        <v>29</v>
      </c>
      <c r="AF52" s="31">
        <v>55</v>
      </c>
      <c r="AG52" s="31">
        <v>62</v>
      </c>
      <c r="AH52" s="31">
        <v>32</v>
      </c>
      <c r="AI52" s="31">
        <v>2</v>
      </c>
      <c r="AJ52" s="31">
        <v>0</v>
      </c>
      <c r="AK52" s="31">
        <v>9</v>
      </c>
      <c r="AL52" s="31">
        <v>9</v>
      </c>
      <c r="AM52" s="31">
        <v>26</v>
      </c>
      <c r="AN52" s="31">
        <v>31</v>
      </c>
      <c r="AO52" s="31">
        <v>74</v>
      </c>
      <c r="AP52" s="31">
        <v>9</v>
      </c>
      <c r="AQ52" s="31">
        <v>29</v>
      </c>
      <c r="AR52" s="31">
        <v>44</v>
      </c>
      <c r="AS52" s="31">
        <v>11</v>
      </c>
      <c r="AT52" s="31">
        <v>7</v>
      </c>
      <c r="AU52" s="31">
        <v>28</v>
      </c>
      <c r="AV52" s="31">
        <v>52</v>
      </c>
      <c r="AW52" s="31">
        <v>2</v>
      </c>
      <c r="AY52" s="35">
        <f t="shared" si="0"/>
        <v>32.583333333333336</v>
      </c>
      <c r="AZ52" s="35">
        <f t="shared" si="1"/>
        <v>3.2505909628196861</v>
      </c>
      <c r="BA52" s="34">
        <f t="shared" si="2"/>
        <v>1</v>
      </c>
      <c r="BB52" s="34"/>
      <c r="BC52" s="37">
        <v>0.89583333333333337</v>
      </c>
      <c r="BD52" s="31">
        <v>86</v>
      </c>
      <c r="BE52" s="31">
        <v>61</v>
      </c>
      <c r="BF52" s="31">
        <v>64</v>
      </c>
      <c r="BG52" s="31"/>
      <c r="BH52" s="31">
        <v>19</v>
      </c>
      <c r="BI52" s="31">
        <v>97</v>
      </c>
      <c r="BJ52" s="31">
        <v>50</v>
      </c>
      <c r="BK52" s="31">
        <v>26</v>
      </c>
      <c r="BL52" s="31">
        <v>54</v>
      </c>
      <c r="BM52" s="31">
        <v>53</v>
      </c>
      <c r="BN52" s="31">
        <v>79</v>
      </c>
      <c r="BO52" s="31">
        <v>83</v>
      </c>
      <c r="BP52" s="31">
        <v>49</v>
      </c>
      <c r="BQ52" s="31">
        <v>2</v>
      </c>
      <c r="BR52" s="31">
        <v>88</v>
      </c>
      <c r="BS52" s="31">
        <v>148</v>
      </c>
      <c r="BT52" s="31">
        <v>3</v>
      </c>
      <c r="BU52" s="31">
        <v>65</v>
      </c>
      <c r="BV52" s="31">
        <v>32</v>
      </c>
      <c r="BW52" s="31">
        <v>82</v>
      </c>
      <c r="BX52" s="31">
        <v>69</v>
      </c>
      <c r="BY52" s="31">
        <v>50</v>
      </c>
      <c r="BZ52" s="31">
        <v>9</v>
      </c>
      <c r="CA52" s="31"/>
      <c r="CB52" s="31">
        <v>33</v>
      </c>
      <c r="CC52" s="31">
        <v>69</v>
      </c>
      <c r="CD52" s="31">
        <v>111</v>
      </c>
      <c r="CE52" s="31">
        <v>87</v>
      </c>
      <c r="CF52" s="31">
        <v>115</v>
      </c>
      <c r="CG52" s="31">
        <v>80</v>
      </c>
      <c r="CH52" s="31">
        <v>115</v>
      </c>
      <c r="CI52" s="31"/>
      <c r="CJ52" s="31">
        <v>53</v>
      </c>
      <c r="CK52" s="31">
        <v>64</v>
      </c>
      <c r="CL52" s="31">
        <v>41</v>
      </c>
      <c r="CM52" s="31">
        <v>83</v>
      </c>
      <c r="CN52" s="31">
        <v>37</v>
      </c>
      <c r="CO52" s="31">
        <v>82</v>
      </c>
      <c r="CP52" s="31">
        <v>129</v>
      </c>
      <c r="CQ52" s="31">
        <v>46</v>
      </c>
      <c r="CR52" s="31">
        <v>104</v>
      </c>
      <c r="CS52" s="31">
        <v>65</v>
      </c>
      <c r="CT52" s="31">
        <v>45</v>
      </c>
      <c r="CU52" s="31">
        <v>56</v>
      </c>
      <c r="CV52" s="31">
        <v>96</v>
      </c>
      <c r="CW52" s="31"/>
      <c r="CX52" s="31">
        <v>38</v>
      </c>
      <c r="CY52" s="31">
        <v>69</v>
      </c>
      <c r="DA52" s="35">
        <f t="shared" si="3"/>
        <v>65.61363636363636</v>
      </c>
      <c r="DB52" s="35">
        <f t="shared" si="4"/>
        <v>4.9040708711208074</v>
      </c>
      <c r="DC52" s="34">
        <f t="shared" si="5"/>
        <v>0.91666666666666663</v>
      </c>
    </row>
    <row r="53" spans="1:107" x14ac:dyDescent="0.55000000000000004">
      <c r="A53" s="37">
        <v>0.91666666666666663</v>
      </c>
      <c r="B53" s="31">
        <v>11</v>
      </c>
      <c r="C53" s="31">
        <v>15</v>
      </c>
      <c r="D53" s="31">
        <v>0</v>
      </c>
      <c r="E53" s="31">
        <v>0</v>
      </c>
      <c r="F53" s="31">
        <v>0</v>
      </c>
      <c r="G53" s="31">
        <v>2</v>
      </c>
      <c r="H53" s="31">
        <v>11</v>
      </c>
      <c r="I53" s="31">
        <v>0</v>
      </c>
      <c r="J53" s="31">
        <v>12</v>
      </c>
      <c r="K53" s="31">
        <v>18</v>
      </c>
      <c r="L53" s="31">
        <v>8</v>
      </c>
      <c r="M53" s="31">
        <v>50</v>
      </c>
      <c r="N53" s="31">
        <v>105</v>
      </c>
      <c r="O53" s="31">
        <v>0</v>
      </c>
      <c r="P53" s="31">
        <v>0</v>
      </c>
      <c r="Q53" s="31">
        <v>3</v>
      </c>
      <c r="R53" s="31">
        <v>25</v>
      </c>
      <c r="S53" s="31">
        <v>1</v>
      </c>
      <c r="T53" s="31">
        <v>8</v>
      </c>
      <c r="U53" s="31">
        <v>4</v>
      </c>
      <c r="V53" s="31">
        <v>12</v>
      </c>
      <c r="W53" s="31">
        <v>22</v>
      </c>
      <c r="X53" s="31">
        <v>20</v>
      </c>
      <c r="Y53" s="31">
        <v>3</v>
      </c>
      <c r="Z53" s="31">
        <v>46</v>
      </c>
      <c r="AA53" s="31">
        <v>13</v>
      </c>
      <c r="AB53" s="31">
        <v>6</v>
      </c>
      <c r="AC53" s="31">
        <v>0</v>
      </c>
      <c r="AD53" s="31">
        <v>4</v>
      </c>
      <c r="AE53" s="31">
        <v>21</v>
      </c>
      <c r="AF53" s="31">
        <v>15</v>
      </c>
      <c r="AG53" s="31">
        <v>60</v>
      </c>
      <c r="AH53" s="31">
        <v>0</v>
      </c>
      <c r="AI53" s="31">
        <v>0</v>
      </c>
      <c r="AJ53" s="31">
        <v>0</v>
      </c>
      <c r="AK53" s="31">
        <v>4</v>
      </c>
      <c r="AL53" s="31">
        <v>0</v>
      </c>
      <c r="AM53" s="31">
        <v>12</v>
      </c>
      <c r="AN53" s="31">
        <v>3</v>
      </c>
      <c r="AO53" s="31">
        <v>53</v>
      </c>
      <c r="AP53" s="31">
        <v>5</v>
      </c>
      <c r="AQ53" s="31">
        <v>24</v>
      </c>
      <c r="AR53" s="31">
        <v>0</v>
      </c>
      <c r="AS53" s="31">
        <v>4</v>
      </c>
      <c r="AT53" s="31">
        <v>0</v>
      </c>
      <c r="AU53" s="31">
        <v>9</v>
      </c>
      <c r="AV53" s="31">
        <v>2</v>
      </c>
      <c r="AW53" s="31">
        <v>0</v>
      </c>
      <c r="AY53" s="35">
        <f t="shared" si="0"/>
        <v>12.729166666666666</v>
      </c>
      <c r="AZ53" s="35">
        <f t="shared" si="1"/>
        <v>2.8856362892324503</v>
      </c>
      <c r="BA53" s="34">
        <f t="shared" si="2"/>
        <v>1</v>
      </c>
      <c r="BB53" s="34"/>
      <c r="BC53" s="37">
        <v>0.91666666666666663</v>
      </c>
      <c r="BD53" s="31">
        <v>70</v>
      </c>
      <c r="BE53" s="31">
        <v>66</v>
      </c>
      <c r="BF53" s="31">
        <v>41</v>
      </c>
      <c r="BG53" s="31"/>
      <c r="BH53" s="31">
        <v>12</v>
      </c>
      <c r="BI53" s="31">
        <v>70</v>
      </c>
      <c r="BJ53" s="31">
        <v>0</v>
      </c>
      <c r="BK53" s="31">
        <v>21</v>
      </c>
      <c r="BL53" s="31">
        <v>56</v>
      </c>
      <c r="BM53" s="31">
        <v>57</v>
      </c>
      <c r="BN53" s="31">
        <v>20</v>
      </c>
      <c r="BO53" s="31">
        <v>103</v>
      </c>
      <c r="BP53" s="31">
        <v>59</v>
      </c>
      <c r="BQ53" s="31"/>
      <c r="BR53" s="31">
        <v>83</v>
      </c>
      <c r="BS53" s="31">
        <v>97</v>
      </c>
      <c r="BT53" s="31">
        <v>3</v>
      </c>
      <c r="BU53" s="31">
        <v>64</v>
      </c>
      <c r="BV53" s="31">
        <v>28</v>
      </c>
      <c r="BW53" s="31">
        <v>91</v>
      </c>
      <c r="BX53" s="31">
        <v>68</v>
      </c>
      <c r="BY53" s="31">
        <v>55</v>
      </c>
      <c r="BZ53" s="31">
        <v>16</v>
      </c>
      <c r="CA53" s="31"/>
      <c r="CB53" s="31">
        <v>39</v>
      </c>
      <c r="CC53" s="31">
        <v>64</v>
      </c>
      <c r="CD53" s="31">
        <v>98</v>
      </c>
      <c r="CE53" s="31">
        <v>72</v>
      </c>
      <c r="CF53" s="31">
        <v>129</v>
      </c>
      <c r="CG53" s="31">
        <v>96</v>
      </c>
      <c r="CH53" s="31">
        <v>91</v>
      </c>
      <c r="CI53" s="31"/>
      <c r="CJ53" s="31">
        <v>49</v>
      </c>
      <c r="CK53" s="31">
        <v>43</v>
      </c>
      <c r="CL53" s="31">
        <v>11</v>
      </c>
      <c r="CM53" s="31">
        <v>48</v>
      </c>
      <c r="CN53" s="31">
        <v>54</v>
      </c>
      <c r="CO53" s="31">
        <v>40</v>
      </c>
      <c r="CP53" s="31">
        <v>51</v>
      </c>
      <c r="CQ53" s="31">
        <v>30</v>
      </c>
      <c r="CR53" s="31">
        <v>71</v>
      </c>
      <c r="CS53" s="31">
        <v>40</v>
      </c>
      <c r="CT53" s="31">
        <v>4</v>
      </c>
      <c r="CU53" s="31">
        <v>1</v>
      </c>
      <c r="CV53" s="31">
        <v>92</v>
      </c>
      <c r="CW53" s="31"/>
      <c r="CX53" s="31">
        <v>27</v>
      </c>
      <c r="CY53" s="31">
        <v>47</v>
      </c>
      <c r="DA53" s="35">
        <f t="shared" si="3"/>
        <v>52.953488372093027</v>
      </c>
      <c r="DB53" s="35">
        <f t="shared" si="4"/>
        <v>4.7872747397045403</v>
      </c>
      <c r="DC53" s="34">
        <f t="shared" si="5"/>
        <v>0.89583333333333337</v>
      </c>
    </row>
    <row r="54" spans="1:107" x14ac:dyDescent="0.55000000000000004">
      <c r="A54" s="37">
        <v>0.9375</v>
      </c>
      <c r="B54" s="31">
        <v>0</v>
      </c>
      <c r="C54" s="31">
        <v>6</v>
      </c>
      <c r="D54" s="31">
        <v>12</v>
      </c>
      <c r="E54" s="31">
        <v>0</v>
      </c>
      <c r="F54" s="31">
        <v>0</v>
      </c>
      <c r="G54" s="31">
        <v>0</v>
      </c>
      <c r="H54" s="31">
        <v>6</v>
      </c>
      <c r="I54" s="31">
        <v>0</v>
      </c>
      <c r="J54" s="31">
        <v>3</v>
      </c>
      <c r="K54" s="31">
        <v>0</v>
      </c>
      <c r="L54" s="31">
        <v>0</v>
      </c>
      <c r="M54" s="31">
        <v>13</v>
      </c>
      <c r="N54" s="31">
        <v>24</v>
      </c>
      <c r="O54" s="31">
        <v>0</v>
      </c>
      <c r="P54" s="31">
        <v>0</v>
      </c>
      <c r="Q54" s="31">
        <v>0</v>
      </c>
      <c r="R54" s="31">
        <v>7</v>
      </c>
      <c r="S54" s="31">
        <v>0</v>
      </c>
      <c r="T54" s="31">
        <v>0</v>
      </c>
      <c r="U54" s="31">
        <v>6</v>
      </c>
      <c r="V54" s="31">
        <v>0</v>
      </c>
      <c r="W54" s="31">
        <v>59</v>
      </c>
      <c r="X54" s="31">
        <v>37</v>
      </c>
      <c r="Y54" s="31">
        <v>0</v>
      </c>
      <c r="Z54" s="31">
        <v>60</v>
      </c>
      <c r="AA54" s="31">
        <v>0</v>
      </c>
      <c r="AB54" s="31">
        <v>2</v>
      </c>
      <c r="AC54" s="31">
        <v>25</v>
      </c>
      <c r="AD54" s="31">
        <v>16</v>
      </c>
      <c r="AE54" s="31">
        <v>86</v>
      </c>
      <c r="AF54" s="31">
        <v>30</v>
      </c>
      <c r="AG54" s="31">
        <v>46</v>
      </c>
      <c r="AH54" s="31">
        <v>0</v>
      </c>
      <c r="AI54" s="31">
        <v>0</v>
      </c>
      <c r="AJ54" s="31">
        <v>0</v>
      </c>
      <c r="AK54" s="31">
        <v>11</v>
      </c>
      <c r="AL54" s="31">
        <v>0</v>
      </c>
      <c r="AM54" s="31">
        <v>19</v>
      </c>
      <c r="AN54" s="31">
        <v>25</v>
      </c>
      <c r="AO54" s="31">
        <v>51</v>
      </c>
      <c r="AP54" s="31">
        <v>11</v>
      </c>
      <c r="AQ54" s="31">
        <v>2</v>
      </c>
      <c r="AR54" s="31">
        <v>0</v>
      </c>
      <c r="AS54" s="31">
        <v>0</v>
      </c>
      <c r="AT54" s="31">
        <v>0</v>
      </c>
      <c r="AU54" s="31">
        <v>0</v>
      </c>
      <c r="AV54" s="31">
        <v>37</v>
      </c>
      <c r="AW54" s="31">
        <v>0</v>
      </c>
      <c r="AY54" s="35">
        <f t="shared" si="0"/>
        <v>12.375</v>
      </c>
      <c r="AZ54" s="35">
        <f t="shared" si="1"/>
        <v>2.8754624974894187</v>
      </c>
      <c r="BA54" s="34">
        <f t="shared" si="2"/>
        <v>1</v>
      </c>
      <c r="BB54" s="34"/>
      <c r="BC54" s="37">
        <v>0.9375</v>
      </c>
      <c r="BD54" s="31">
        <v>46</v>
      </c>
      <c r="BE54" s="31">
        <v>69</v>
      </c>
      <c r="BF54" s="31">
        <v>23</v>
      </c>
      <c r="BG54" s="31"/>
      <c r="BH54" s="31">
        <v>2</v>
      </c>
      <c r="BI54" s="31">
        <v>73</v>
      </c>
      <c r="BJ54" s="31">
        <v>0</v>
      </c>
      <c r="BK54" s="31">
        <v>17</v>
      </c>
      <c r="BL54" s="31">
        <v>45</v>
      </c>
      <c r="BM54" s="31">
        <v>49</v>
      </c>
      <c r="BN54" s="31">
        <v>22</v>
      </c>
      <c r="BO54" s="31">
        <v>89</v>
      </c>
      <c r="BP54" s="31">
        <v>52</v>
      </c>
      <c r="BQ54" s="31"/>
      <c r="BR54" s="31">
        <v>51</v>
      </c>
      <c r="BS54" s="31">
        <v>20</v>
      </c>
      <c r="BT54" s="31"/>
      <c r="BU54" s="31">
        <v>75</v>
      </c>
      <c r="BV54" s="31">
        <v>48</v>
      </c>
      <c r="BW54" s="31">
        <v>72</v>
      </c>
      <c r="BX54" s="31">
        <v>55</v>
      </c>
      <c r="BY54" s="31">
        <v>50</v>
      </c>
      <c r="BZ54" s="31">
        <v>8</v>
      </c>
      <c r="CA54" s="31"/>
      <c r="CB54" s="31">
        <v>24</v>
      </c>
      <c r="CC54" s="31">
        <v>68</v>
      </c>
      <c r="CD54" s="31">
        <v>104</v>
      </c>
      <c r="CE54" s="31">
        <v>27</v>
      </c>
      <c r="CF54" s="31">
        <v>98</v>
      </c>
      <c r="CG54" s="31">
        <v>61</v>
      </c>
      <c r="CH54" s="31">
        <v>78</v>
      </c>
      <c r="CI54" s="31"/>
      <c r="CJ54" s="31">
        <v>37</v>
      </c>
      <c r="CK54" s="31">
        <v>49</v>
      </c>
      <c r="CL54" s="31">
        <v>53</v>
      </c>
      <c r="CM54" s="31">
        <v>65</v>
      </c>
      <c r="CN54" s="31">
        <v>46</v>
      </c>
      <c r="CO54" s="31">
        <v>18</v>
      </c>
      <c r="CP54" s="31">
        <v>54</v>
      </c>
      <c r="CQ54" s="31">
        <v>56</v>
      </c>
      <c r="CR54" s="31">
        <v>42</v>
      </c>
      <c r="CS54" s="31">
        <v>25</v>
      </c>
      <c r="CT54" s="31">
        <v>16</v>
      </c>
      <c r="CU54" s="31">
        <v>0</v>
      </c>
      <c r="CV54" s="31">
        <v>96</v>
      </c>
      <c r="CW54" s="31"/>
      <c r="CX54" s="31">
        <v>20</v>
      </c>
      <c r="CY54" s="31">
        <v>28</v>
      </c>
      <c r="DA54" s="35">
        <f t="shared" si="3"/>
        <v>45.976190476190474</v>
      </c>
      <c r="DB54" s="35">
        <f t="shared" si="4"/>
        <v>4.1725957483348628</v>
      </c>
      <c r="DC54" s="34">
        <f t="shared" si="5"/>
        <v>0.875</v>
      </c>
    </row>
    <row r="55" spans="1:107" x14ac:dyDescent="0.55000000000000004">
      <c r="A55" s="37">
        <v>0.95833333333333337</v>
      </c>
      <c r="B55" s="31">
        <v>13</v>
      </c>
      <c r="C55" s="31">
        <v>29</v>
      </c>
      <c r="D55" s="31">
        <v>0</v>
      </c>
      <c r="E55" s="31">
        <v>0</v>
      </c>
      <c r="F55" s="31">
        <v>0</v>
      </c>
      <c r="G55" s="31">
        <v>0</v>
      </c>
      <c r="H55" s="31">
        <v>9</v>
      </c>
      <c r="I55" s="31">
        <v>0</v>
      </c>
      <c r="J55" s="31">
        <v>1</v>
      </c>
      <c r="K55" s="31">
        <v>0</v>
      </c>
      <c r="L55" s="31">
        <v>6</v>
      </c>
      <c r="M55" s="31">
        <v>0</v>
      </c>
      <c r="N55" s="31">
        <v>12</v>
      </c>
      <c r="O55" s="31">
        <v>0</v>
      </c>
      <c r="P55" s="31">
        <v>0</v>
      </c>
      <c r="Q55" s="31">
        <v>0</v>
      </c>
      <c r="R55" s="31">
        <v>18</v>
      </c>
      <c r="S55" s="31">
        <v>0</v>
      </c>
      <c r="T55" s="31">
        <v>0</v>
      </c>
      <c r="U55" s="31">
        <v>3</v>
      </c>
      <c r="V55" s="31">
        <v>17</v>
      </c>
      <c r="W55" s="31">
        <v>14</v>
      </c>
      <c r="X55" s="31">
        <v>0</v>
      </c>
      <c r="Y55" s="31">
        <v>0</v>
      </c>
      <c r="Z55" s="31">
        <v>43</v>
      </c>
      <c r="AA55" s="31">
        <v>0</v>
      </c>
      <c r="AB55" s="31">
        <v>7</v>
      </c>
      <c r="AC55" s="31">
        <v>0</v>
      </c>
      <c r="AD55" s="31">
        <v>0</v>
      </c>
      <c r="AE55" s="31">
        <v>0</v>
      </c>
      <c r="AF55" s="31">
        <v>38</v>
      </c>
      <c r="AG55" s="31">
        <v>20</v>
      </c>
      <c r="AH55" s="31">
        <v>0</v>
      </c>
      <c r="AI55" s="31">
        <v>7</v>
      </c>
      <c r="AJ55" s="31">
        <v>0</v>
      </c>
      <c r="AK55" s="31">
        <v>1</v>
      </c>
      <c r="AL55" s="31">
        <v>0</v>
      </c>
      <c r="AM55" s="31">
        <v>2</v>
      </c>
      <c r="AN55" s="31">
        <v>0</v>
      </c>
      <c r="AO55" s="31">
        <v>65</v>
      </c>
      <c r="AP55" s="31">
        <v>1</v>
      </c>
      <c r="AQ55" s="31">
        <v>6</v>
      </c>
      <c r="AR55" s="31">
        <v>0</v>
      </c>
      <c r="AS55" s="31">
        <v>0</v>
      </c>
      <c r="AT55" s="31">
        <v>14</v>
      </c>
      <c r="AU55" s="31">
        <v>0</v>
      </c>
      <c r="AV55" s="31">
        <v>2</v>
      </c>
      <c r="AW55" s="31">
        <v>0</v>
      </c>
      <c r="AY55" s="35">
        <f t="shared" si="0"/>
        <v>6.833333333333333</v>
      </c>
      <c r="AZ55" s="35">
        <f t="shared" si="1"/>
        <v>1.8956214323163818</v>
      </c>
      <c r="BA55" s="34">
        <f t="shared" si="2"/>
        <v>1</v>
      </c>
      <c r="BB55" s="34"/>
      <c r="BC55" s="37">
        <v>0.95833333333333337</v>
      </c>
      <c r="BD55" s="31">
        <v>60</v>
      </c>
      <c r="BE55" s="31">
        <v>0</v>
      </c>
      <c r="BF55" s="31">
        <v>0</v>
      </c>
      <c r="BG55" s="31"/>
      <c r="BH55" s="31">
        <v>0</v>
      </c>
      <c r="BI55" s="31">
        <v>73</v>
      </c>
      <c r="BJ55" s="31">
        <v>0</v>
      </c>
      <c r="BK55" s="31">
        <v>11</v>
      </c>
      <c r="BL55" s="31">
        <v>79</v>
      </c>
      <c r="BM55" s="31">
        <v>47</v>
      </c>
      <c r="BN55" s="31">
        <v>29</v>
      </c>
      <c r="BO55" s="31">
        <v>101</v>
      </c>
      <c r="BP55" s="31">
        <v>53</v>
      </c>
      <c r="BQ55" s="31"/>
      <c r="BR55" s="31">
        <v>104</v>
      </c>
      <c r="BS55" s="31">
        <v>0</v>
      </c>
      <c r="BT55" s="31"/>
      <c r="BU55" s="31">
        <v>45</v>
      </c>
      <c r="BV55" s="31">
        <v>39</v>
      </c>
      <c r="BW55" s="31">
        <v>81</v>
      </c>
      <c r="BX55" s="31">
        <v>46</v>
      </c>
      <c r="BY55" s="31">
        <v>50</v>
      </c>
      <c r="BZ55" s="31">
        <v>2</v>
      </c>
      <c r="CA55" s="31"/>
      <c r="CB55" s="31">
        <v>21</v>
      </c>
      <c r="CC55" s="31">
        <v>62</v>
      </c>
      <c r="CD55" s="31">
        <v>105</v>
      </c>
      <c r="CE55" s="31">
        <v>0</v>
      </c>
      <c r="CF55" s="31">
        <v>73</v>
      </c>
      <c r="CG55" s="31">
        <v>43</v>
      </c>
      <c r="CH55" s="31">
        <v>27</v>
      </c>
      <c r="CI55" s="31"/>
      <c r="CJ55" s="31">
        <v>7</v>
      </c>
      <c r="CK55" s="31">
        <v>17</v>
      </c>
      <c r="CL55" s="31">
        <v>12</v>
      </c>
      <c r="CM55" s="31">
        <v>36</v>
      </c>
      <c r="CN55" s="31">
        <v>36</v>
      </c>
      <c r="CO55" s="31">
        <v>1</v>
      </c>
      <c r="CP55" s="31">
        <v>12</v>
      </c>
      <c r="CQ55" s="31">
        <v>24</v>
      </c>
      <c r="CR55" s="31">
        <v>46</v>
      </c>
      <c r="CS55" s="31">
        <v>13</v>
      </c>
      <c r="CT55" s="31">
        <v>0</v>
      </c>
      <c r="CU55" s="31">
        <v>0</v>
      </c>
      <c r="CV55" s="31">
        <v>53</v>
      </c>
      <c r="CW55" s="31"/>
      <c r="CX55" s="31">
        <v>0</v>
      </c>
      <c r="CY55" s="31">
        <v>4</v>
      </c>
      <c r="DA55" s="35">
        <f t="shared" si="3"/>
        <v>33.61904761904762</v>
      </c>
      <c r="DB55" s="35">
        <f t="shared" si="4"/>
        <v>4.9118776118282916</v>
      </c>
      <c r="DC55" s="34">
        <f t="shared" si="5"/>
        <v>0.875</v>
      </c>
    </row>
    <row r="56" spans="1:107" x14ac:dyDescent="0.55000000000000004">
      <c r="A56" s="37">
        <v>0.97916666666666663</v>
      </c>
      <c r="B56" s="31">
        <v>3</v>
      </c>
      <c r="C56" s="31">
        <v>0</v>
      </c>
      <c r="D56" s="31">
        <v>7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16</v>
      </c>
      <c r="K56" s="31">
        <v>0</v>
      </c>
      <c r="L56" s="31">
        <v>0</v>
      </c>
      <c r="M56" s="31">
        <v>0</v>
      </c>
      <c r="N56" s="31">
        <v>67</v>
      </c>
      <c r="O56" s="31">
        <v>0</v>
      </c>
      <c r="P56" s="31">
        <v>0</v>
      </c>
      <c r="Q56" s="31">
        <v>0</v>
      </c>
      <c r="R56" s="31">
        <v>40</v>
      </c>
      <c r="S56" s="31">
        <v>0</v>
      </c>
      <c r="T56" s="31">
        <v>0</v>
      </c>
      <c r="U56" s="31">
        <v>3</v>
      </c>
      <c r="V56" s="31">
        <v>0</v>
      </c>
      <c r="W56" s="31">
        <v>5</v>
      </c>
      <c r="X56" s="31">
        <v>0</v>
      </c>
      <c r="Y56" s="31">
        <v>0</v>
      </c>
      <c r="Z56" s="31">
        <v>35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52</v>
      </c>
      <c r="AG56" s="31">
        <v>45</v>
      </c>
      <c r="AH56" s="31">
        <v>0</v>
      </c>
      <c r="AI56" s="31">
        <v>34</v>
      </c>
      <c r="AJ56" s="31">
        <v>0</v>
      </c>
      <c r="AK56" s="31">
        <v>0</v>
      </c>
      <c r="AL56" s="31">
        <v>0</v>
      </c>
      <c r="AM56" s="31">
        <v>3</v>
      </c>
      <c r="AN56" s="31">
        <v>1</v>
      </c>
      <c r="AO56" s="31">
        <v>57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11</v>
      </c>
      <c r="AV56" s="31">
        <v>0</v>
      </c>
      <c r="AW56" s="31">
        <v>0</v>
      </c>
      <c r="AY56" s="35">
        <f t="shared" si="0"/>
        <v>7.895833333333333</v>
      </c>
      <c r="AZ56" s="35">
        <f t="shared" si="1"/>
        <v>2.4852828483471283</v>
      </c>
      <c r="BA56" s="34">
        <f t="shared" si="2"/>
        <v>1</v>
      </c>
      <c r="BB56" s="34"/>
      <c r="BC56" s="37">
        <v>0.97916666666666663</v>
      </c>
      <c r="BD56" s="31">
        <v>29</v>
      </c>
      <c r="BE56" s="31">
        <v>0</v>
      </c>
      <c r="BF56" s="31">
        <v>54</v>
      </c>
      <c r="BG56" s="31"/>
      <c r="BH56" s="31">
        <v>0</v>
      </c>
      <c r="BI56" s="31">
        <v>57</v>
      </c>
      <c r="BJ56" s="31">
        <v>0</v>
      </c>
      <c r="BK56" s="31">
        <v>6</v>
      </c>
      <c r="BL56" s="31">
        <v>48</v>
      </c>
      <c r="BM56" s="31">
        <v>62</v>
      </c>
      <c r="BN56" s="31">
        <v>5</v>
      </c>
      <c r="BO56" s="31">
        <v>90</v>
      </c>
      <c r="BP56" s="31">
        <v>51</v>
      </c>
      <c r="BQ56" s="31"/>
      <c r="BR56" s="31">
        <v>104</v>
      </c>
      <c r="BS56" s="31">
        <v>0</v>
      </c>
      <c r="BT56" s="31"/>
      <c r="BU56" s="31">
        <v>43</v>
      </c>
      <c r="BV56" s="31">
        <v>55</v>
      </c>
      <c r="BW56" s="31">
        <v>82</v>
      </c>
      <c r="BX56" s="31">
        <v>60</v>
      </c>
      <c r="BY56" s="31">
        <v>78</v>
      </c>
      <c r="BZ56" s="31">
        <v>2</v>
      </c>
      <c r="CA56" s="31"/>
      <c r="CB56" s="31">
        <v>48</v>
      </c>
      <c r="CC56" s="31">
        <v>61</v>
      </c>
      <c r="CD56" s="31">
        <v>99</v>
      </c>
      <c r="CE56" s="31">
        <v>0</v>
      </c>
      <c r="CF56" s="31">
        <v>90</v>
      </c>
      <c r="CG56" s="31">
        <v>62</v>
      </c>
      <c r="CH56" s="31">
        <v>59</v>
      </c>
      <c r="CI56" s="31"/>
      <c r="CJ56" s="31">
        <v>0</v>
      </c>
      <c r="CK56" s="31">
        <v>9</v>
      </c>
      <c r="CL56" s="31">
        <v>0</v>
      </c>
      <c r="CM56" s="31">
        <v>52</v>
      </c>
      <c r="CN56" s="31">
        <v>47</v>
      </c>
      <c r="CO56" s="31">
        <v>14</v>
      </c>
      <c r="CP56" s="31">
        <v>35</v>
      </c>
      <c r="CQ56" s="31">
        <v>5</v>
      </c>
      <c r="CR56" s="31">
        <v>75</v>
      </c>
      <c r="CS56" s="31">
        <v>11</v>
      </c>
      <c r="CT56" s="31">
        <v>0</v>
      </c>
      <c r="CU56" s="31">
        <v>0</v>
      </c>
      <c r="CV56" s="31">
        <v>31</v>
      </c>
      <c r="CW56" s="31"/>
      <c r="CX56" s="31">
        <v>0</v>
      </c>
      <c r="CY56" s="31">
        <v>3</v>
      </c>
      <c r="DA56" s="35">
        <f t="shared" si="3"/>
        <v>36.357142857142854</v>
      </c>
      <c r="DB56" s="35">
        <f t="shared" si="4"/>
        <v>5.1067377583544742</v>
      </c>
      <c r="DC56" s="34">
        <f t="shared" si="5"/>
        <v>0.875</v>
      </c>
    </row>
    <row r="57" spans="1:107" x14ac:dyDescent="0.55000000000000004">
      <c r="A57" s="37">
        <v>0</v>
      </c>
      <c r="B57" s="31">
        <v>5</v>
      </c>
      <c r="C57" s="31">
        <v>4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9</v>
      </c>
      <c r="K57" s="31">
        <v>19</v>
      </c>
      <c r="L57" s="31">
        <v>0</v>
      </c>
      <c r="M57" s="31">
        <v>0</v>
      </c>
      <c r="N57" s="31">
        <v>31</v>
      </c>
      <c r="O57" s="31">
        <v>0</v>
      </c>
      <c r="P57" s="31">
        <v>0</v>
      </c>
      <c r="Q57" s="31">
        <v>0</v>
      </c>
      <c r="R57" s="31">
        <v>14</v>
      </c>
      <c r="S57" s="31">
        <v>0</v>
      </c>
      <c r="T57" s="31">
        <v>48</v>
      </c>
      <c r="U57" s="31">
        <v>25</v>
      </c>
      <c r="V57" s="31">
        <v>0</v>
      </c>
      <c r="W57" s="31">
        <v>8</v>
      </c>
      <c r="X57" s="31">
        <v>46</v>
      </c>
      <c r="Y57" s="31">
        <v>0</v>
      </c>
      <c r="Z57" s="31">
        <v>31</v>
      </c>
      <c r="AA57" s="31">
        <v>0</v>
      </c>
      <c r="AB57" s="31">
        <v>0</v>
      </c>
      <c r="AC57" s="31">
        <v>0</v>
      </c>
      <c r="AD57" s="31">
        <v>13</v>
      </c>
      <c r="AE57" s="31">
        <v>0</v>
      </c>
      <c r="AF57" s="31">
        <v>1</v>
      </c>
      <c r="AG57" s="31">
        <v>43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22</v>
      </c>
      <c r="AN57" s="31">
        <v>6</v>
      </c>
      <c r="AO57" s="31">
        <v>11</v>
      </c>
      <c r="AP57" s="31">
        <v>0</v>
      </c>
      <c r="AQ57" s="31">
        <v>0</v>
      </c>
      <c r="AR57" s="31">
        <v>0</v>
      </c>
      <c r="AS57" s="31">
        <v>0</v>
      </c>
      <c r="AT57" s="31">
        <v>8</v>
      </c>
      <c r="AU57" s="31">
        <v>7</v>
      </c>
      <c r="AV57" s="31">
        <v>16</v>
      </c>
      <c r="AW57" s="31">
        <v>0</v>
      </c>
      <c r="AY57" s="35">
        <f t="shared" si="0"/>
        <v>7.645833333333333</v>
      </c>
      <c r="AZ57" s="35">
        <f t="shared" si="1"/>
        <v>1.8752043820838007</v>
      </c>
      <c r="BA57" s="34">
        <f t="shared" si="2"/>
        <v>1</v>
      </c>
      <c r="BB57" s="34"/>
      <c r="BC57" s="37">
        <v>0</v>
      </c>
      <c r="BD57" s="31">
        <v>49</v>
      </c>
      <c r="BE57" s="31">
        <v>0</v>
      </c>
      <c r="BF57" s="31">
        <v>57</v>
      </c>
      <c r="BG57" s="31"/>
      <c r="BH57" s="31">
        <v>0</v>
      </c>
      <c r="BI57" s="31">
        <v>64</v>
      </c>
      <c r="BJ57" s="31">
        <v>0</v>
      </c>
      <c r="BK57" s="31"/>
      <c r="BL57" s="31">
        <v>47</v>
      </c>
      <c r="BM57" s="31">
        <v>60</v>
      </c>
      <c r="BN57" s="31">
        <v>0</v>
      </c>
      <c r="BO57" s="31">
        <v>88</v>
      </c>
      <c r="BP57" s="31">
        <v>29</v>
      </c>
      <c r="BQ57" s="31"/>
      <c r="BR57" s="31">
        <v>71</v>
      </c>
      <c r="BS57" s="31">
        <v>0</v>
      </c>
      <c r="BT57" s="31"/>
      <c r="BU57" s="31">
        <v>13</v>
      </c>
      <c r="BV57" s="31">
        <v>13</v>
      </c>
      <c r="BW57" s="31">
        <v>72</v>
      </c>
      <c r="BX57" s="31">
        <v>48</v>
      </c>
      <c r="BY57" s="31">
        <v>42</v>
      </c>
      <c r="BZ57" s="31"/>
      <c r="CA57" s="31"/>
      <c r="CB57" s="31">
        <v>36</v>
      </c>
      <c r="CC57" s="31">
        <v>65</v>
      </c>
      <c r="CD57" s="31">
        <v>115</v>
      </c>
      <c r="CE57" s="31">
        <v>0</v>
      </c>
      <c r="CF57" s="31">
        <v>81</v>
      </c>
      <c r="CG57" s="31">
        <v>60</v>
      </c>
      <c r="CH57" s="31">
        <v>6</v>
      </c>
      <c r="CI57" s="31"/>
      <c r="CJ57" s="31">
        <v>39</v>
      </c>
      <c r="CK57" s="31">
        <v>47</v>
      </c>
      <c r="CL57" s="31">
        <v>0</v>
      </c>
      <c r="CM57" s="31">
        <v>47</v>
      </c>
      <c r="CN57" s="31">
        <v>45</v>
      </c>
      <c r="CO57" s="31">
        <v>0</v>
      </c>
      <c r="CP57" s="31">
        <v>0</v>
      </c>
      <c r="CQ57" s="31">
        <v>2</v>
      </c>
      <c r="CR57" s="31">
        <v>41</v>
      </c>
      <c r="CS57" s="31"/>
      <c r="CT57" s="31">
        <v>0</v>
      </c>
      <c r="CU57" s="31">
        <v>1</v>
      </c>
      <c r="CV57" s="31">
        <v>116</v>
      </c>
      <c r="CW57" s="31"/>
      <c r="CX57" s="31">
        <v>0</v>
      </c>
      <c r="CY57" s="31">
        <v>19</v>
      </c>
      <c r="DA57" s="35">
        <f t="shared" si="3"/>
        <v>35.205128205128204</v>
      </c>
      <c r="DB57" s="35">
        <f t="shared" si="4"/>
        <v>5.3767856447266</v>
      </c>
      <c r="DC57" s="34">
        <f t="shared" si="5"/>
        <v>0.8125</v>
      </c>
    </row>
    <row r="58" spans="1:107" x14ac:dyDescent="0.55000000000000004">
      <c r="A58" s="37">
        <v>2.0833333333333332E-2</v>
      </c>
      <c r="B58" s="31">
        <v>8</v>
      </c>
      <c r="C58" s="31">
        <v>28</v>
      </c>
      <c r="D58" s="31">
        <v>0</v>
      </c>
      <c r="E58" s="31">
        <v>0</v>
      </c>
      <c r="F58" s="31">
        <v>0</v>
      </c>
      <c r="G58" s="31">
        <v>0</v>
      </c>
      <c r="H58" s="31">
        <v>9</v>
      </c>
      <c r="I58" s="31">
        <v>0</v>
      </c>
      <c r="J58" s="31">
        <v>23</v>
      </c>
      <c r="K58" s="31">
        <v>25</v>
      </c>
      <c r="L58" s="31">
        <v>28</v>
      </c>
      <c r="M58" s="31">
        <v>0</v>
      </c>
      <c r="N58" s="31">
        <v>10</v>
      </c>
      <c r="O58" s="31">
        <v>0</v>
      </c>
      <c r="P58" s="31">
        <v>0</v>
      </c>
      <c r="Q58" s="31">
        <v>0</v>
      </c>
      <c r="R58" s="31">
        <v>14</v>
      </c>
      <c r="S58" s="31">
        <v>0</v>
      </c>
      <c r="T58" s="31">
        <v>0</v>
      </c>
      <c r="U58" s="31">
        <v>30</v>
      </c>
      <c r="V58" s="31">
        <v>0</v>
      </c>
      <c r="W58" s="31">
        <v>14</v>
      </c>
      <c r="X58" s="31">
        <v>4</v>
      </c>
      <c r="Y58" s="31">
        <v>0</v>
      </c>
      <c r="Z58" s="31">
        <v>0</v>
      </c>
      <c r="AA58" s="31">
        <v>0</v>
      </c>
      <c r="AB58" s="31">
        <v>13</v>
      </c>
      <c r="AC58" s="31">
        <v>0</v>
      </c>
      <c r="AD58" s="31">
        <v>0</v>
      </c>
      <c r="AE58" s="31">
        <v>0</v>
      </c>
      <c r="AF58" s="31">
        <v>4</v>
      </c>
      <c r="AG58" s="31">
        <v>34</v>
      </c>
      <c r="AH58" s="31">
        <v>0</v>
      </c>
      <c r="AI58" s="31">
        <v>0</v>
      </c>
      <c r="AJ58" s="31">
        <v>6</v>
      </c>
      <c r="AK58" s="31">
        <v>34</v>
      </c>
      <c r="AL58" s="31">
        <v>0</v>
      </c>
      <c r="AM58" s="31">
        <v>20</v>
      </c>
      <c r="AN58" s="31">
        <v>11</v>
      </c>
      <c r="AO58" s="31">
        <v>40</v>
      </c>
      <c r="AP58" s="31">
        <v>1</v>
      </c>
      <c r="AQ58" s="31">
        <v>0</v>
      </c>
      <c r="AR58" s="31">
        <v>0</v>
      </c>
      <c r="AS58" s="31">
        <v>7</v>
      </c>
      <c r="AT58" s="31">
        <v>27</v>
      </c>
      <c r="AU58" s="31">
        <v>0</v>
      </c>
      <c r="AV58" s="31">
        <v>28</v>
      </c>
      <c r="AW58" s="31">
        <v>0</v>
      </c>
      <c r="AY58" s="35">
        <f t="shared" si="0"/>
        <v>8.7083333333333339</v>
      </c>
      <c r="AZ58" s="35">
        <f t="shared" si="1"/>
        <v>1.7427556065091032</v>
      </c>
      <c r="BA58" s="34">
        <f t="shared" si="2"/>
        <v>1</v>
      </c>
      <c r="BB58" s="34"/>
      <c r="BC58" s="37">
        <v>2.0833333333333332E-2</v>
      </c>
      <c r="BD58" s="31">
        <v>71</v>
      </c>
      <c r="BE58" s="31">
        <v>0</v>
      </c>
      <c r="BF58" s="31">
        <v>45</v>
      </c>
      <c r="BG58" s="31"/>
      <c r="BH58" s="31">
        <v>1</v>
      </c>
      <c r="BI58" s="31">
        <v>65</v>
      </c>
      <c r="BJ58" s="31">
        <v>0</v>
      </c>
      <c r="BK58" s="31"/>
      <c r="BL58" s="31">
        <v>45</v>
      </c>
      <c r="BM58" s="31">
        <v>53</v>
      </c>
      <c r="BN58" s="31">
        <v>26</v>
      </c>
      <c r="BO58" s="31">
        <v>95</v>
      </c>
      <c r="BP58" s="31">
        <v>20</v>
      </c>
      <c r="BQ58" s="31"/>
      <c r="BR58" s="31">
        <v>51</v>
      </c>
      <c r="BS58" s="31">
        <v>0</v>
      </c>
      <c r="BT58" s="31"/>
      <c r="BU58" s="31">
        <v>47</v>
      </c>
      <c r="BV58" s="31"/>
      <c r="BW58" s="31">
        <v>66</v>
      </c>
      <c r="BX58" s="31">
        <v>43</v>
      </c>
      <c r="BY58" s="31">
        <v>58</v>
      </c>
      <c r="BZ58" s="31"/>
      <c r="CA58" s="31"/>
      <c r="CB58" s="31">
        <v>47</v>
      </c>
      <c r="CC58" s="31">
        <v>47</v>
      </c>
      <c r="CD58" s="31">
        <v>95</v>
      </c>
      <c r="CE58" s="31">
        <v>0</v>
      </c>
      <c r="CF58" s="31">
        <v>102</v>
      </c>
      <c r="CG58" s="31">
        <v>68</v>
      </c>
      <c r="CH58" s="31">
        <v>0</v>
      </c>
      <c r="CI58" s="31"/>
      <c r="CJ58" s="31">
        <v>7</v>
      </c>
      <c r="CK58" s="31">
        <v>21</v>
      </c>
      <c r="CL58" s="31">
        <v>0</v>
      </c>
      <c r="CM58" s="31">
        <v>49</v>
      </c>
      <c r="CN58" s="31">
        <v>45</v>
      </c>
      <c r="CO58" s="31">
        <v>0</v>
      </c>
      <c r="CP58" s="31">
        <v>0</v>
      </c>
      <c r="CQ58" s="31">
        <v>0</v>
      </c>
      <c r="CR58" s="31">
        <v>61</v>
      </c>
      <c r="CS58" s="31"/>
      <c r="CT58" s="31">
        <v>0</v>
      </c>
      <c r="CU58" s="31">
        <v>3</v>
      </c>
      <c r="CV58" s="31">
        <v>46</v>
      </c>
      <c r="CW58" s="31"/>
      <c r="CX58" s="31">
        <v>0</v>
      </c>
      <c r="CY58" s="31">
        <v>0</v>
      </c>
      <c r="DA58" s="35">
        <f t="shared" si="3"/>
        <v>33.60526315789474</v>
      </c>
      <c r="DB58" s="35">
        <f t="shared" si="4"/>
        <v>5.1246953868026797</v>
      </c>
      <c r="DC58" s="34">
        <f t="shared" si="5"/>
        <v>0.79166666666666663</v>
      </c>
    </row>
    <row r="59" spans="1:107" x14ac:dyDescent="0.55000000000000004">
      <c r="A59" s="37">
        <v>4.1666666666666664E-2</v>
      </c>
      <c r="B59" s="31">
        <v>11</v>
      </c>
      <c r="C59" s="31">
        <v>12</v>
      </c>
      <c r="D59" s="31">
        <v>0</v>
      </c>
      <c r="E59" s="31">
        <v>5</v>
      </c>
      <c r="F59" s="31">
        <v>0</v>
      </c>
      <c r="G59" s="31">
        <v>0</v>
      </c>
      <c r="H59" s="31">
        <v>1</v>
      </c>
      <c r="I59" s="31">
        <v>0</v>
      </c>
      <c r="J59" s="31">
        <v>38</v>
      </c>
      <c r="K59" s="31">
        <v>0</v>
      </c>
      <c r="L59" s="31">
        <v>0</v>
      </c>
      <c r="M59" s="31">
        <v>0</v>
      </c>
      <c r="N59" s="31">
        <v>20</v>
      </c>
      <c r="O59" s="31">
        <v>0</v>
      </c>
      <c r="P59" s="31">
        <v>0</v>
      </c>
      <c r="Q59" s="31">
        <v>11</v>
      </c>
      <c r="R59" s="31">
        <v>0</v>
      </c>
      <c r="S59" s="31">
        <v>0</v>
      </c>
      <c r="T59" s="31">
        <v>24</v>
      </c>
      <c r="U59" s="31">
        <v>0</v>
      </c>
      <c r="V59" s="31">
        <v>0</v>
      </c>
      <c r="W59" s="31">
        <v>0</v>
      </c>
      <c r="X59" s="31">
        <v>25</v>
      </c>
      <c r="Y59" s="31">
        <v>0</v>
      </c>
      <c r="Z59" s="31">
        <v>0</v>
      </c>
      <c r="AA59" s="31">
        <v>2</v>
      </c>
      <c r="AB59" s="31">
        <v>22</v>
      </c>
      <c r="AC59" s="31">
        <v>0</v>
      </c>
      <c r="AD59" s="31">
        <v>5</v>
      </c>
      <c r="AE59" s="31">
        <v>36</v>
      </c>
      <c r="AF59" s="31">
        <v>67</v>
      </c>
      <c r="AG59" s="31">
        <v>19</v>
      </c>
      <c r="AH59" s="31">
        <v>0</v>
      </c>
      <c r="AI59" s="31">
        <v>0</v>
      </c>
      <c r="AJ59" s="31">
        <v>4</v>
      </c>
      <c r="AK59" s="31">
        <v>0</v>
      </c>
      <c r="AL59" s="31">
        <v>0</v>
      </c>
      <c r="AM59" s="31">
        <v>16</v>
      </c>
      <c r="AN59" s="31">
        <v>0</v>
      </c>
      <c r="AO59" s="31">
        <v>33</v>
      </c>
      <c r="AP59" s="31">
        <v>0</v>
      </c>
      <c r="AQ59" s="31">
        <v>0</v>
      </c>
      <c r="AR59" s="31">
        <v>0</v>
      </c>
      <c r="AS59" s="31">
        <v>41</v>
      </c>
      <c r="AT59" s="31">
        <v>0</v>
      </c>
      <c r="AU59" s="31">
        <v>0</v>
      </c>
      <c r="AV59" s="31">
        <v>33</v>
      </c>
      <c r="AW59" s="31">
        <v>0</v>
      </c>
      <c r="AY59" s="35">
        <f t="shared" si="0"/>
        <v>8.8541666666666661</v>
      </c>
      <c r="AZ59" s="35">
        <f t="shared" si="1"/>
        <v>2.1557258373767771</v>
      </c>
      <c r="BA59" s="34">
        <f t="shared" si="2"/>
        <v>1</v>
      </c>
      <c r="BB59" s="34"/>
      <c r="BC59" s="37">
        <v>4.1666666666666664E-2</v>
      </c>
      <c r="BD59" s="31">
        <v>83</v>
      </c>
      <c r="BE59" s="31">
        <v>0</v>
      </c>
      <c r="BF59" s="31">
        <v>1</v>
      </c>
      <c r="BG59" s="31"/>
      <c r="BH59" s="31"/>
      <c r="BI59" s="31">
        <v>58</v>
      </c>
      <c r="BJ59" s="31">
        <v>0</v>
      </c>
      <c r="BK59" s="31"/>
      <c r="BL59" s="31">
        <v>52</v>
      </c>
      <c r="BM59" s="31">
        <v>40</v>
      </c>
      <c r="BN59" s="31">
        <v>0</v>
      </c>
      <c r="BO59" s="31">
        <v>89</v>
      </c>
      <c r="BP59" s="31">
        <v>27</v>
      </c>
      <c r="BQ59" s="31"/>
      <c r="BR59" s="31">
        <v>57</v>
      </c>
      <c r="BS59" s="31">
        <v>45</v>
      </c>
      <c r="BT59" s="31"/>
      <c r="BU59" s="31">
        <v>48</v>
      </c>
      <c r="BV59" s="31"/>
      <c r="BW59" s="31">
        <v>50</v>
      </c>
      <c r="BX59" s="31">
        <v>33</v>
      </c>
      <c r="BY59" s="31">
        <v>33</v>
      </c>
      <c r="BZ59" s="31"/>
      <c r="CA59" s="31"/>
      <c r="CB59" s="31">
        <v>37</v>
      </c>
      <c r="CC59" s="31">
        <v>42</v>
      </c>
      <c r="CD59" s="31">
        <v>76</v>
      </c>
      <c r="CE59" s="31">
        <v>14</v>
      </c>
      <c r="CF59" s="31">
        <v>131</v>
      </c>
      <c r="CG59" s="31">
        <v>71</v>
      </c>
      <c r="CH59" s="31">
        <v>62</v>
      </c>
      <c r="CI59" s="31"/>
      <c r="CJ59" s="31">
        <v>1</v>
      </c>
      <c r="CK59" s="31">
        <v>7</v>
      </c>
      <c r="CL59" s="31">
        <v>0</v>
      </c>
      <c r="CM59" s="31">
        <v>22</v>
      </c>
      <c r="CN59" s="31">
        <v>45</v>
      </c>
      <c r="CO59" s="31">
        <v>0</v>
      </c>
      <c r="CP59" s="31">
        <v>0</v>
      </c>
      <c r="CQ59" s="31">
        <v>0</v>
      </c>
      <c r="CR59" s="31">
        <v>0</v>
      </c>
      <c r="CS59" s="31"/>
      <c r="CT59" s="31">
        <v>0</v>
      </c>
      <c r="CU59" s="31">
        <v>2</v>
      </c>
      <c r="CV59" s="31">
        <v>46</v>
      </c>
      <c r="CW59" s="31"/>
      <c r="CX59" s="31">
        <v>64</v>
      </c>
      <c r="CY59" s="31">
        <v>5</v>
      </c>
      <c r="DA59" s="35">
        <f t="shared" si="3"/>
        <v>33.54054054054054</v>
      </c>
      <c r="DB59" s="35">
        <f t="shared" si="4"/>
        <v>5.3265151511609767</v>
      </c>
      <c r="DC59" s="34">
        <f t="shared" si="5"/>
        <v>0.77083333333333337</v>
      </c>
    </row>
    <row r="60" spans="1:107" x14ac:dyDescent="0.55000000000000004">
      <c r="A60" s="37">
        <v>6.25E-2</v>
      </c>
      <c r="B60" s="31">
        <v>35</v>
      </c>
      <c r="C60" s="31">
        <v>2</v>
      </c>
      <c r="D60" s="31">
        <v>0</v>
      </c>
      <c r="E60" s="31">
        <v>0</v>
      </c>
      <c r="F60" s="31">
        <v>0</v>
      </c>
      <c r="G60" s="31">
        <v>15</v>
      </c>
      <c r="H60" s="31">
        <v>73</v>
      </c>
      <c r="I60" s="31">
        <v>0</v>
      </c>
      <c r="J60" s="31">
        <v>30</v>
      </c>
      <c r="K60" s="31">
        <v>8</v>
      </c>
      <c r="L60" s="31">
        <v>13</v>
      </c>
      <c r="M60" s="31">
        <v>21</v>
      </c>
      <c r="N60" s="31">
        <v>42</v>
      </c>
      <c r="O60" s="31">
        <v>4</v>
      </c>
      <c r="P60" s="31">
        <v>0</v>
      </c>
      <c r="Q60" s="31">
        <v>39</v>
      </c>
      <c r="R60" s="31">
        <v>6</v>
      </c>
      <c r="S60" s="31">
        <v>0</v>
      </c>
      <c r="T60" s="31">
        <v>35</v>
      </c>
      <c r="U60" s="31">
        <v>0</v>
      </c>
      <c r="V60" s="31">
        <v>0</v>
      </c>
      <c r="W60" s="31">
        <v>0</v>
      </c>
      <c r="X60" s="31">
        <v>35</v>
      </c>
      <c r="Y60" s="31">
        <v>0</v>
      </c>
      <c r="Z60" s="31">
        <v>27</v>
      </c>
      <c r="AA60" s="31">
        <v>18</v>
      </c>
      <c r="AB60" s="31">
        <v>66</v>
      </c>
      <c r="AC60" s="31">
        <v>0</v>
      </c>
      <c r="AD60" s="31">
        <v>14</v>
      </c>
      <c r="AE60" s="31">
        <v>29</v>
      </c>
      <c r="AF60" s="31">
        <v>53</v>
      </c>
      <c r="AG60" s="31">
        <v>30</v>
      </c>
      <c r="AH60" s="31">
        <v>0</v>
      </c>
      <c r="AI60" s="31">
        <v>0</v>
      </c>
      <c r="AJ60" s="31">
        <v>40</v>
      </c>
      <c r="AK60" s="31">
        <v>21</v>
      </c>
      <c r="AL60" s="31">
        <v>0</v>
      </c>
      <c r="AM60" s="31">
        <v>3</v>
      </c>
      <c r="AN60" s="31">
        <v>1</v>
      </c>
      <c r="AO60" s="31">
        <v>31</v>
      </c>
      <c r="AP60" s="31">
        <v>18</v>
      </c>
      <c r="AQ60" s="31">
        <v>0</v>
      </c>
      <c r="AR60" s="31">
        <v>0</v>
      </c>
      <c r="AS60" s="31">
        <v>54</v>
      </c>
      <c r="AT60" s="31">
        <v>0</v>
      </c>
      <c r="AU60" s="31">
        <v>1</v>
      </c>
      <c r="AV60" s="31">
        <v>31</v>
      </c>
      <c r="AW60" s="31">
        <v>0</v>
      </c>
      <c r="AY60" s="35">
        <f t="shared" si="0"/>
        <v>16.5625</v>
      </c>
      <c r="AZ60" s="35">
        <f t="shared" si="1"/>
        <v>2.8516677728794839</v>
      </c>
      <c r="BA60" s="34">
        <f t="shared" si="2"/>
        <v>1</v>
      </c>
      <c r="BB60" s="34"/>
      <c r="BC60" s="37">
        <v>6.25E-2</v>
      </c>
      <c r="BD60" s="31">
        <v>47</v>
      </c>
      <c r="BE60" s="31">
        <v>0</v>
      </c>
      <c r="BF60" s="31">
        <v>13</v>
      </c>
      <c r="BG60" s="31"/>
      <c r="BH60" s="31"/>
      <c r="BI60" s="31">
        <v>49</v>
      </c>
      <c r="BJ60" s="31">
        <v>0</v>
      </c>
      <c r="BK60" s="31"/>
      <c r="BL60" s="31">
        <v>50</v>
      </c>
      <c r="BM60" s="31">
        <v>48</v>
      </c>
      <c r="BN60" s="31">
        <v>22</v>
      </c>
      <c r="BO60" s="31">
        <v>82</v>
      </c>
      <c r="BP60" s="31">
        <v>37</v>
      </c>
      <c r="BQ60" s="31"/>
      <c r="BR60" s="31">
        <v>18</v>
      </c>
      <c r="BS60" s="31">
        <v>71</v>
      </c>
      <c r="BT60" s="31"/>
      <c r="BU60" s="31">
        <v>12</v>
      </c>
      <c r="BV60" s="31"/>
      <c r="BW60" s="31">
        <v>48</v>
      </c>
      <c r="BX60" s="31">
        <v>29</v>
      </c>
      <c r="BY60" s="31">
        <v>76</v>
      </c>
      <c r="BZ60" s="31"/>
      <c r="CA60" s="31"/>
      <c r="CB60" s="31">
        <v>21</v>
      </c>
      <c r="CC60" s="31">
        <v>27</v>
      </c>
      <c r="CD60" s="31">
        <v>41</v>
      </c>
      <c r="CE60" s="31">
        <v>17</v>
      </c>
      <c r="CF60" s="31">
        <v>94</v>
      </c>
      <c r="CG60" s="31">
        <v>71</v>
      </c>
      <c r="CH60" s="31">
        <v>0</v>
      </c>
      <c r="CI60" s="31"/>
      <c r="CJ60" s="31">
        <v>1</v>
      </c>
      <c r="CK60" s="31">
        <v>33</v>
      </c>
      <c r="CL60" s="31">
        <v>0</v>
      </c>
      <c r="CM60" s="31">
        <v>24</v>
      </c>
      <c r="CN60" s="31">
        <v>23</v>
      </c>
      <c r="CO60" s="31">
        <v>0</v>
      </c>
      <c r="CP60" s="31">
        <v>0</v>
      </c>
      <c r="CQ60" s="31">
        <v>0</v>
      </c>
      <c r="CR60" s="31">
        <v>0</v>
      </c>
      <c r="CS60" s="31"/>
      <c r="CT60" s="31">
        <v>0</v>
      </c>
      <c r="CU60" s="31">
        <v>32</v>
      </c>
      <c r="CV60" s="31">
        <v>68</v>
      </c>
      <c r="CW60" s="31"/>
      <c r="CX60" s="31">
        <v>0</v>
      </c>
      <c r="CY60" s="31">
        <v>1</v>
      </c>
      <c r="DA60" s="35">
        <f t="shared" si="3"/>
        <v>28.513513513513512</v>
      </c>
      <c r="DB60" s="35">
        <f t="shared" si="4"/>
        <v>4.5329328157766451</v>
      </c>
      <c r="DC60" s="34">
        <f t="shared" si="5"/>
        <v>0.77083333333333337</v>
      </c>
    </row>
    <row r="61" spans="1:107" x14ac:dyDescent="0.55000000000000004">
      <c r="A61" s="37">
        <v>8.3333333333333329E-2</v>
      </c>
      <c r="B61" s="31">
        <v>37</v>
      </c>
      <c r="C61" s="31">
        <v>0</v>
      </c>
      <c r="D61" s="31">
        <v>0</v>
      </c>
      <c r="E61" s="31">
        <v>0</v>
      </c>
      <c r="F61" s="31">
        <v>0</v>
      </c>
      <c r="G61" s="31">
        <v>12</v>
      </c>
      <c r="H61" s="31">
        <v>18</v>
      </c>
      <c r="I61" s="31">
        <v>91</v>
      </c>
      <c r="J61" s="31">
        <v>32</v>
      </c>
      <c r="K61" s="31">
        <v>26</v>
      </c>
      <c r="L61" s="31">
        <v>60</v>
      </c>
      <c r="M61" s="31">
        <v>14</v>
      </c>
      <c r="N61" s="31">
        <v>35</v>
      </c>
      <c r="O61" s="31">
        <v>0</v>
      </c>
      <c r="P61" s="31">
        <v>0</v>
      </c>
      <c r="Q61" s="31">
        <v>0</v>
      </c>
      <c r="R61" s="31">
        <v>179</v>
      </c>
      <c r="S61" s="31">
        <v>36</v>
      </c>
      <c r="T61" s="31">
        <v>0</v>
      </c>
      <c r="U61" s="31">
        <v>2</v>
      </c>
      <c r="V61" s="31">
        <v>38</v>
      </c>
      <c r="W61" s="31">
        <v>62</v>
      </c>
      <c r="X61" s="31">
        <v>31</v>
      </c>
      <c r="Y61" s="31">
        <v>0</v>
      </c>
      <c r="Z61" s="31">
        <v>106</v>
      </c>
      <c r="AA61" s="31">
        <v>0</v>
      </c>
      <c r="AB61" s="31">
        <v>28</v>
      </c>
      <c r="AC61" s="31">
        <v>0</v>
      </c>
      <c r="AD61" s="31">
        <v>21</v>
      </c>
      <c r="AE61" s="31">
        <v>0</v>
      </c>
      <c r="AF61" s="31">
        <v>53</v>
      </c>
      <c r="AG61" s="31">
        <v>0</v>
      </c>
      <c r="AH61" s="31">
        <v>0</v>
      </c>
      <c r="AI61" s="31">
        <v>0</v>
      </c>
      <c r="AJ61" s="31">
        <v>15</v>
      </c>
      <c r="AK61" s="31">
        <v>0</v>
      </c>
      <c r="AL61" s="31">
        <v>0</v>
      </c>
      <c r="AM61" s="31">
        <v>40</v>
      </c>
      <c r="AN61" s="31">
        <v>50</v>
      </c>
      <c r="AO61" s="31">
        <v>5</v>
      </c>
      <c r="AP61" s="31">
        <v>30</v>
      </c>
      <c r="AQ61" s="31">
        <v>0</v>
      </c>
      <c r="AR61" s="31">
        <v>25</v>
      </c>
      <c r="AS61" s="31">
        <v>18</v>
      </c>
      <c r="AT61" s="31">
        <v>0</v>
      </c>
      <c r="AU61" s="31">
        <v>65</v>
      </c>
      <c r="AV61" s="31">
        <v>15</v>
      </c>
      <c r="AW61" s="31">
        <v>0</v>
      </c>
      <c r="AY61" s="35">
        <f t="shared" si="0"/>
        <v>23.833333333333332</v>
      </c>
      <c r="AZ61" s="35">
        <f t="shared" si="1"/>
        <v>4.9412625562823722</v>
      </c>
      <c r="BA61" s="34">
        <f t="shared" si="2"/>
        <v>1</v>
      </c>
      <c r="BB61" s="34"/>
      <c r="BC61" s="37">
        <v>8.3333333333333329E-2</v>
      </c>
      <c r="BD61" s="31">
        <v>43</v>
      </c>
      <c r="BE61" s="31">
        <v>0</v>
      </c>
      <c r="BF61" s="31">
        <v>53</v>
      </c>
      <c r="BG61" s="31"/>
      <c r="BH61" s="31"/>
      <c r="BI61" s="31">
        <v>41</v>
      </c>
      <c r="BJ61" s="31">
        <v>1</v>
      </c>
      <c r="BK61" s="31"/>
      <c r="BL61" s="31">
        <v>28</v>
      </c>
      <c r="BM61" s="31">
        <v>46</v>
      </c>
      <c r="BN61" s="31">
        <v>7</v>
      </c>
      <c r="BO61" s="31">
        <v>73</v>
      </c>
      <c r="BP61" s="31">
        <v>33</v>
      </c>
      <c r="BQ61" s="31"/>
      <c r="BR61" s="31">
        <v>0</v>
      </c>
      <c r="BS61" s="31">
        <v>0</v>
      </c>
      <c r="BT61" s="31"/>
      <c r="BU61" s="31">
        <v>1</v>
      </c>
      <c r="BV61" s="31"/>
      <c r="BW61" s="31">
        <v>39</v>
      </c>
      <c r="BX61" s="31">
        <v>41</v>
      </c>
      <c r="BY61" s="31">
        <v>53</v>
      </c>
      <c r="BZ61" s="31"/>
      <c r="CA61" s="31"/>
      <c r="CB61" s="31">
        <v>28</v>
      </c>
      <c r="CC61" s="31">
        <v>25</v>
      </c>
      <c r="CD61" s="31">
        <v>40</v>
      </c>
      <c r="CE61" s="31">
        <v>0</v>
      </c>
      <c r="CF61" s="31">
        <v>95</v>
      </c>
      <c r="CG61" s="31">
        <v>62</v>
      </c>
      <c r="CH61" s="31">
        <v>0</v>
      </c>
      <c r="CI61" s="31"/>
      <c r="CJ61" s="31">
        <v>10</v>
      </c>
      <c r="CK61" s="31">
        <v>37</v>
      </c>
      <c r="CL61" s="31">
        <v>29</v>
      </c>
      <c r="CM61" s="31">
        <v>47</v>
      </c>
      <c r="CN61" s="31">
        <v>28</v>
      </c>
      <c r="CO61" s="31">
        <v>0</v>
      </c>
      <c r="CP61" s="31">
        <v>0</v>
      </c>
      <c r="CQ61" s="31">
        <v>0</v>
      </c>
      <c r="CR61" s="31">
        <v>0</v>
      </c>
      <c r="CS61" s="31"/>
      <c r="CT61" s="31">
        <v>0</v>
      </c>
      <c r="CU61" s="31">
        <v>18</v>
      </c>
      <c r="CV61" s="31">
        <v>62</v>
      </c>
      <c r="CW61" s="31"/>
      <c r="CX61" s="31">
        <v>0</v>
      </c>
      <c r="CY61" s="31">
        <v>37</v>
      </c>
      <c r="DA61" s="35">
        <f t="shared" si="3"/>
        <v>26.405405405405407</v>
      </c>
      <c r="DB61" s="35">
        <f t="shared" si="4"/>
        <v>4.1226430083823358</v>
      </c>
      <c r="DC61" s="34">
        <f t="shared" si="5"/>
        <v>0.77083333333333337</v>
      </c>
    </row>
    <row r="62" spans="1:107" x14ac:dyDescent="0.55000000000000004">
      <c r="A62" s="37">
        <v>0.10416666666666667</v>
      </c>
      <c r="B62" s="31">
        <v>55</v>
      </c>
      <c r="C62" s="31">
        <v>22</v>
      </c>
      <c r="D62" s="31">
        <v>0</v>
      </c>
      <c r="E62" s="31">
        <v>0</v>
      </c>
      <c r="F62" s="31">
        <v>0</v>
      </c>
      <c r="G62" s="31">
        <v>10</v>
      </c>
      <c r="H62" s="31">
        <v>54</v>
      </c>
      <c r="I62" s="31">
        <v>5</v>
      </c>
      <c r="J62" s="31">
        <v>13</v>
      </c>
      <c r="K62" s="31">
        <v>0</v>
      </c>
      <c r="L62" s="31">
        <v>0</v>
      </c>
      <c r="M62" s="31">
        <v>44</v>
      </c>
      <c r="N62" s="31">
        <v>36</v>
      </c>
      <c r="O62" s="31">
        <v>0</v>
      </c>
      <c r="P62" s="31">
        <v>0</v>
      </c>
      <c r="Q62" s="31">
        <v>0</v>
      </c>
      <c r="R62" s="31">
        <v>61</v>
      </c>
      <c r="S62" s="31">
        <v>1</v>
      </c>
      <c r="T62" s="31">
        <v>14</v>
      </c>
      <c r="U62" s="31">
        <v>0</v>
      </c>
      <c r="V62" s="31">
        <v>45</v>
      </c>
      <c r="W62" s="31">
        <v>24</v>
      </c>
      <c r="X62" s="31">
        <v>16</v>
      </c>
      <c r="Y62" s="31">
        <v>0</v>
      </c>
      <c r="Z62" s="31">
        <v>12</v>
      </c>
      <c r="AA62" s="31">
        <v>0</v>
      </c>
      <c r="AB62" s="31">
        <v>16</v>
      </c>
      <c r="AC62" s="31">
        <v>0</v>
      </c>
      <c r="AD62" s="31">
        <v>11</v>
      </c>
      <c r="AE62" s="31">
        <v>0</v>
      </c>
      <c r="AF62" s="31">
        <v>21</v>
      </c>
      <c r="AG62" s="31">
        <v>0</v>
      </c>
      <c r="AH62" s="31">
        <v>0</v>
      </c>
      <c r="AI62" s="31">
        <v>4</v>
      </c>
      <c r="AJ62" s="31">
        <v>0</v>
      </c>
      <c r="AK62" s="31">
        <v>0</v>
      </c>
      <c r="AL62" s="31">
        <v>0</v>
      </c>
      <c r="AM62" s="31">
        <v>34</v>
      </c>
      <c r="AN62" s="31">
        <v>1</v>
      </c>
      <c r="AO62" s="31">
        <v>47</v>
      </c>
      <c r="AP62" s="31">
        <v>0</v>
      </c>
      <c r="AQ62" s="31">
        <v>0</v>
      </c>
      <c r="AR62" s="31">
        <v>11</v>
      </c>
      <c r="AS62" s="31">
        <v>12</v>
      </c>
      <c r="AT62" s="31">
        <v>0</v>
      </c>
      <c r="AU62" s="31">
        <v>20</v>
      </c>
      <c r="AV62" s="31">
        <v>0</v>
      </c>
      <c r="AW62" s="31">
        <v>0</v>
      </c>
      <c r="AY62" s="35">
        <f t="shared" si="0"/>
        <v>12.270833333333334</v>
      </c>
      <c r="AZ62" s="35">
        <f t="shared" si="1"/>
        <v>2.5358667547784419</v>
      </c>
      <c r="BA62" s="34">
        <f t="shared" si="2"/>
        <v>1</v>
      </c>
      <c r="BB62" s="34"/>
      <c r="BC62" s="37">
        <v>0.10416666666666667</v>
      </c>
      <c r="BD62" s="31">
        <v>57</v>
      </c>
      <c r="BE62" s="31">
        <v>0</v>
      </c>
      <c r="BF62" s="31">
        <v>8</v>
      </c>
      <c r="BG62" s="31"/>
      <c r="BH62" s="31"/>
      <c r="BI62" s="31">
        <v>31</v>
      </c>
      <c r="BJ62" s="31">
        <v>1</v>
      </c>
      <c r="BK62" s="31"/>
      <c r="BL62" s="31">
        <v>31</v>
      </c>
      <c r="BM62" s="31">
        <v>38</v>
      </c>
      <c r="BN62" s="31">
        <v>0</v>
      </c>
      <c r="BO62" s="31">
        <v>62</v>
      </c>
      <c r="BP62" s="31">
        <v>67</v>
      </c>
      <c r="BQ62" s="31"/>
      <c r="BR62" s="31">
        <v>48</v>
      </c>
      <c r="BS62" s="31">
        <v>7</v>
      </c>
      <c r="BT62" s="31"/>
      <c r="BU62" s="31">
        <v>12</v>
      </c>
      <c r="BV62" s="31"/>
      <c r="BW62" s="31">
        <v>20</v>
      </c>
      <c r="BX62" s="31">
        <v>32</v>
      </c>
      <c r="BY62" s="31">
        <v>49</v>
      </c>
      <c r="BZ62" s="31"/>
      <c r="CA62" s="31"/>
      <c r="CB62" s="31">
        <v>17</v>
      </c>
      <c r="CC62" s="31">
        <v>21</v>
      </c>
      <c r="CD62" s="31">
        <v>13</v>
      </c>
      <c r="CE62" s="31">
        <v>0</v>
      </c>
      <c r="CF62" s="31">
        <v>132</v>
      </c>
      <c r="CG62" s="31">
        <v>65</v>
      </c>
      <c r="CH62" s="31">
        <v>0</v>
      </c>
      <c r="CI62" s="31"/>
      <c r="CJ62" s="31">
        <v>12</v>
      </c>
      <c r="CK62" s="31">
        <v>0</v>
      </c>
      <c r="CL62" s="31">
        <v>50</v>
      </c>
      <c r="CM62" s="31">
        <v>41</v>
      </c>
      <c r="CN62" s="31">
        <v>51</v>
      </c>
      <c r="CO62" s="31">
        <v>0</v>
      </c>
      <c r="CP62" s="31">
        <v>0</v>
      </c>
      <c r="CQ62" s="31">
        <v>0</v>
      </c>
      <c r="CR62" s="31">
        <v>0</v>
      </c>
      <c r="CS62" s="31"/>
      <c r="CT62" s="31">
        <v>0</v>
      </c>
      <c r="CU62" s="31">
        <v>22</v>
      </c>
      <c r="CV62" s="31">
        <v>20</v>
      </c>
      <c r="CW62" s="31"/>
      <c r="CX62" s="31">
        <v>0</v>
      </c>
      <c r="CY62" s="31">
        <v>23</v>
      </c>
      <c r="DA62" s="35">
        <f t="shared" si="3"/>
        <v>25.135135135135137</v>
      </c>
      <c r="DB62" s="35">
        <f t="shared" si="4"/>
        <v>4.6536436953086699</v>
      </c>
      <c r="DC62" s="34">
        <f t="shared" si="5"/>
        <v>0.77083333333333337</v>
      </c>
    </row>
    <row r="63" spans="1:107" x14ac:dyDescent="0.55000000000000004">
      <c r="A63" s="37">
        <v>0.125</v>
      </c>
      <c r="B63" s="31">
        <v>27</v>
      </c>
      <c r="C63" s="31">
        <v>139</v>
      </c>
      <c r="D63" s="31">
        <v>0</v>
      </c>
      <c r="E63" s="31">
        <v>0</v>
      </c>
      <c r="F63" s="31">
        <v>0</v>
      </c>
      <c r="G63" s="31">
        <v>6</v>
      </c>
      <c r="H63" s="31">
        <v>24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26</v>
      </c>
      <c r="O63" s="31">
        <v>0</v>
      </c>
      <c r="P63" s="31">
        <v>88</v>
      </c>
      <c r="Q63" s="31">
        <v>0</v>
      </c>
      <c r="R63" s="31">
        <v>31</v>
      </c>
      <c r="S63" s="31">
        <v>0</v>
      </c>
      <c r="T63" s="31">
        <v>0</v>
      </c>
      <c r="U63" s="31">
        <v>43</v>
      </c>
      <c r="V63" s="31">
        <v>47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116</v>
      </c>
      <c r="AC63" s="31">
        <v>0</v>
      </c>
      <c r="AD63" s="31">
        <v>25</v>
      </c>
      <c r="AE63" s="31">
        <v>25</v>
      </c>
      <c r="AF63" s="31">
        <v>0</v>
      </c>
      <c r="AG63" s="31">
        <v>0</v>
      </c>
      <c r="AH63" s="31">
        <v>0</v>
      </c>
      <c r="AI63" s="31">
        <v>67</v>
      </c>
      <c r="AJ63" s="31">
        <v>0</v>
      </c>
      <c r="AK63" s="31">
        <v>28</v>
      </c>
      <c r="AL63" s="31">
        <v>36</v>
      </c>
      <c r="AM63" s="31">
        <v>37</v>
      </c>
      <c r="AN63" s="31">
        <v>3</v>
      </c>
      <c r="AO63" s="31">
        <v>3</v>
      </c>
      <c r="AP63" s="31">
        <v>0</v>
      </c>
      <c r="AQ63" s="31">
        <v>0</v>
      </c>
      <c r="AR63" s="31">
        <v>14</v>
      </c>
      <c r="AS63" s="31">
        <v>0</v>
      </c>
      <c r="AT63" s="31">
        <v>0</v>
      </c>
      <c r="AU63" s="31">
        <v>31</v>
      </c>
      <c r="AV63" s="31">
        <v>21</v>
      </c>
      <c r="AW63" s="31">
        <v>0</v>
      </c>
      <c r="AY63" s="35">
        <f t="shared" si="0"/>
        <v>17.4375</v>
      </c>
      <c r="AZ63" s="35">
        <f t="shared" si="1"/>
        <v>4.4045135467305956</v>
      </c>
      <c r="BA63" s="34">
        <f t="shared" si="2"/>
        <v>1</v>
      </c>
      <c r="BB63" s="34"/>
      <c r="BC63" s="37">
        <v>0.125</v>
      </c>
      <c r="BD63" s="31">
        <v>38</v>
      </c>
      <c r="BE63" s="31">
        <v>0</v>
      </c>
      <c r="BF63" s="31">
        <v>1</v>
      </c>
      <c r="BG63" s="31"/>
      <c r="BH63" s="31"/>
      <c r="BI63" s="31">
        <v>13</v>
      </c>
      <c r="BJ63" s="31">
        <v>0</v>
      </c>
      <c r="BK63" s="31"/>
      <c r="BL63" s="31">
        <v>45</v>
      </c>
      <c r="BM63" s="31">
        <v>39</v>
      </c>
      <c r="BN63" s="31">
        <v>0</v>
      </c>
      <c r="BO63" s="31">
        <v>52</v>
      </c>
      <c r="BP63" s="31">
        <v>39</v>
      </c>
      <c r="BQ63" s="31"/>
      <c r="BR63" s="31">
        <v>74</v>
      </c>
      <c r="BS63" s="31">
        <v>107</v>
      </c>
      <c r="BT63" s="31"/>
      <c r="BU63" s="31">
        <v>50</v>
      </c>
      <c r="BV63" s="31"/>
      <c r="BW63" s="31">
        <v>15</v>
      </c>
      <c r="BX63" s="31">
        <v>46</v>
      </c>
      <c r="BY63" s="31">
        <v>76</v>
      </c>
      <c r="BZ63" s="31"/>
      <c r="CA63" s="31"/>
      <c r="CB63" s="31">
        <v>42</v>
      </c>
      <c r="CC63" s="31">
        <v>15</v>
      </c>
      <c r="CD63" s="31">
        <v>6</v>
      </c>
      <c r="CE63" s="31">
        <v>60</v>
      </c>
      <c r="CF63" s="31">
        <v>100</v>
      </c>
      <c r="CG63" s="31">
        <v>43</v>
      </c>
      <c r="CH63" s="31">
        <v>14</v>
      </c>
      <c r="CI63" s="31"/>
      <c r="CJ63" s="31">
        <v>0</v>
      </c>
      <c r="CK63" s="31">
        <v>0</v>
      </c>
      <c r="CL63" s="31">
        <v>0</v>
      </c>
      <c r="CM63" s="31">
        <v>30</v>
      </c>
      <c r="CN63" s="31">
        <v>39</v>
      </c>
      <c r="CO63" s="31">
        <v>0</v>
      </c>
      <c r="CP63" s="31">
        <v>0</v>
      </c>
      <c r="CQ63" s="31">
        <v>0</v>
      </c>
      <c r="CR63" s="31">
        <v>0</v>
      </c>
      <c r="CS63" s="31"/>
      <c r="CT63" s="31">
        <v>0</v>
      </c>
      <c r="CU63" s="31">
        <v>0</v>
      </c>
      <c r="CV63" s="31">
        <v>31</v>
      </c>
      <c r="CW63" s="31"/>
      <c r="CX63" s="31">
        <v>14</v>
      </c>
      <c r="CY63" s="31">
        <v>0</v>
      </c>
      <c r="DA63" s="35">
        <f t="shared" si="3"/>
        <v>26.72972972972973</v>
      </c>
      <c r="DB63" s="35">
        <f t="shared" si="4"/>
        <v>4.8814241030919678</v>
      </c>
      <c r="DC63" s="34">
        <f t="shared" si="5"/>
        <v>0.77083333333333337</v>
      </c>
    </row>
    <row r="64" spans="1:107" x14ac:dyDescent="0.55000000000000004">
      <c r="A64" s="37">
        <v>0.14583333333333334</v>
      </c>
      <c r="B64" s="31">
        <v>11</v>
      </c>
      <c r="C64" s="31">
        <v>40</v>
      </c>
      <c r="D64" s="31">
        <v>1</v>
      </c>
      <c r="E64" s="31">
        <v>7</v>
      </c>
      <c r="F64" s="31">
        <v>6</v>
      </c>
      <c r="G64" s="31">
        <v>57</v>
      </c>
      <c r="H64" s="31">
        <v>28</v>
      </c>
      <c r="I64" s="31">
        <v>20</v>
      </c>
      <c r="J64" s="31">
        <v>18</v>
      </c>
      <c r="K64" s="31">
        <v>8</v>
      </c>
      <c r="L64" s="31">
        <v>0</v>
      </c>
      <c r="M64" s="31">
        <v>0</v>
      </c>
      <c r="N64" s="31">
        <v>0</v>
      </c>
      <c r="O64" s="31">
        <v>0</v>
      </c>
      <c r="P64" s="31">
        <v>78</v>
      </c>
      <c r="Q64" s="31">
        <v>0</v>
      </c>
      <c r="R64" s="31">
        <v>19</v>
      </c>
      <c r="S64" s="31">
        <v>0</v>
      </c>
      <c r="T64" s="31">
        <v>0</v>
      </c>
      <c r="U64" s="31">
        <v>4</v>
      </c>
      <c r="V64" s="31">
        <v>43</v>
      </c>
      <c r="W64" s="31">
        <v>0</v>
      </c>
      <c r="X64" s="31">
        <v>0</v>
      </c>
      <c r="Y64" s="31">
        <v>0</v>
      </c>
      <c r="Z64" s="31">
        <v>0</v>
      </c>
      <c r="AA64" s="31">
        <v>4</v>
      </c>
      <c r="AB64" s="31">
        <v>7</v>
      </c>
      <c r="AC64" s="31">
        <v>0</v>
      </c>
      <c r="AD64" s="31">
        <v>7</v>
      </c>
      <c r="AE64" s="31">
        <v>11</v>
      </c>
      <c r="AF64" s="31">
        <v>0</v>
      </c>
      <c r="AG64" s="31">
        <v>48</v>
      </c>
      <c r="AH64" s="31">
        <v>0</v>
      </c>
      <c r="AI64" s="31">
        <v>28</v>
      </c>
      <c r="AJ64" s="31">
        <v>14</v>
      </c>
      <c r="AK64" s="31">
        <v>0</v>
      </c>
      <c r="AL64" s="31">
        <v>8</v>
      </c>
      <c r="AM64" s="31">
        <v>4</v>
      </c>
      <c r="AN64" s="31">
        <v>14</v>
      </c>
      <c r="AO64" s="31">
        <v>0</v>
      </c>
      <c r="AP64" s="31">
        <v>0</v>
      </c>
      <c r="AQ64" s="31">
        <v>0</v>
      </c>
      <c r="AR64" s="31">
        <v>29</v>
      </c>
      <c r="AS64" s="31">
        <v>9</v>
      </c>
      <c r="AT64" s="31">
        <v>0</v>
      </c>
      <c r="AU64" s="31">
        <v>0</v>
      </c>
      <c r="AV64" s="31">
        <v>38</v>
      </c>
      <c r="AW64" s="31">
        <v>0</v>
      </c>
      <c r="AY64" s="35">
        <f t="shared" si="0"/>
        <v>11.6875</v>
      </c>
      <c r="AZ64" s="35">
        <f t="shared" si="1"/>
        <v>2.5389093141187913</v>
      </c>
      <c r="BA64" s="34">
        <f t="shared" si="2"/>
        <v>1</v>
      </c>
      <c r="BB64" s="34"/>
      <c r="BC64" s="37">
        <v>0.14583333333333334</v>
      </c>
      <c r="BD64" s="31">
        <v>24</v>
      </c>
      <c r="BE64" s="31">
        <v>62</v>
      </c>
      <c r="BF64" s="31">
        <v>0</v>
      </c>
      <c r="BG64" s="31"/>
      <c r="BH64" s="31"/>
      <c r="BI64" s="31">
        <v>17</v>
      </c>
      <c r="BJ64" s="31">
        <v>0</v>
      </c>
      <c r="BK64" s="31"/>
      <c r="BL64" s="31">
        <v>37</v>
      </c>
      <c r="BM64" s="31">
        <v>40</v>
      </c>
      <c r="BN64" s="31">
        <v>93</v>
      </c>
      <c r="BO64" s="31">
        <v>40</v>
      </c>
      <c r="BP64" s="31">
        <v>35</v>
      </c>
      <c r="BQ64" s="31"/>
      <c r="BR64" s="31">
        <v>35</v>
      </c>
      <c r="BS64" s="31">
        <v>0</v>
      </c>
      <c r="BT64" s="31"/>
      <c r="BU64" s="31">
        <v>49</v>
      </c>
      <c r="BV64" s="31"/>
      <c r="BW64" s="31">
        <v>8</v>
      </c>
      <c r="BX64" s="31">
        <v>38</v>
      </c>
      <c r="BY64" s="31">
        <v>55</v>
      </c>
      <c r="BZ64" s="31"/>
      <c r="CA64" s="31"/>
      <c r="CB64" s="31">
        <v>34</v>
      </c>
      <c r="CC64" s="31">
        <v>32</v>
      </c>
      <c r="CD64" s="31">
        <v>4</v>
      </c>
      <c r="CE64" s="31">
        <v>46</v>
      </c>
      <c r="CF64" s="31">
        <v>80</v>
      </c>
      <c r="CG64" s="31">
        <v>37</v>
      </c>
      <c r="CH64" s="31">
        <v>52</v>
      </c>
      <c r="CI64" s="31"/>
      <c r="CJ64" s="31">
        <v>5</v>
      </c>
      <c r="CK64" s="31">
        <v>62</v>
      </c>
      <c r="CL64" s="31">
        <v>0</v>
      </c>
      <c r="CM64" s="31">
        <v>38</v>
      </c>
      <c r="CN64" s="31">
        <v>43</v>
      </c>
      <c r="CO64" s="31">
        <v>0</v>
      </c>
      <c r="CP64" s="31">
        <v>36</v>
      </c>
      <c r="CQ64" s="31">
        <v>0</v>
      </c>
      <c r="CR64" s="31">
        <v>0</v>
      </c>
      <c r="CS64" s="31"/>
      <c r="CT64" s="31">
        <v>0</v>
      </c>
      <c r="CU64" s="31">
        <v>0</v>
      </c>
      <c r="CV64" s="31">
        <v>39</v>
      </c>
      <c r="CW64" s="31"/>
      <c r="CX64" s="31">
        <v>66</v>
      </c>
      <c r="CY64" s="31">
        <v>0</v>
      </c>
      <c r="DA64" s="35">
        <f t="shared" si="3"/>
        <v>29.918918918918919</v>
      </c>
      <c r="DB64" s="35">
        <f t="shared" si="4"/>
        <v>4.1833680373239064</v>
      </c>
      <c r="DC64" s="34">
        <f t="shared" si="5"/>
        <v>0.77083333333333337</v>
      </c>
    </row>
    <row r="65" spans="1:107" x14ac:dyDescent="0.55000000000000004">
      <c r="A65" s="37">
        <v>0.16666666666666666</v>
      </c>
      <c r="B65" s="31">
        <v>16</v>
      </c>
      <c r="C65" s="31">
        <v>0</v>
      </c>
      <c r="D65" s="31">
        <v>0</v>
      </c>
      <c r="E65" s="31">
        <v>0</v>
      </c>
      <c r="F65" s="31">
        <v>0</v>
      </c>
      <c r="G65" s="31">
        <v>37</v>
      </c>
      <c r="H65" s="31">
        <v>9</v>
      </c>
      <c r="I65" s="31">
        <v>0</v>
      </c>
      <c r="J65" s="31">
        <v>9</v>
      </c>
      <c r="K65" s="31">
        <v>0</v>
      </c>
      <c r="L65" s="31">
        <v>38</v>
      </c>
      <c r="M65" s="31">
        <v>24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39</v>
      </c>
      <c r="U65" s="31">
        <v>0</v>
      </c>
      <c r="V65" s="31">
        <v>8</v>
      </c>
      <c r="W65" s="31">
        <v>0</v>
      </c>
      <c r="X65" s="31">
        <v>21</v>
      </c>
      <c r="Y65" s="31">
        <v>0</v>
      </c>
      <c r="Z65" s="31">
        <v>0</v>
      </c>
      <c r="AA65" s="31">
        <v>22</v>
      </c>
      <c r="AB65" s="31">
        <v>7</v>
      </c>
      <c r="AC65" s="31">
        <v>0</v>
      </c>
      <c r="AD65" s="31">
        <v>20</v>
      </c>
      <c r="AE65" s="31">
        <v>0</v>
      </c>
      <c r="AF65" s="31">
        <v>0</v>
      </c>
      <c r="AG65" s="31">
        <v>37</v>
      </c>
      <c r="AH65" s="31">
        <v>0</v>
      </c>
      <c r="AI65" s="31">
        <v>10</v>
      </c>
      <c r="AJ65" s="31">
        <v>1</v>
      </c>
      <c r="AK65" s="31">
        <v>15</v>
      </c>
      <c r="AL65" s="31">
        <v>0</v>
      </c>
      <c r="AM65" s="31">
        <v>12</v>
      </c>
      <c r="AN65" s="31">
        <v>0</v>
      </c>
      <c r="AO65" s="31">
        <v>0</v>
      </c>
      <c r="AP65" s="31">
        <v>0</v>
      </c>
      <c r="AQ65" s="31">
        <v>0</v>
      </c>
      <c r="AR65" s="31">
        <v>41</v>
      </c>
      <c r="AS65" s="31">
        <v>3</v>
      </c>
      <c r="AT65" s="31">
        <v>0</v>
      </c>
      <c r="AU65" s="31">
        <v>0</v>
      </c>
      <c r="AV65" s="31">
        <v>8</v>
      </c>
      <c r="AW65" s="31">
        <v>0</v>
      </c>
      <c r="AY65" s="35">
        <f t="shared" si="0"/>
        <v>7.854166666666667</v>
      </c>
      <c r="AZ65" s="35">
        <f t="shared" si="1"/>
        <v>1.8108688755719908</v>
      </c>
      <c r="BA65" s="34">
        <f t="shared" si="2"/>
        <v>1</v>
      </c>
      <c r="BB65" s="34"/>
      <c r="BC65" s="37">
        <v>0.16666666666666666</v>
      </c>
      <c r="BD65" s="31">
        <v>36</v>
      </c>
      <c r="BE65" s="31">
        <v>53</v>
      </c>
      <c r="BF65" s="31">
        <v>42</v>
      </c>
      <c r="BG65" s="31"/>
      <c r="BH65" s="31"/>
      <c r="BI65" s="31">
        <v>17</v>
      </c>
      <c r="BJ65" s="31">
        <v>0</v>
      </c>
      <c r="BK65" s="31"/>
      <c r="BL65" s="31">
        <v>43</v>
      </c>
      <c r="BM65" s="31">
        <v>21</v>
      </c>
      <c r="BN65" s="31">
        <v>47</v>
      </c>
      <c r="BO65" s="31">
        <v>30</v>
      </c>
      <c r="BP65" s="31">
        <v>16</v>
      </c>
      <c r="BQ65" s="31"/>
      <c r="BR65" s="31">
        <v>0</v>
      </c>
      <c r="BS65" s="31">
        <v>0</v>
      </c>
      <c r="BT65" s="31"/>
      <c r="BU65" s="31">
        <v>5</v>
      </c>
      <c r="BV65" s="31"/>
      <c r="BW65" s="31">
        <v>2</v>
      </c>
      <c r="BX65" s="31">
        <v>43</v>
      </c>
      <c r="BY65" s="31">
        <v>53</v>
      </c>
      <c r="BZ65" s="31"/>
      <c r="CA65" s="31"/>
      <c r="CB65" s="31">
        <v>31</v>
      </c>
      <c r="CC65" s="31">
        <v>0</v>
      </c>
      <c r="CD65" s="31"/>
      <c r="CE65" s="31">
        <v>17</v>
      </c>
      <c r="CF65" s="31">
        <v>65</v>
      </c>
      <c r="CG65" s="31">
        <v>35</v>
      </c>
      <c r="CH65" s="31">
        <v>0</v>
      </c>
      <c r="CI65" s="31"/>
      <c r="CJ65" s="31">
        <v>14</v>
      </c>
      <c r="CK65" s="31">
        <v>46</v>
      </c>
      <c r="CL65" s="31">
        <v>0</v>
      </c>
      <c r="CM65" s="31">
        <v>24</v>
      </c>
      <c r="CN65" s="31">
        <v>39</v>
      </c>
      <c r="CO65" s="31">
        <v>68</v>
      </c>
      <c r="CP65" s="31">
        <v>26</v>
      </c>
      <c r="CQ65" s="31">
        <v>0</v>
      </c>
      <c r="CR65" s="31">
        <v>0</v>
      </c>
      <c r="CS65" s="31"/>
      <c r="CT65" s="31">
        <v>0</v>
      </c>
      <c r="CU65" s="31">
        <v>0</v>
      </c>
      <c r="CV65" s="31">
        <v>63</v>
      </c>
      <c r="CW65" s="31"/>
      <c r="CX65" s="31">
        <v>34</v>
      </c>
      <c r="CY65" s="31">
        <v>0</v>
      </c>
      <c r="DA65" s="35">
        <f t="shared" si="3"/>
        <v>24.166666666666668</v>
      </c>
      <c r="DB65" s="35">
        <f t="shared" si="4"/>
        <v>3.6741266103941421</v>
      </c>
      <c r="DC65" s="34">
        <f t="shared" si="5"/>
        <v>0.75</v>
      </c>
    </row>
    <row r="66" spans="1:107" x14ac:dyDescent="0.55000000000000004">
      <c r="A66" s="37">
        <v>0.1875</v>
      </c>
      <c r="B66" s="31">
        <v>0</v>
      </c>
      <c r="C66" s="31">
        <v>0</v>
      </c>
      <c r="D66" s="31">
        <v>43</v>
      </c>
      <c r="E66" s="31">
        <v>15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20</v>
      </c>
      <c r="M66" s="31">
        <v>3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8</v>
      </c>
      <c r="U66" s="31">
        <v>0</v>
      </c>
      <c r="V66" s="31">
        <v>0</v>
      </c>
      <c r="W66" s="31">
        <v>53</v>
      </c>
      <c r="X66" s="31">
        <v>0</v>
      </c>
      <c r="Y66" s="31">
        <v>9</v>
      </c>
      <c r="Z66" s="31">
        <v>0</v>
      </c>
      <c r="AA66" s="31">
        <v>33</v>
      </c>
      <c r="AB66" s="31">
        <v>24</v>
      </c>
      <c r="AC66" s="31">
        <v>0</v>
      </c>
      <c r="AD66" s="31">
        <v>4</v>
      </c>
      <c r="AE66" s="31">
        <v>0</v>
      </c>
      <c r="AF66" s="31">
        <v>27</v>
      </c>
      <c r="AG66" s="31">
        <v>34</v>
      </c>
      <c r="AH66" s="31">
        <v>35</v>
      </c>
      <c r="AI66" s="31">
        <v>0</v>
      </c>
      <c r="AJ66" s="31">
        <v>0</v>
      </c>
      <c r="AK66" s="31">
        <v>9</v>
      </c>
      <c r="AL66" s="31">
        <v>0</v>
      </c>
      <c r="AM66" s="31">
        <v>1</v>
      </c>
      <c r="AN66" s="31">
        <v>11</v>
      </c>
      <c r="AO66" s="31">
        <v>21</v>
      </c>
      <c r="AP66" s="31">
        <v>10</v>
      </c>
      <c r="AQ66" s="31">
        <v>18</v>
      </c>
      <c r="AR66" s="31">
        <v>34</v>
      </c>
      <c r="AS66" s="31">
        <v>9</v>
      </c>
      <c r="AT66" s="31">
        <v>0</v>
      </c>
      <c r="AU66" s="31">
        <v>0</v>
      </c>
      <c r="AV66" s="31">
        <v>36</v>
      </c>
      <c r="AW66" s="31">
        <v>0</v>
      </c>
      <c r="AY66" s="35">
        <f t="shared" si="0"/>
        <v>9.5208333333333339</v>
      </c>
      <c r="AZ66" s="35">
        <f t="shared" si="1"/>
        <v>2.0496906840102005</v>
      </c>
      <c r="BA66" s="34">
        <f t="shared" si="2"/>
        <v>1</v>
      </c>
      <c r="BB66" s="34"/>
      <c r="BC66" s="37">
        <v>0.1875</v>
      </c>
      <c r="BD66" s="31">
        <v>44</v>
      </c>
      <c r="BE66" s="31">
        <v>20</v>
      </c>
      <c r="BF66" s="31">
        <v>0</v>
      </c>
      <c r="BG66" s="31"/>
      <c r="BH66" s="31"/>
      <c r="BI66" s="31">
        <v>7</v>
      </c>
      <c r="BJ66" s="31">
        <v>0</v>
      </c>
      <c r="BK66" s="31"/>
      <c r="BL66" s="31">
        <v>39</v>
      </c>
      <c r="BM66" s="31">
        <v>18</v>
      </c>
      <c r="BN66" s="31">
        <v>3</v>
      </c>
      <c r="BO66" s="31">
        <v>22</v>
      </c>
      <c r="BP66" s="31">
        <v>26</v>
      </c>
      <c r="BQ66" s="31"/>
      <c r="BR66" s="31">
        <v>0</v>
      </c>
      <c r="BS66" s="31">
        <v>8</v>
      </c>
      <c r="BT66" s="31"/>
      <c r="BU66" s="31">
        <v>11</v>
      </c>
      <c r="BV66" s="31"/>
      <c r="BW66" s="31">
        <v>1</v>
      </c>
      <c r="BX66" s="31">
        <v>49</v>
      </c>
      <c r="BY66" s="31">
        <v>52</v>
      </c>
      <c r="BZ66" s="31"/>
      <c r="CA66" s="31"/>
      <c r="CB66" s="31">
        <v>26</v>
      </c>
      <c r="CC66" s="31">
        <v>16</v>
      </c>
      <c r="CD66" s="31"/>
      <c r="CE66" s="31">
        <v>0</v>
      </c>
      <c r="CF66" s="31">
        <v>89</v>
      </c>
      <c r="CG66" s="31">
        <v>18</v>
      </c>
      <c r="CH66" s="31">
        <v>0</v>
      </c>
      <c r="CI66" s="31"/>
      <c r="CJ66" s="31">
        <v>0</v>
      </c>
      <c r="CK66" s="31">
        <v>16</v>
      </c>
      <c r="CL66" s="31">
        <v>0</v>
      </c>
      <c r="CM66" s="31">
        <v>35</v>
      </c>
      <c r="CN66" s="31">
        <v>29</v>
      </c>
      <c r="CO66" s="31">
        <v>24</v>
      </c>
      <c r="CP66" s="31">
        <v>0</v>
      </c>
      <c r="CQ66" s="31">
        <v>0</v>
      </c>
      <c r="CR66" s="31">
        <v>45</v>
      </c>
      <c r="CS66" s="31"/>
      <c r="CT66" s="31">
        <v>19</v>
      </c>
      <c r="CU66" s="31">
        <v>48</v>
      </c>
      <c r="CV66" s="31">
        <v>76</v>
      </c>
      <c r="CW66" s="31"/>
      <c r="CX66" s="31">
        <v>0</v>
      </c>
      <c r="CY66" s="31">
        <v>0</v>
      </c>
      <c r="DA66" s="35">
        <f t="shared" si="3"/>
        <v>20.583333333333332</v>
      </c>
      <c r="DB66" s="35">
        <f t="shared" si="4"/>
        <v>3.7774130309444858</v>
      </c>
      <c r="DC66" s="34">
        <f t="shared" si="5"/>
        <v>0.75</v>
      </c>
    </row>
    <row r="67" spans="1:107" x14ac:dyDescent="0.55000000000000004">
      <c r="A67" s="37">
        <v>0.20833333333333334</v>
      </c>
      <c r="B67" s="31">
        <v>0</v>
      </c>
      <c r="C67" s="31">
        <v>0</v>
      </c>
      <c r="D67" s="31">
        <v>46</v>
      </c>
      <c r="E67" s="31">
        <v>11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18</v>
      </c>
      <c r="N67" s="31">
        <v>0</v>
      </c>
      <c r="O67" s="31">
        <v>0</v>
      </c>
      <c r="P67" s="31">
        <v>0</v>
      </c>
      <c r="Q67" s="31">
        <v>36</v>
      </c>
      <c r="R67" s="31">
        <v>36</v>
      </c>
      <c r="S67" s="31">
        <v>0</v>
      </c>
      <c r="T67" s="31">
        <v>136</v>
      </c>
      <c r="U67" s="31">
        <v>0</v>
      </c>
      <c r="V67" s="31">
        <v>0</v>
      </c>
      <c r="W67" s="31">
        <v>48</v>
      </c>
      <c r="X67" s="31">
        <v>0</v>
      </c>
      <c r="Y67" s="31">
        <v>51</v>
      </c>
      <c r="Z67" s="31">
        <v>0</v>
      </c>
      <c r="AA67" s="31">
        <v>6</v>
      </c>
      <c r="AB67" s="31">
        <v>0</v>
      </c>
      <c r="AC67" s="31">
        <v>0</v>
      </c>
      <c r="AD67" s="31">
        <v>54</v>
      </c>
      <c r="AE67" s="31">
        <v>0</v>
      </c>
      <c r="AF67" s="31">
        <v>68</v>
      </c>
      <c r="AG67" s="31">
        <v>47</v>
      </c>
      <c r="AH67" s="31">
        <v>17</v>
      </c>
      <c r="AI67" s="31">
        <v>0</v>
      </c>
      <c r="AJ67" s="31">
        <v>0</v>
      </c>
      <c r="AK67" s="31">
        <v>0</v>
      </c>
      <c r="AL67" s="31">
        <v>0</v>
      </c>
      <c r="AM67" s="31">
        <v>33</v>
      </c>
      <c r="AN67" s="31">
        <v>0</v>
      </c>
      <c r="AO67" s="31">
        <v>3</v>
      </c>
      <c r="AP67" s="31">
        <v>32</v>
      </c>
      <c r="AQ67" s="31">
        <v>31</v>
      </c>
      <c r="AR67" s="31">
        <v>0</v>
      </c>
      <c r="AS67" s="31">
        <v>8</v>
      </c>
      <c r="AT67" s="31">
        <v>0</v>
      </c>
      <c r="AU67" s="31">
        <v>0</v>
      </c>
      <c r="AV67" s="31">
        <v>4</v>
      </c>
      <c r="AW67" s="31">
        <v>0</v>
      </c>
      <c r="AY67" s="35">
        <f t="shared" ref="AY67:AY121" si="6">AVERAGE(B67:AW67)</f>
        <v>14.270833333333334</v>
      </c>
      <c r="AZ67" s="35">
        <f t="shared" ref="AZ67:AZ121" si="7">STDEV(B67:AW67)/SQRT(COUNTA(B67:AW67))</f>
        <v>3.7671286805553752</v>
      </c>
      <c r="BA67" s="34">
        <f t="shared" ref="BA67:BA121" si="8">COUNT(B67:AW67)/48</f>
        <v>1</v>
      </c>
      <c r="BB67" s="34"/>
      <c r="BC67" s="37">
        <v>0.20833333333333334</v>
      </c>
      <c r="BD67" s="31">
        <v>41</v>
      </c>
      <c r="BE67" s="31">
        <v>2</v>
      </c>
      <c r="BF67" s="31">
        <v>0</v>
      </c>
      <c r="BG67" s="31"/>
      <c r="BH67" s="31"/>
      <c r="BI67" s="31">
        <v>2</v>
      </c>
      <c r="BJ67" s="31">
        <v>2</v>
      </c>
      <c r="BK67" s="31"/>
      <c r="BL67" s="31">
        <v>53</v>
      </c>
      <c r="BM67" s="31">
        <v>15</v>
      </c>
      <c r="BN67" s="31">
        <v>3</v>
      </c>
      <c r="BO67" s="31">
        <v>17</v>
      </c>
      <c r="BP67" s="31">
        <v>51</v>
      </c>
      <c r="BQ67" s="31"/>
      <c r="BR67" s="31">
        <v>66</v>
      </c>
      <c r="BS67" s="31">
        <v>118</v>
      </c>
      <c r="BT67" s="31"/>
      <c r="BU67" s="31">
        <v>0</v>
      </c>
      <c r="BV67" s="31"/>
      <c r="BW67" s="31">
        <v>1</v>
      </c>
      <c r="BX67" s="31">
        <v>38</v>
      </c>
      <c r="BY67" s="31">
        <v>34</v>
      </c>
      <c r="BZ67" s="31"/>
      <c r="CA67" s="31"/>
      <c r="CB67" s="31">
        <v>29</v>
      </c>
      <c r="CC67" s="31">
        <v>40</v>
      </c>
      <c r="CD67" s="31"/>
      <c r="CE67" s="31">
        <v>15</v>
      </c>
      <c r="CF67" s="31">
        <v>56</v>
      </c>
      <c r="CG67" s="31">
        <v>11</v>
      </c>
      <c r="CH67" s="31">
        <v>103</v>
      </c>
      <c r="CI67" s="31"/>
      <c r="CJ67" s="31">
        <v>0</v>
      </c>
      <c r="CK67" s="31">
        <v>18</v>
      </c>
      <c r="CL67" s="31">
        <v>0</v>
      </c>
      <c r="CM67" s="31">
        <v>57</v>
      </c>
      <c r="CN67" s="31">
        <v>72</v>
      </c>
      <c r="CO67" s="31">
        <v>0</v>
      </c>
      <c r="CP67" s="31">
        <v>0</v>
      </c>
      <c r="CQ67" s="31">
        <v>0</v>
      </c>
      <c r="CR67" s="31">
        <v>52</v>
      </c>
      <c r="CS67" s="31"/>
      <c r="CT67" s="31">
        <v>62</v>
      </c>
      <c r="CU67" s="31">
        <v>0</v>
      </c>
      <c r="CV67" s="31">
        <v>62</v>
      </c>
      <c r="CW67" s="31"/>
      <c r="CX67" s="31">
        <v>0</v>
      </c>
      <c r="CY67" s="31">
        <v>62</v>
      </c>
      <c r="DA67" s="35">
        <f t="shared" ref="DA67:DA121" si="9">AVERAGE(BD67:CY67)</f>
        <v>30.055555555555557</v>
      </c>
      <c r="DB67" s="35">
        <f t="shared" ref="DB67:DB121" si="10">STDEV(BD67:CY67)/SQRT(COUNTA(BD67:CY67))</f>
        <v>5.3088641723729824</v>
      </c>
      <c r="DC67" s="34">
        <f t="shared" ref="DC67:DC121" si="11">COUNT(BD67:CY67)/48</f>
        <v>0.75</v>
      </c>
    </row>
    <row r="68" spans="1:107" x14ac:dyDescent="0.55000000000000004">
      <c r="A68" s="37">
        <v>0.22916666666666666</v>
      </c>
      <c r="B68" s="31">
        <v>0</v>
      </c>
      <c r="C68" s="31">
        <v>0</v>
      </c>
      <c r="D68" s="31">
        <v>47</v>
      </c>
      <c r="E68" s="31">
        <v>10</v>
      </c>
      <c r="F68" s="31">
        <v>0</v>
      </c>
      <c r="G68" s="31">
        <v>0</v>
      </c>
      <c r="H68" s="31">
        <v>0</v>
      </c>
      <c r="I68" s="31">
        <v>0</v>
      </c>
      <c r="J68" s="31">
        <v>15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16</v>
      </c>
      <c r="R68" s="31">
        <v>8</v>
      </c>
      <c r="S68" s="31">
        <v>0</v>
      </c>
      <c r="T68" s="31">
        <v>4</v>
      </c>
      <c r="U68" s="31">
        <v>45</v>
      </c>
      <c r="V68" s="31">
        <v>0</v>
      </c>
      <c r="W68" s="31">
        <v>45</v>
      </c>
      <c r="X68" s="31">
        <v>0</v>
      </c>
      <c r="Y68" s="31">
        <v>32</v>
      </c>
      <c r="Z68" s="31">
        <v>0</v>
      </c>
      <c r="AA68" s="31">
        <v>9</v>
      </c>
      <c r="AB68" s="31">
        <v>0</v>
      </c>
      <c r="AC68" s="31">
        <v>1</v>
      </c>
      <c r="AD68" s="31">
        <v>37</v>
      </c>
      <c r="AE68" s="31">
        <v>0</v>
      </c>
      <c r="AF68" s="31">
        <v>39</v>
      </c>
      <c r="AG68" s="31">
        <v>0</v>
      </c>
      <c r="AH68" s="31">
        <v>18</v>
      </c>
      <c r="AI68" s="31">
        <v>0</v>
      </c>
      <c r="AJ68" s="31">
        <v>2</v>
      </c>
      <c r="AK68" s="31">
        <v>0</v>
      </c>
      <c r="AL68" s="31">
        <v>0</v>
      </c>
      <c r="AM68" s="31">
        <v>28</v>
      </c>
      <c r="AN68" s="31">
        <v>0</v>
      </c>
      <c r="AO68" s="31">
        <v>30</v>
      </c>
      <c r="AP68" s="31">
        <v>0</v>
      </c>
      <c r="AQ68" s="31">
        <v>25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Y68" s="35">
        <f t="shared" si="6"/>
        <v>8.5625</v>
      </c>
      <c r="AZ68" s="35">
        <f t="shared" si="7"/>
        <v>2.1089362066593824</v>
      </c>
      <c r="BA68" s="34">
        <f t="shared" si="8"/>
        <v>1</v>
      </c>
      <c r="BB68" s="34"/>
      <c r="BC68" s="37">
        <v>0.22916666666666666</v>
      </c>
      <c r="BD68" s="31">
        <v>45</v>
      </c>
      <c r="BE68" s="31">
        <v>0</v>
      </c>
      <c r="BF68" s="31">
        <v>0</v>
      </c>
      <c r="BG68" s="31"/>
      <c r="BH68" s="31"/>
      <c r="BI68" s="31"/>
      <c r="BJ68" s="31">
        <v>0</v>
      </c>
      <c r="BK68" s="31"/>
      <c r="BL68" s="31">
        <v>31</v>
      </c>
      <c r="BM68" s="31">
        <v>11</v>
      </c>
      <c r="BN68" s="31">
        <v>43</v>
      </c>
      <c r="BO68" s="31">
        <v>8</v>
      </c>
      <c r="BP68" s="31">
        <v>40</v>
      </c>
      <c r="BQ68" s="31"/>
      <c r="BR68" s="31">
        <v>61</v>
      </c>
      <c r="BS68" s="31">
        <v>46</v>
      </c>
      <c r="BT68" s="31"/>
      <c r="BU68" s="31">
        <v>23</v>
      </c>
      <c r="BV68" s="31"/>
      <c r="BW68" s="31"/>
      <c r="BX68" s="31">
        <v>40</v>
      </c>
      <c r="BY68" s="31">
        <v>41</v>
      </c>
      <c r="BZ68" s="31"/>
      <c r="CA68" s="31"/>
      <c r="CB68" s="31">
        <v>30</v>
      </c>
      <c r="CC68" s="31">
        <v>42</v>
      </c>
      <c r="CD68" s="31"/>
      <c r="CE68" s="31">
        <v>29</v>
      </c>
      <c r="CF68" s="31">
        <v>88</v>
      </c>
      <c r="CG68" s="31">
        <v>5</v>
      </c>
      <c r="CH68" s="31">
        <v>52</v>
      </c>
      <c r="CI68" s="31"/>
      <c r="CJ68" s="31">
        <v>0</v>
      </c>
      <c r="CK68" s="31">
        <v>43</v>
      </c>
      <c r="CL68" s="31">
        <v>30</v>
      </c>
      <c r="CM68" s="31">
        <v>53</v>
      </c>
      <c r="CN68" s="31">
        <v>32</v>
      </c>
      <c r="CO68" s="31">
        <v>0</v>
      </c>
      <c r="CP68" s="31">
        <v>0</v>
      </c>
      <c r="CQ68" s="31">
        <v>0</v>
      </c>
      <c r="CR68" s="31">
        <v>77</v>
      </c>
      <c r="CS68" s="31"/>
      <c r="CT68" s="31">
        <v>0</v>
      </c>
      <c r="CU68" s="31">
        <v>0</v>
      </c>
      <c r="CV68" s="31">
        <v>71</v>
      </c>
      <c r="CW68" s="31"/>
      <c r="CX68" s="31">
        <v>0</v>
      </c>
      <c r="CY68" s="31">
        <v>0</v>
      </c>
      <c r="DA68" s="35">
        <f t="shared" si="9"/>
        <v>27.676470588235293</v>
      </c>
      <c r="DB68" s="35">
        <f t="shared" si="10"/>
        <v>4.4031913131466203</v>
      </c>
      <c r="DC68" s="34">
        <f t="shared" si="11"/>
        <v>0.70833333333333337</v>
      </c>
    </row>
    <row r="69" spans="1:107" x14ac:dyDescent="0.55000000000000004">
      <c r="A69" s="37">
        <v>0.25</v>
      </c>
      <c r="B69" s="31">
        <v>0</v>
      </c>
      <c r="C69" s="31">
        <v>0</v>
      </c>
      <c r="D69" s="31">
        <v>39</v>
      </c>
      <c r="E69" s="31">
        <v>79</v>
      </c>
      <c r="F69" s="31">
        <v>0</v>
      </c>
      <c r="G69" s="31">
        <v>0</v>
      </c>
      <c r="H69" s="31">
        <v>0</v>
      </c>
      <c r="I69" s="31">
        <v>0</v>
      </c>
      <c r="J69" s="31">
        <v>17</v>
      </c>
      <c r="K69" s="31">
        <v>0</v>
      </c>
      <c r="L69" s="31">
        <v>8</v>
      </c>
      <c r="M69" s="31">
        <v>2</v>
      </c>
      <c r="N69" s="31">
        <v>33</v>
      </c>
      <c r="O69" s="31">
        <v>0</v>
      </c>
      <c r="P69" s="31">
        <v>0</v>
      </c>
      <c r="Q69" s="31">
        <v>0</v>
      </c>
      <c r="R69" s="31">
        <v>5</v>
      </c>
      <c r="S69" s="31">
        <v>0</v>
      </c>
      <c r="T69" s="31">
        <v>0</v>
      </c>
      <c r="U69" s="31">
        <v>24</v>
      </c>
      <c r="V69" s="31">
        <v>0</v>
      </c>
      <c r="W69" s="31">
        <v>10</v>
      </c>
      <c r="X69" s="31">
        <v>0</v>
      </c>
      <c r="Y69" s="31">
        <v>0</v>
      </c>
      <c r="Z69" s="31">
        <v>0</v>
      </c>
      <c r="AA69" s="31">
        <v>37</v>
      </c>
      <c r="AB69" s="31">
        <v>50</v>
      </c>
      <c r="AC69" s="31">
        <v>0</v>
      </c>
      <c r="AD69" s="31">
        <v>0</v>
      </c>
      <c r="AE69" s="31">
        <v>0</v>
      </c>
      <c r="AF69" s="31">
        <v>11</v>
      </c>
      <c r="AG69" s="31">
        <v>31</v>
      </c>
      <c r="AH69" s="31">
        <v>20</v>
      </c>
      <c r="AI69" s="31">
        <v>0</v>
      </c>
      <c r="AJ69" s="31">
        <v>13</v>
      </c>
      <c r="AK69" s="31">
        <v>43</v>
      </c>
      <c r="AL69" s="31">
        <v>0</v>
      </c>
      <c r="AM69" s="31">
        <v>13</v>
      </c>
      <c r="AN69" s="31">
        <v>0</v>
      </c>
      <c r="AO69" s="31">
        <v>3</v>
      </c>
      <c r="AP69" s="31">
        <v>4</v>
      </c>
      <c r="AQ69" s="31">
        <v>9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25</v>
      </c>
      <c r="AY69" s="35">
        <f t="shared" si="6"/>
        <v>9.9166666666666661</v>
      </c>
      <c r="AZ69" s="35">
        <f t="shared" si="7"/>
        <v>2.4423918149588082</v>
      </c>
      <c r="BA69" s="34">
        <f t="shared" si="8"/>
        <v>1</v>
      </c>
      <c r="BB69" s="34"/>
      <c r="BC69" s="37">
        <v>0.25</v>
      </c>
      <c r="BD69" s="31">
        <v>43</v>
      </c>
      <c r="BE69" s="31">
        <v>0</v>
      </c>
      <c r="BF69" s="31">
        <v>0</v>
      </c>
      <c r="BG69" s="31"/>
      <c r="BH69" s="31"/>
      <c r="BI69" s="31"/>
      <c r="BJ69" s="31">
        <v>1</v>
      </c>
      <c r="BK69" s="31"/>
      <c r="BL69" s="31">
        <v>37</v>
      </c>
      <c r="BM69" s="31">
        <v>7</v>
      </c>
      <c r="BN69" s="31">
        <v>0</v>
      </c>
      <c r="BO69" s="31">
        <v>14</v>
      </c>
      <c r="BP69" s="31">
        <v>41</v>
      </c>
      <c r="BQ69" s="31"/>
      <c r="BR69" s="31">
        <v>49</v>
      </c>
      <c r="BS69" s="31">
        <v>79</v>
      </c>
      <c r="BT69" s="31"/>
      <c r="BU69" s="31">
        <v>25</v>
      </c>
      <c r="BV69" s="31"/>
      <c r="BW69" s="31"/>
      <c r="BX69" s="31">
        <v>37</v>
      </c>
      <c r="BY69" s="31">
        <v>48</v>
      </c>
      <c r="BZ69" s="31"/>
      <c r="CA69" s="31"/>
      <c r="CB69" s="31">
        <v>37</v>
      </c>
      <c r="CC69" s="31">
        <v>53</v>
      </c>
      <c r="CD69" s="31"/>
      <c r="CE69" s="31">
        <v>16</v>
      </c>
      <c r="CF69" s="31">
        <v>85</v>
      </c>
      <c r="CG69" s="31">
        <v>1</v>
      </c>
      <c r="CH69" s="31">
        <v>6</v>
      </c>
      <c r="CI69" s="31"/>
      <c r="CJ69" s="31">
        <v>18</v>
      </c>
      <c r="CK69" s="31">
        <v>20</v>
      </c>
      <c r="CL69" s="31">
        <v>42</v>
      </c>
      <c r="CM69" s="31">
        <v>28</v>
      </c>
      <c r="CN69" s="31">
        <v>22</v>
      </c>
      <c r="CO69" s="31">
        <v>60</v>
      </c>
      <c r="CP69" s="31">
        <v>14</v>
      </c>
      <c r="CQ69" s="31">
        <v>0</v>
      </c>
      <c r="CR69" s="31">
        <v>44</v>
      </c>
      <c r="CS69" s="31"/>
      <c r="CT69" s="31">
        <v>1</v>
      </c>
      <c r="CU69" s="31">
        <v>0</v>
      </c>
      <c r="CV69" s="31">
        <v>66</v>
      </c>
      <c r="CW69" s="31"/>
      <c r="CX69" s="31">
        <v>0</v>
      </c>
      <c r="CY69" s="31">
        <v>0</v>
      </c>
      <c r="DA69" s="35">
        <f t="shared" si="9"/>
        <v>26.294117647058822</v>
      </c>
      <c r="DB69" s="35">
        <f t="shared" si="10"/>
        <v>4.2345513311811063</v>
      </c>
      <c r="DC69" s="34">
        <f t="shared" si="11"/>
        <v>0.70833333333333337</v>
      </c>
    </row>
    <row r="70" spans="1:107" x14ac:dyDescent="0.55000000000000004">
      <c r="A70" s="37">
        <v>0.27083333333333331</v>
      </c>
      <c r="B70" s="31">
        <v>0</v>
      </c>
      <c r="C70" s="31">
        <v>0</v>
      </c>
      <c r="D70" s="31">
        <v>34</v>
      </c>
      <c r="E70" s="31">
        <v>48</v>
      </c>
      <c r="F70" s="31">
        <v>0</v>
      </c>
      <c r="G70" s="31">
        <v>0</v>
      </c>
      <c r="H70" s="31">
        <v>0</v>
      </c>
      <c r="I70" s="31">
        <v>1</v>
      </c>
      <c r="J70" s="31">
        <v>20</v>
      </c>
      <c r="K70" s="31">
        <v>0</v>
      </c>
      <c r="L70" s="31">
        <v>0</v>
      </c>
      <c r="M70" s="31">
        <v>41</v>
      </c>
      <c r="N70" s="31">
        <v>47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96</v>
      </c>
      <c r="U70" s="31">
        <v>0</v>
      </c>
      <c r="V70" s="31">
        <v>0</v>
      </c>
      <c r="W70" s="31">
        <v>32</v>
      </c>
      <c r="X70" s="31">
        <v>0</v>
      </c>
      <c r="Y70" s="31">
        <v>0</v>
      </c>
      <c r="Z70" s="31">
        <v>0</v>
      </c>
      <c r="AA70" s="31">
        <v>13</v>
      </c>
      <c r="AB70" s="31">
        <v>0</v>
      </c>
      <c r="AC70" s="31">
        <v>0</v>
      </c>
      <c r="AD70" s="31">
        <v>0</v>
      </c>
      <c r="AE70" s="31">
        <v>16</v>
      </c>
      <c r="AF70" s="31">
        <v>13</v>
      </c>
      <c r="AG70" s="31">
        <v>60</v>
      </c>
      <c r="AH70" s="31">
        <v>0</v>
      </c>
      <c r="AI70" s="31">
        <v>12</v>
      </c>
      <c r="AJ70" s="31">
        <v>10</v>
      </c>
      <c r="AK70" s="31">
        <v>35</v>
      </c>
      <c r="AL70" s="31">
        <v>44</v>
      </c>
      <c r="AM70" s="31">
        <v>14</v>
      </c>
      <c r="AN70" s="31">
        <v>52</v>
      </c>
      <c r="AO70" s="31">
        <v>0</v>
      </c>
      <c r="AP70" s="31">
        <v>10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40</v>
      </c>
      <c r="AW70" s="31">
        <v>34</v>
      </c>
      <c r="AY70" s="35">
        <f t="shared" si="6"/>
        <v>14</v>
      </c>
      <c r="AZ70" s="35">
        <f t="shared" si="7"/>
        <v>3.1183795118846338</v>
      </c>
      <c r="BA70" s="34">
        <f t="shared" si="8"/>
        <v>1</v>
      </c>
      <c r="BB70" s="34"/>
      <c r="BC70" s="37">
        <v>0.27083333333333331</v>
      </c>
      <c r="BD70" s="31">
        <v>21</v>
      </c>
      <c r="BE70" s="31">
        <v>0</v>
      </c>
      <c r="BF70" s="31">
        <v>0</v>
      </c>
      <c r="BG70" s="31"/>
      <c r="BH70" s="31"/>
      <c r="BI70" s="31"/>
      <c r="BJ70" s="31">
        <v>4</v>
      </c>
      <c r="BK70" s="31"/>
      <c r="BL70" s="31">
        <v>39</v>
      </c>
      <c r="BM70" s="31">
        <v>1</v>
      </c>
      <c r="BN70" s="31">
        <v>0</v>
      </c>
      <c r="BO70" s="31">
        <v>5</v>
      </c>
      <c r="BP70" s="31">
        <v>32</v>
      </c>
      <c r="BQ70" s="31"/>
      <c r="BR70" s="31">
        <v>22</v>
      </c>
      <c r="BS70" s="31">
        <v>56</v>
      </c>
      <c r="BT70" s="31"/>
      <c r="BU70" s="31">
        <v>0</v>
      </c>
      <c r="BV70" s="31"/>
      <c r="BW70" s="31"/>
      <c r="BX70" s="31">
        <v>40</v>
      </c>
      <c r="BY70" s="31">
        <v>32</v>
      </c>
      <c r="BZ70" s="31"/>
      <c r="CA70" s="31"/>
      <c r="CB70" s="31">
        <v>50</v>
      </c>
      <c r="CC70" s="31">
        <v>39</v>
      </c>
      <c r="CD70" s="31"/>
      <c r="CE70" s="31">
        <v>83</v>
      </c>
      <c r="CF70" s="31">
        <v>65</v>
      </c>
      <c r="CG70" s="31"/>
      <c r="CH70" s="31">
        <v>0</v>
      </c>
      <c r="CI70" s="31"/>
      <c r="CJ70" s="31">
        <v>13</v>
      </c>
      <c r="CK70" s="31">
        <v>57</v>
      </c>
      <c r="CL70" s="31">
        <v>0</v>
      </c>
      <c r="CM70" s="31">
        <v>44</v>
      </c>
      <c r="CN70" s="31">
        <v>38</v>
      </c>
      <c r="CO70" s="31">
        <v>28</v>
      </c>
      <c r="CP70" s="31">
        <v>25</v>
      </c>
      <c r="CQ70" s="31">
        <v>0</v>
      </c>
      <c r="CR70" s="31">
        <v>12</v>
      </c>
      <c r="CS70" s="31"/>
      <c r="CT70" s="31">
        <v>0</v>
      </c>
      <c r="CU70" s="31">
        <v>16</v>
      </c>
      <c r="CV70" s="31">
        <v>80</v>
      </c>
      <c r="CW70" s="31"/>
      <c r="CX70" s="31">
        <v>19</v>
      </c>
      <c r="CY70" s="31">
        <v>39</v>
      </c>
      <c r="DA70" s="35">
        <f t="shared" si="9"/>
        <v>26.060606060606062</v>
      </c>
      <c r="DB70" s="35">
        <f t="shared" si="10"/>
        <v>4.2287658924762042</v>
      </c>
      <c r="DC70" s="34">
        <f t="shared" si="11"/>
        <v>0.6875</v>
      </c>
    </row>
    <row r="71" spans="1:107" x14ac:dyDescent="0.55000000000000004">
      <c r="A71" s="37">
        <v>0.29166666666666669</v>
      </c>
      <c r="B71" s="31">
        <v>0</v>
      </c>
      <c r="C71" s="31">
        <v>0</v>
      </c>
      <c r="D71" s="31">
        <v>1</v>
      </c>
      <c r="E71" s="31">
        <v>38</v>
      </c>
      <c r="F71" s="31">
        <v>0</v>
      </c>
      <c r="G71" s="31">
        <v>0</v>
      </c>
      <c r="H71" s="31">
        <v>0</v>
      </c>
      <c r="I71" s="31">
        <v>53</v>
      </c>
      <c r="J71" s="31">
        <v>4</v>
      </c>
      <c r="K71" s="31">
        <v>7</v>
      </c>
      <c r="L71" s="31">
        <v>0</v>
      </c>
      <c r="M71" s="31">
        <v>18</v>
      </c>
      <c r="N71" s="31">
        <v>42</v>
      </c>
      <c r="O71" s="31">
        <v>0</v>
      </c>
      <c r="P71" s="31">
        <v>0</v>
      </c>
      <c r="Q71" s="31">
        <v>0</v>
      </c>
      <c r="R71" s="31">
        <v>0</v>
      </c>
      <c r="S71" s="31">
        <v>6</v>
      </c>
      <c r="T71" s="31">
        <v>73</v>
      </c>
      <c r="U71" s="31">
        <v>0</v>
      </c>
      <c r="V71" s="31">
        <v>0</v>
      </c>
      <c r="W71" s="31">
        <v>29</v>
      </c>
      <c r="X71" s="31">
        <v>29</v>
      </c>
      <c r="Y71" s="31">
        <v>19</v>
      </c>
      <c r="Z71" s="31">
        <v>25</v>
      </c>
      <c r="AA71" s="31">
        <v>0</v>
      </c>
      <c r="AB71" s="31">
        <v>7</v>
      </c>
      <c r="AC71" s="31">
        <v>0</v>
      </c>
      <c r="AD71" s="31">
        <v>34</v>
      </c>
      <c r="AE71" s="31">
        <v>0</v>
      </c>
      <c r="AF71" s="31">
        <v>36</v>
      </c>
      <c r="AG71" s="31">
        <v>40</v>
      </c>
      <c r="AH71" s="31">
        <v>0</v>
      </c>
      <c r="AI71" s="31">
        <v>41</v>
      </c>
      <c r="AJ71" s="31">
        <v>22</v>
      </c>
      <c r="AK71" s="31">
        <v>0</v>
      </c>
      <c r="AL71" s="31">
        <v>40</v>
      </c>
      <c r="AM71" s="31">
        <v>2</v>
      </c>
      <c r="AN71" s="31">
        <v>12</v>
      </c>
      <c r="AO71" s="31">
        <v>0</v>
      </c>
      <c r="AP71" s="31">
        <v>0</v>
      </c>
      <c r="AQ71" s="31">
        <v>26</v>
      </c>
      <c r="AR71" s="31">
        <v>0</v>
      </c>
      <c r="AS71" s="31">
        <v>0</v>
      </c>
      <c r="AT71" s="31">
        <v>0</v>
      </c>
      <c r="AU71" s="31">
        <v>1</v>
      </c>
      <c r="AV71" s="31">
        <v>20</v>
      </c>
      <c r="AW71" s="31">
        <v>0</v>
      </c>
      <c r="AY71" s="35">
        <f t="shared" si="6"/>
        <v>13.020833333333334</v>
      </c>
      <c r="AZ71" s="35">
        <f t="shared" si="7"/>
        <v>2.6121119928591829</v>
      </c>
      <c r="BA71" s="34">
        <f t="shared" si="8"/>
        <v>1</v>
      </c>
      <c r="BB71" s="34"/>
      <c r="BC71" s="37">
        <v>0.29166666666666669</v>
      </c>
      <c r="BD71" s="31">
        <v>51</v>
      </c>
      <c r="BE71" s="31">
        <v>0</v>
      </c>
      <c r="BF71" s="31">
        <v>53</v>
      </c>
      <c r="BG71" s="31"/>
      <c r="BH71" s="31"/>
      <c r="BI71" s="31"/>
      <c r="BJ71" s="31">
        <v>1</v>
      </c>
      <c r="BK71" s="31"/>
      <c r="BL71" s="31">
        <v>55</v>
      </c>
      <c r="BM71" s="31"/>
      <c r="BN71" s="31">
        <v>42</v>
      </c>
      <c r="BO71" s="31">
        <v>2</v>
      </c>
      <c r="BP71" s="31">
        <v>45</v>
      </c>
      <c r="BQ71" s="31"/>
      <c r="BR71" s="31">
        <v>41</v>
      </c>
      <c r="BS71" s="31">
        <v>47</v>
      </c>
      <c r="BT71" s="31"/>
      <c r="BU71" s="31">
        <v>0</v>
      </c>
      <c r="BV71" s="31"/>
      <c r="BW71" s="31"/>
      <c r="BX71" s="31">
        <v>27</v>
      </c>
      <c r="BY71" s="31">
        <v>53</v>
      </c>
      <c r="BZ71" s="31"/>
      <c r="CA71" s="31"/>
      <c r="CB71" s="31">
        <v>40</v>
      </c>
      <c r="CC71" s="31">
        <v>41</v>
      </c>
      <c r="CD71" s="31"/>
      <c r="CE71" s="31">
        <v>0</v>
      </c>
      <c r="CF71" s="31">
        <v>64</v>
      </c>
      <c r="CG71" s="31"/>
      <c r="CH71" s="31">
        <v>0</v>
      </c>
      <c r="CI71" s="31"/>
      <c r="CJ71" s="31">
        <v>12</v>
      </c>
      <c r="CK71" s="31">
        <v>28</v>
      </c>
      <c r="CL71" s="31">
        <v>30</v>
      </c>
      <c r="CM71" s="31">
        <v>47</v>
      </c>
      <c r="CN71" s="31">
        <v>34</v>
      </c>
      <c r="CO71" s="31">
        <v>0</v>
      </c>
      <c r="CP71" s="31">
        <v>0</v>
      </c>
      <c r="CQ71" s="31">
        <v>58</v>
      </c>
      <c r="CR71" s="31">
        <v>0</v>
      </c>
      <c r="CS71" s="31"/>
      <c r="CT71" s="31">
        <v>16</v>
      </c>
      <c r="CU71" s="31">
        <v>0</v>
      </c>
      <c r="CV71" s="31">
        <v>77</v>
      </c>
      <c r="CW71" s="31"/>
      <c r="CX71" s="31">
        <v>5</v>
      </c>
      <c r="CY71" s="31">
        <v>37</v>
      </c>
      <c r="DA71" s="35">
        <f t="shared" si="9"/>
        <v>28.3125</v>
      </c>
      <c r="DB71" s="35">
        <f t="shared" si="10"/>
        <v>4.2023988685035594</v>
      </c>
      <c r="DC71" s="34">
        <f t="shared" si="11"/>
        <v>0.66666666666666663</v>
      </c>
    </row>
    <row r="72" spans="1:107" x14ac:dyDescent="0.55000000000000004">
      <c r="A72" s="37">
        <v>0.3125</v>
      </c>
      <c r="B72" s="31">
        <v>46</v>
      </c>
      <c r="C72" s="31">
        <v>0</v>
      </c>
      <c r="D72" s="31">
        <v>0</v>
      </c>
      <c r="E72" s="31">
        <v>44</v>
      </c>
      <c r="F72" s="31">
        <v>0</v>
      </c>
      <c r="G72" s="31">
        <v>0</v>
      </c>
      <c r="H72" s="31">
        <v>34</v>
      </c>
      <c r="I72" s="31">
        <v>18</v>
      </c>
      <c r="J72" s="31">
        <v>0</v>
      </c>
      <c r="K72" s="31">
        <v>19</v>
      </c>
      <c r="L72" s="31">
        <v>5</v>
      </c>
      <c r="M72" s="31">
        <v>10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19</v>
      </c>
      <c r="T72" s="31">
        <v>40</v>
      </c>
      <c r="U72" s="31">
        <v>0</v>
      </c>
      <c r="V72" s="31">
        <v>0</v>
      </c>
      <c r="W72" s="31">
        <v>2</v>
      </c>
      <c r="X72" s="31">
        <v>48</v>
      </c>
      <c r="Y72" s="31">
        <v>0</v>
      </c>
      <c r="Z72" s="31">
        <v>11</v>
      </c>
      <c r="AA72" s="31">
        <v>14</v>
      </c>
      <c r="AB72" s="31">
        <v>22</v>
      </c>
      <c r="AC72" s="31">
        <v>0</v>
      </c>
      <c r="AD72" s="31">
        <v>40</v>
      </c>
      <c r="AE72" s="31">
        <v>30</v>
      </c>
      <c r="AF72" s="31">
        <v>45</v>
      </c>
      <c r="AG72" s="31">
        <v>18</v>
      </c>
      <c r="AH72" s="31">
        <v>0</v>
      </c>
      <c r="AI72" s="31">
        <v>10</v>
      </c>
      <c r="AJ72" s="31">
        <v>4</v>
      </c>
      <c r="AK72" s="31">
        <v>14</v>
      </c>
      <c r="AL72" s="31">
        <v>6</v>
      </c>
      <c r="AM72" s="31">
        <v>31</v>
      </c>
      <c r="AN72" s="31">
        <v>12</v>
      </c>
      <c r="AO72" s="31">
        <v>0</v>
      </c>
      <c r="AP72" s="31">
        <v>0</v>
      </c>
      <c r="AQ72" s="31">
        <v>28</v>
      </c>
      <c r="AR72" s="31">
        <v>17</v>
      </c>
      <c r="AS72" s="31">
        <v>43</v>
      </c>
      <c r="AT72" s="31">
        <v>0</v>
      </c>
      <c r="AU72" s="31">
        <v>0</v>
      </c>
      <c r="AV72" s="31">
        <v>0</v>
      </c>
      <c r="AW72" s="31">
        <v>0</v>
      </c>
      <c r="AY72" s="35">
        <f t="shared" si="6"/>
        <v>13.125</v>
      </c>
      <c r="AZ72" s="35">
        <f t="shared" si="7"/>
        <v>2.3104804771867244</v>
      </c>
      <c r="BA72" s="34">
        <f t="shared" si="8"/>
        <v>1</v>
      </c>
      <c r="BB72" s="34"/>
      <c r="BC72" s="37">
        <v>0.3125</v>
      </c>
      <c r="BD72" s="31">
        <v>23</v>
      </c>
      <c r="BE72" s="31">
        <v>0</v>
      </c>
      <c r="BF72" s="31">
        <v>38</v>
      </c>
      <c r="BG72" s="31"/>
      <c r="BH72" s="31"/>
      <c r="BI72" s="31"/>
      <c r="BJ72" s="31">
        <v>6</v>
      </c>
      <c r="BK72" s="31"/>
      <c r="BL72" s="31">
        <v>56</v>
      </c>
      <c r="BM72" s="31"/>
      <c r="BN72" s="31">
        <v>41</v>
      </c>
      <c r="BO72" s="31">
        <v>1</v>
      </c>
      <c r="BP72" s="31">
        <v>46</v>
      </c>
      <c r="BQ72" s="31"/>
      <c r="BR72" s="31">
        <v>41</v>
      </c>
      <c r="BS72" s="31">
        <v>57</v>
      </c>
      <c r="BT72" s="31"/>
      <c r="BU72" s="31">
        <v>0</v>
      </c>
      <c r="BV72" s="31"/>
      <c r="BW72" s="31"/>
      <c r="BX72" s="31">
        <v>16</v>
      </c>
      <c r="BY72" s="31">
        <v>24</v>
      </c>
      <c r="BZ72" s="31"/>
      <c r="CA72" s="31"/>
      <c r="CB72" s="31">
        <v>21</v>
      </c>
      <c r="CC72" s="31">
        <v>20</v>
      </c>
      <c r="CD72" s="31"/>
      <c r="CE72" s="31">
        <v>0</v>
      </c>
      <c r="CF72" s="31">
        <v>3</v>
      </c>
      <c r="CG72" s="31"/>
      <c r="CH72" s="31">
        <v>0</v>
      </c>
      <c r="CI72" s="31"/>
      <c r="CJ72" s="31">
        <v>25</v>
      </c>
      <c r="CK72" s="31">
        <v>27</v>
      </c>
      <c r="CL72" s="31">
        <v>28</v>
      </c>
      <c r="CM72" s="31">
        <v>25</v>
      </c>
      <c r="CN72" s="31">
        <v>54</v>
      </c>
      <c r="CO72" s="31">
        <v>28</v>
      </c>
      <c r="CP72" s="31">
        <v>0</v>
      </c>
      <c r="CQ72" s="31">
        <v>47</v>
      </c>
      <c r="CR72" s="31">
        <v>0</v>
      </c>
      <c r="CS72" s="31"/>
      <c r="CT72" s="31">
        <v>30</v>
      </c>
      <c r="CU72" s="31">
        <v>6</v>
      </c>
      <c r="CV72" s="31">
        <v>90</v>
      </c>
      <c r="CW72" s="31"/>
      <c r="CX72" s="31">
        <v>0</v>
      </c>
      <c r="CY72" s="31">
        <v>3</v>
      </c>
      <c r="DA72" s="35">
        <f t="shared" si="9"/>
        <v>23.625</v>
      </c>
      <c r="DB72" s="35">
        <f t="shared" si="10"/>
        <v>3.9415461801585656</v>
      </c>
      <c r="DC72" s="34">
        <f t="shared" si="11"/>
        <v>0.66666666666666663</v>
      </c>
    </row>
    <row r="73" spans="1:107" x14ac:dyDescent="0.55000000000000004">
      <c r="A73" s="37">
        <v>0.33333333333333331</v>
      </c>
      <c r="B73" s="31">
        <v>35</v>
      </c>
      <c r="C73" s="31">
        <v>36</v>
      </c>
      <c r="D73" s="31">
        <v>19</v>
      </c>
      <c r="E73" s="31">
        <v>21</v>
      </c>
      <c r="F73" s="31">
        <v>0</v>
      </c>
      <c r="G73" s="31">
        <v>0</v>
      </c>
      <c r="H73" s="31">
        <v>25</v>
      </c>
      <c r="I73" s="31">
        <v>2</v>
      </c>
      <c r="J73" s="31">
        <v>0</v>
      </c>
      <c r="K73" s="31">
        <v>0</v>
      </c>
      <c r="L73" s="31">
        <v>36</v>
      </c>
      <c r="M73" s="31">
        <v>6</v>
      </c>
      <c r="N73" s="31">
        <v>19</v>
      </c>
      <c r="O73" s="31">
        <v>0</v>
      </c>
      <c r="P73" s="31">
        <v>14</v>
      </c>
      <c r="Q73" s="31">
        <v>24</v>
      </c>
      <c r="R73" s="31">
        <v>29</v>
      </c>
      <c r="S73" s="31">
        <v>10</v>
      </c>
      <c r="T73" s="31">
        <v>0</v>
      </c>
      <c r="U73" s="31">
        <v>9</v>
      </c>
      <c r="V73" s="31">
        <v>0</v>
      </c>
      <c r="W73" s="31">
        <v>31</v>
      </c>
      <c r="X73" s="31">
        <v>61</v>
      </c>
      <c r="Y73" s="31">
        <v>0</v>
      </c>
      <c r="Z73" s="31">
        <v>0</v>
      </c>
      <c r="AA73" s="31">
        <v>0</v>
      </c>
      <c r="AB73" s="31">
        <v>0</v>
      </c>
      <c r="AC73" s="31">
        <v>24</v>
      </c>
      <c r="AD73" s="31">
        <v>21</v>
      </c>
      <c r="AE73" s="31">
        <v>1</v>
      </c>
      <c r="AF73" s="31">
        <v>39</v>
      </c>
      <c r="AG73" s="31">
        <v>0</v>
      </c>
      <c r="AH73" s="31">
        <v>0</v>
      </c>
      <c r="AI73" s="31">
        <v>0</v>
      </c>
      <c r="AJ73" s="31">
        <v>0</v>
      </c>
      <c r="AK73" s="31">
        <v>21</v>
      </c>
      <c r="AL73" s="31">
        <v>0</v>
      </c>
      <c r="AM73" s="31">
        <v>29</v>
      </c>
      <c r="AN73" s="31">
        <v>13</v>
      </c>
      <c r="AO73" s="31">
        <v>0</v>
      </c>
      <c r="AP73" s="31">
        <v>10</v>
      </c>
      <c r="AQ73" s="31">
        <v>31</v>
      </c>
      <c r="AR73" s="31">
        <v>79</v>
      </c>
      <c r="AS73" s="31">
        <v>54</v>
      </c>
      <c r="AT73" s="31">
        <v>0</v>
      </c>
      <c r="AU73" s="31">
        <v>0</v>
      </c>
      <c r="AV73" s="31">
        <v>0</v>
      </c>
      <c r="AW73" s="31">
        <v>0</v>
      </c>
      <c r="AY73" s="35">
        <f t="shared" si="6"/>
        <v>14.5625</v>
      </c>
      <c r="AZ73" s="35">
        <f t="shared" si="7"/>
        <v>2.6755569198879483</v>
      </c>
      <c r="BA73" s="34">
        <f t="shared" si="8"/>
        <v>1</v>
      </c>
      <c r="BB73" s="34"/>
      <c r="BC73" s="37">
        <v>0.33333333333333331</v>
      </c>
      <c r="BD73" s="31">
        <v>22</v>
      </c>
      <c r="BE73" s="31">
        <v>0</v>
      </c>
      <c r="BF73" s="31">
        <v>50</v>
      </c>
      <c r="BG73" s="31"/>
      <c r="BH73" s="31"/>
      <c r="BI73" s="31"/>
      <c r="BJ73" s="31">
        <v>41</v>
      </c>
      <c r="BK73" s="31"/>
      <c r="BL73" s="31">
        <v>55</v>
      </c>
      <c r="BM73" s="31"/>
      <c r="BN73" s="31">
        <v>55</v>
      </c>
      <c r="BO73" s="31"/>
      <c r="BP73" s="31">
        <v>31</v>
      </c>
      <c r="BQ73" s="31"/>
      <c r="BR73" s="31">
        <v>51</v>
      </c>
      <c r="BS73" s="31">
        <v>79</v>
      </c>
      <c r="BT73" s="31"/>
      <c r="BU73" s="31">
        <v>18</v>
      </c>
      <c r="BV73" s="31"/>
      <c r="BW73" s="31"/>
      <c r="BX73" s="31">
        <v>5</v>
      </c>
      <c r="BY73" s="31">
        <v>25</v>
      </c>
      <c r="BZ73" s="31"/>
      <c r="CA73" s="31"/>
      <c r="CB73" s="31">
        <v>18</v>
      </c>
      <c r="CC73" s="31">
        <v>17</v>
      </c>
      <c r="CD73" s="31"/>
      <c r="CE73" s="31">
        <v>75</v>
      </c>
      <c r="CF73" s="31">
        <v>86</v>
      </c>
      <c r="CG73" s="31"/>
      <c r="CH73" s="31">
        <v>80</v>
      </c>
      <c r="CI73" s="31"/>
      <c r="CJ73" s="31">
        <v>45</v>
      </c>
      <c r="CK73" s="31">
        <v>29</v>
      </c>
      <c r="CL73" s="31">
        <v>0</v>
      </c>
      <c r="CM73" s="31">
        <v>10</v>
      </c>
      <c r="CN73" s="31">
        <v>41</v>
      </c>
      <c r="CO73" s="31">
        <v>44</v>
      </c>
      <c r="CP73" s="31">
        <v>0</v>
      </c>
      <c r="CQ73" s="31">
        <v>44</v>
      </c>
      <c r="CR73" s="31">
        <v>0</v>
      </c>
      <c r="CS73" s="31"/>
      <c r="CT73" s="31">
        <v>0</v>
      </c>
      <c r="CU73" s="31">
        <v>0</v>
      </c>
      <c r="CV73" s="31">
        <v>43</v>
      </c>
      <c r="CW73" s="31"/>
      <c r="CX73" s="31">
        <v>25</v>
      </c>
      <c r="CY73" s="31">
        <v>1</v>
      </c>
      <c r="DA73" s="35">
        <f t="shared" si="9"/>
        <v>31.93548387096774</v>
      </c>
      <c r="DB73" s="35">
        <f t="shared" si="10"/>
        <v>4.7410210514693141</v>
      </c>
      <c r="DC73" s="34">
        <f t="shared" si="11"/>
        <v>0.64583333333333337</v>
      </c>
    </row>
    <row r="74" spans="1:107" x14ac:dyDescent="0.55000000000000004">
      <c r="A74" s="10">
        <v>0.35416666666666669</v>
      </c>
      <c r="B74" s="8">
        <v>44</v>
      </c>
      <c r="C74" s="8">
        <v>49</v>
      </c>
      <c r="D74" s="8">
        <v>72</v>
      </c>
      <c r="E74" s="8">
        <v>41</v>
      </c>
      <c r="F74" s="8">
        <v>64</v>
      </c>
      <c r="G74" s="8">
        <v>63</v>
      </c>
      <c r="H74" s="8">
        <v>82</v>
      </c>
      <c r="I74" s="8">
        <v>76</v>
      </c>
      <c r="J74" s="8">
        <v>52</v>
      </c>
      <c r="K74" s="8">
        <v>53</v>
      </c>
      <c r="L74" s="8">
        <v>36</v>
      </c>
      <c r="M74" s="8">
        <v>48</v>
      </c>
      <c r="N74" s="8">
        <v>45</v>
      </c>
      <c r="O74" s="8">
        <v>86</v>
      </c>
      <c r="P74" s="8">
        <v>77</v>
      </c>
      <c r="Q74" s="8">
        <v>69</v>
      </c>
      <c r="R74" s="8">
        <v>39</v>
      </c>
      <c r="S74" s="8">
        <v>29</v>
      </c>
      <c r="T74" s="8">
        <v>63</v>
      </c>
      <c r="U74" s="8">
        <v>52</v>
      </c>
      <c r="V74" s="8">
        <v>63</v>
      </c>
      <c r="W74" s="8">
        <v>53</v>
      </c>
      <c r="X74" s="8">
        <v>39</v>
      </c>
      <c r="Y74" s="8">
        <v>61</v>
      </c>
      <c r="Z74" s="8">
        <v>54</v>
      </c>
      <c r="AA74" s="8">
        <v>48</v>
      </c>
      <c r="AB74" s="8">
        <v>58</v>
      </c>
      <c r="AC74" s="8">
        <v>111</v>
      </c>
      <c r="AD74" s="8">
        <v>61</v>
      </c>
      <c r="AE74" s="8">
        <v>65</v>
      </c>
      <c r="AF74" s="8">
        <v>80</v>
      </c>
      <c r="AG74" s="8">
        <v>31</v>
      </c>
      <c r="AH74" s="8">
        <v>54</v>
      </c>
      <c r="AI74" s="8">
        <v>42</v>
      </c>
      <c r="AJ74" s="8">
        <v>55</v>
      </c>
      <c r="AK74" s="8">
        <v>43</v>
      </c>
      <c r="AL74" s="8">
        <v>50</v>
      </c>
      <c r="AM74" s="8">
        <v>74</v>
      </c>
      <c r="AN74" s="8">
        <v>57</v>
      </c>
      <c r="AO74" s="8">
        <v>84</v>
      </c>
      <c r="AP74" s="8">
        <v>57</v>
      </c>
      <c r="AQ74" s="8">
        <v>50</v>
      </c>
      <c r="AR74" s="8">
        <v>47</v>
      </c>
      <c r="AS74" s="8">
        <v>58</v>
      </c>
      <c r="AT74" s="8">
        <v>60</v>
      </c>
      <c r="AU74" s="8">
        <v>76</v>
      </c>
      <c r="AV74" s="8">
        <v>56</v>
      </c>
      <c r="AW74" s="8">
        <v>66</v>
      </c>
      <c r="AX74" s="4">
        <v>3</v>
      </c>
      <c r="AY74" s="35">
        <f t="shared" si="6"/>
        <v>58.1875</v>
      </c>
      <c r="AZ74" s="35">
        <f t="shared" si="7"/>
        <v>2.2836638958058368</v>
      </c>
      <c r="BA74" s="34">
        <f t="shared" si="8"/>
        <v>1</v>
      </c>
      <c r="BB74" s="34"/>
      <c r="BC74" s="10">
        <v>0.35416666666666669</v>
      </c>
      <c r="BD74" s="8">
        <v>37</v>
      </c>
      <c r="BE74" s="8">
        <v>61</v>
      </c>
      <c r="BF74" s="8">
        <v>55</v>
      </c>
      <c r="BG74" s="8"/>
      <c r="BH74" s="8"/>
      <c r="BI74" s="8"/>
      <c r="BJ74" s="8">
        <v>61</v>
      </c>
      <c r="BK74" s="8"/>
      <c r="BL74" s="8">
        <v>43</v>
      </c>
      <c r="BM74" s="8"/>
      <c r="BN74" s="8">
        <v>71</v>
      </c>
      <c r="BO74" s="8"/>
      <c r="BP74" s="8">
        <v>25</v>
      </c>
      <c r="BQ74" s="8"/>
      <c r="BR74" s="8">
        <v>78</v>
      </c>
      <c r="BS74" s="8">
        <v>67</v>
      </c>
      <c r="BT74" s="8"/>
      <c r="BU74" s="8">
        <v>60</v>
      </c>
      <c r="BV74" s="8"/>
      <c r="BW74" s="8"/>
      <c r="BX74" s="8">
        <v>13</v>
      </c>
      <c r="BY74" s="8">
        <v>26</v>
      </c>
      <c r="BZ74" s="8"/>
      <c r="CA74" s="8"/>
      <c r="CB74" s="8">
        <v>31</v>
      </c>
      <c r="CC74" s="8">
        <v>56</v>
      </c>
      <c r="CD74" s="8"/>
      <c r="CE74" s="8">
        <v>66</v>
      </c>
      <c r="CF74" s="8">
        <v>82</v>
      </c>
      <c r="CG74" s="8"/>
      <c r="CH74" s="8">
        <v>88</v>
      </c>
      <c r="CI74" s="8"/>
      <c r="CJ74" s="8">
        <v>80</v>
      </c>
      <c r="CK74" s="8">
        <v>79</v>
      </c>
      <c r="CL74" s="8">
        <v>68</v>
      </c>
      <c r="CM74" s="8">
        <v>15</v>
      </c>
      <c r="CN74" s="8">
        <v>37</v>
      </c>
      <c r="CO74" s="8">
        <v>76</v>
      </c>
      <c r="CP74" s="8">
        <v>99</v>
      </c>
      <c r="CQ74" s="8">
        <v>71</v>
      </c>
      <c r="CR74" s="8">
        <v>75</v>
      </c>
      <c r="CS74" s="8"/>
      <c r="CT74" s="8">
        <v>68</v>
      </c>
      <c r="CU74" s="8">
        <v>81</v>
      </c>
      <c r="CV74" s="8">
        <v>26</v>
      </c>
      <c r="CW74" s="8"/>
      <c r="CX74" s="8">
        <v>80</v>
      </c>
      <c r="CY74" s="8">
        <v>104</v>
      </c>
      <c r="CZ74" s="4"/>
      <c r="DA74" s="35">
        <f t="shared" si="9"/>
        <v>60.612903225806448</v>
      </c>
      <c r="DB74" s="35">
        <f t="shared" si="10"/>
        <v>4.3474569057093211</v>
      </c>
      <c r="DC74" s="34">
        <f t="shared" si="11"/>
        <v>0.64583333333333337</v>
      </c>
    </row>
    <row r="75" spans="1:107" x14ac:dyDescent="0.55000000000000004">
      <c r="A75" s="10">
        <v>0.375</v>
      </c>
      <c r="B75" s="8">
        <v>43</v>
      </c>
      <c r="C75" s="8">
        <v>40</v>
      </c>
      <c r="D75" s="8">
        <v>61</v>
      </c>
      <c r="E75" s="8">
        <v>36</v>
      </c>
      <c r="F75" s="8">
        <v>52</v>
      </c>
      <c r="G75" s="8">
        <v>54</v>
      </c>
      <c r="H75" s="8">
        <v>81</v>
      </c>
      <c r="I75" s="8">
        <v>83</v>
      </c>
      <c r="J75" s="8">
        <v>54</v>
      </c>
      <c r="K75" s="8">
        <v>27</v>
      </c>
      <c r="L75" s="8">
        <v>45</v>
      </c>
      <c r="M75" s="8">
        <v>33</v>
      </c>
      <c r="N75" s="8">
        <v>30</v>
      </c>
      <c r="O75" s="8">
        <v>37</v>
      </c>
      <c r="P75" s="8">
        <v>48</v>
      </c>
      <c r="Q75" s="8">
        <v>66</v>
      </c>
      <c r="R75" s="8">
        <v>27</v>
      </c>
      <c r="S75" s="8">
        <v>60</v>
      </c>
      <c r="T75" s="8">
        <v>42</v>
      </c>
      <c r="U75" s="8">
        <v>38</v>
      </c>
      <c r="V75" s="8">
        <v>50</v>
      </c>
      <c r="W75" s="8">
        <v>36</v>
      </c>
      <c r="X75" s="8">
        <v>20</v>
      </c>
      <c r="Y75" s="8">
        <v>30</v>
      </c>
      <c r="Z75" s="8">
        <v>67</v>
      </c>
      <c r="AA75" s="8">
        <v>26</v>
      </c>
      <c r="AB75" s="8">
        <v>41</v>
      </c>
      <c r="AC75" s="8">
        <v>63</v>
      </c>
      <c r="AD75" s="8">
        <v>41</v>
      </c>
      <c r="AE75" s="8">
        <v>26</v>
      </c>
      <c r="AF75" s="8">
        <v>56</v>
      </c>
      <c r="AG75" s="8">
        <v>20</v>
      </c>
      <c r="AH75" s="8">
        <v>54</v>
      </c>
      <c r="AI75" s="8">
        <v>54</v>
      </c>
      <c r="AJ75" s="8">
        <v>53</v>
      </c>
      <c r="AK75" s="8">
        <v>43</v>
      </c>
      <c r="AL75" s="8">
        <v>47</v>
      </c>
      <c r="AM75" s="8">
        <v>70</v>
      </c>
      <c r="AN75" s="8">
        <v>42</v>
      </c>
      <c r="AO75" s="8">
        <v>83</v>
      </c>
      <c r="AP75" s="8">
        <v>48</v>
      </c>
      <c r="AQ75" s="8">
        <v>42</v>
      </c>
      <c r="AR75" s="8">
        <v>54</v>
      </c>
      <c r="AS75" s="8">
        <v>41</v>
      </c>
      <c r="AT75" s="8">
        <v>45</v>
      </c>
      <c r="AU75" s="8">
        <v>43</v>
      </c>
      <c r="AV75" s="8">
        <v>40</v>
      </c>
      <c r="AW75" s="8">
        <v>57</v>
      </c>
      <c r="AX75" s="4">
        <v>3</v>
      </c>
      <c r="AY75" s="35">
        <f t="shared" si="6"/>
        <v>46.854166666666664</v>
      </c>
      <c r="AZ75" s="35">
        <f t="shared" si="7"/>
        <v>2.1910095116772199</v>
      </c>
      <c r="BA75" s="34">
        <f t="shared" si="8"/>
        <v>1</v>
      </c>
      <c r="BB75" s="34"/>
      <c r="BC75" s="10">
        <v>0.375</v>
      </c>
      <c r="BD75" s="8">
        <v>22</v>
      </c>
      <c r="BE75" s="8">
        <v>56</v>
      </c>
      <c r="BF75" s="8">
        <v>42</v>
      </c>
      <c r="BG75" s="8"/>
      <c r="BH75" s="8"/>
      <c r="BI75" s="8"/>
      <c r="BJ75" s="8">
        <v>57</v>
      </c>
      <c r="BK75" s="8"/>
      <c r="BL75" s="8">
        <v>19</v>
      </c>
      <c r="BM75" s="8"/>
      <c r="BN75" s="8">
        <v>60</v>
      </c>
      <c r="BO75" s="8"/>
      <c r="BP75" s="8">
        <v>3</v>
      </c>
      <c r="BQ75" s="8"/>
      <c r="BR75" s="8">
        <v>48</v>
      </c>
      <c r="BS75" s="8">
        <v>91</v>
      </c>
      <c r="BT75" s="8"/>
      <c r="BU75" s="8">
        <v>37</v>
      </c>
      <c r="BV75" s="8"/>
      <c r="BW75" s="8"/>
      <c r="BX75" s="8">
        <v>1</v>
      </c>
      <c r="BY75" s="8">
        <v>2</v>
      </c>
      <c r="BZ75" s="8"/>
      <c r="CA75" s="8"/>
      <c r="CB75" s="8">
        <v>20</v>
      </c>
      <c r="CC75" s="8">
        <v>51</v>
      </c>
      <c r="CD75" s="8"/>
      <c r="CE75" s="8">
        <v>69</v>
      </c>
      <c r="CF75" s="8">
        <v>69</v>
      </c>
      <c r="CG75" s="8"/>
      <c r="CH75" s="8">
        <v>65</v>
      </c>
      <c r="CI75" s="8"/>
      <c r="CJ75" s="8">
        <v>65</v>
      </c>
      <c r="CK75" s="8">
        <v>45</v>
      </c>
      <c r="CL75" s="8">
        <v>42</v>
      </c>
      <c r="CM75" s="8">
        <v>12</v>
      </c>
      <c r="CN75" s="8">
        <v>13</v>
      </c>
      <c r="CO75" s="8">
        <v>65</v>
      </c>
      <c r="CP75" s="8">
        <v>102</v>
      </c>
      <c r="CQ75" s="8">
        <v>52</v>
      </c>
      <c r="CR75" s="8">
        <v>66</v>
      </c>
      <c r="CS75" s="8"/>
      <c r="CT75" s="8">
        <v>72</v>
      </c>
      <c r="CU75" s="8">
        <v>97</v>
      </c>
      <c r="CV75" s="8">
        <v>5</v>
      </c>
      <c r="CW75" s="8"/>
      <c r="CX75" s="8">
        <v>56</v>
      </c>
      <c r="CY75" s="8">
        <v>79</v>
      </c>
      <c r="CZ75" s="4"/>
      <c r="DA75" s="35">
        <f t="shared" si="9"/>
        <v>47.838709677419352</v>
      </c>
      <c r="DB75" s="35">
        <f t="shared" si="10"/>
        <v>5.119664130069209</v>
      </c>
      <c r="DC75" s="34">
        <f t="shared" si="11"/>
        <v>0.64583333333333337</v>
      </c>
    </row>
    <row r="76" spans="1:107" x14ac:dyDescent="0.55000000000000004">
      <c r="A76" s="10">
        <v>0.39583333333333331</v>
      </c>
      <c r="B76" s="8">
        <v>44</v>
      </c>
      <c r="C76" s="8">
        <v>41</v>
      </c>
      <c r="D76" s="8">
        <v>74</v>
      </c>
      <c r="E76" s="8">
        <v>32</v>
      </c>
      <c r="F76" s="8">
        <v>40</v>
      </c>
      <c r="G76" s="8">
        <v>31</v>
      </c>
      <c r="H76" s="8">
        <v>86</v>
      </c>
      <c r="I76" s="8">
        <v>69</v>
      </c>
      <c r="J76" s="8">
        <v>41</v>
      </c>
      <c r="K76" s="8">
        <v>34</v>
      </c>
      <c r="L76" s="8">
        <v>28</v>
      </c>
      <c r="M76" s="8">
        <v>25</v>
      </c>
      <c r="N76" s="8">
        <v>24</v>
      </c>
      <c r="O76" s="8">
        <v>31</v>
      </c>
      <c r="P76" s="8">
        <v>33</v>
      </c>
      <c r="Q76" s="8">
        <v>57</v>
      </c>
      <c r="R76" s="8">
        <v>27</v>
      </c>
      <c r="S76" s="8">
        <v>33</v>
      </c>
      <c r="T76" s="8">
        <v>37</v>
      </c>
      <c r="U76" s="8">
        <v>36</v>
      </c>
      <c r="V76" s="8">
        <v>45</v>
      </c>
      <c r="W76" s="8">
        <v>39</v>
      </c>
      <c r="X76" s="8">
        <v>19</v>
      </c>
      <c r="Y76" s="8">
        <v>30</v>
      </c>
      <c r="Z76" s="8">
        <v>51</v>
      </c>
      <c r="AA76" s="8">
        <v>17</v>
      </c>
      <c r="AB76" s="8">
        <v>37</v>
      </c>
      <c r="AC76" s="8">
        <v>46</v>
      </c>
      <c r="AD76" s="8">
        <v>28</v>
      </c>
      <c r="AE76" s="8">
        <v>15</v>
      </c>
      <c r="AF76" s="8">
        <v>58</v>
      </c>
      <c r="AG76" s="8">
        <v>36</v>
      </c>
      <c r="AH76" s="8">
        <v>46</v>
      </c>
      <c r="AI76" s="8">
        <v>60</v>
      </c>
      <c r="AJ76" s="8">
        <v>57</v>
      </c>
      <c r="AK76" s="8">
        <v>67</v>
      </c>
      <c r="AL76" s="8">
        <v>29</v>
      </c>
      <c r="AM76" s="8">
        <v>73</v>
      </c>
      <c r="AN76" s="8">
        <v>44</v>
      </c>
      <c r="AO76" s="8">
        <v>106</v>
      </c>
      <c r="AP76" s="8">
        <v>36</v>
      </c>
      <c r="AQ76" s="8">
        <v>51</v>
      </c>
      <c r="AR76" s="8">
        <v>40</v>
      </c>
      <c r="AS76" s="8">
        <v>35</v>
      </c>
      <c r="AT76" s="8">
        <v>47</v>
      </c>
      <c r="AU76" s="8">
        <v>51</v>
      </c>
      <c r="AV76" s="8">
        <v>50</v>
      </c>
      <c r="AW76" s="8">
        <v>55</v>
      </c>
      <c r="AX76" s="4">
        <v>3</v>
      </c>
      <c r="AY76" s="35">
        <f t="shared" si="6"/>
        <v>43.5625</v>
      </c>
      <c r="AZ76" s="35">
        <f t="shared" si="7"/>
        <v>2.583174254424855</v>
      </c>
      <c r="BA76" s="34">
        <f t="shared" si="8"/>
        <v>1</v>
      </c>
      <c r="BB76" s="34"/>
      <c r="BC76" s="10">
        <v>0.39583333333333331</v>
      </c>
      <c r="BD76" s="8">
        <v>9</v>
      </c>
      <c r="BE76" s="8">
        <v>57</v>
      </c>
      <c r="BF76" s="8">
        <v>34</v>
      </c>
      <c r="BG76" s="8"/>
      <c r="BH76" s="8"/>
      <c r="BI76" s="8"/>
      <c r="BJ76" s="8">
        <v>53</v>
      </c>
      <c r="BK76" s="8"/>
      <c r="BL76" s="8">
        <v>11</v>
      </c>
      <c r="BM76" s="8"/>
      <c r="BN76" s="8">
        <v>76</v>
      </c>
      <c r="BO76" s="8"/>
      <c r="BP76" s="8">
        <v>0</v>
      </c>
      <c r="BQ76" s="8"/>
      <c r="BR76" s="8">
        <v>57</v>
      </c>
      <c r="BS76" s="8">
        <v>75</v>
      </c>
      <c r="BT76" s="8"/>
      <c r="BU76" s="8">
        <v>23</v>
      </c>
      <c r="BV76" s="8"/>
      <c r="BW76" s="8"/>
      <c r="BX76" s="8">
        <v>4</v>
      </c>
      <c r="BY76" s="8">
        <v>0</v>
      </c>
      <c r="BZ76" s="8"/>
      <c r="CA76" s="8"/>
      <c r="CB76" s="8">
        <v>10</v>
      </c>
      <c r="CC76" s="8">
        <v>69</v>
      </c>
      <c r="CD76" s="8"/>
      <c r="CE76" s="8">
        <v>60</v>
      </c>
      <c r="CF76" s="8">
        <v>86</v>
      </c>
      <c r="CG76" s="8"/>
      <c r="CH76" s="8">
        <v>70</v>
      </c>
      <c r="CI76" s="8"/>
      <c r="CJ76" s="8">
        <v>61</v>
      </c>
      <c r="CK76" s="8">
        <v>49</v>
      </c>
      <c r="CL76" s="8">
        <v>54</v>
      </c>
      <c r="CM76" s="8">
        <v>5</v>
      </c>
      <c r="CN76" s="8">
        <v>17</v>
      </c>
      <c r="CO76" s="8">
        <v>83</v>
      </c>
      <c r="CP76" s="8">
        <v>114</v>
      </c>
      <c r="CQ76" s="8">
        <v>64</v>
      </c>
      <c r="CR76" s="8">
        <v>73</v>
      </c>
      <c r="CS76" s="8"/>
      <c r="CT76" s="8">
        <v>63</v>
      </c>
      <c r="CU76" s="8">
        <v>97</v>
      </c>
      <c r="CV76" s="8">
        <v>1</v>
      </c>
      <c r="CW76" s="8"/>
      <c r="CX76" s="8">
        <v>85</v>
      </c>
      <c r="CY76" s="8">
        <v>68</v>
      </c>
      <c r="CZ76" s="4"/>
      <c r="DA76" s="35">
        <f t="shared" si="9"/>
        <v>49.29032258064516</v>
      </c>
      <c r="DB76" s="35">
        <f t="shared" si="10"/>
        <v>5.8606017431856197</v>
      </c>
      <c r="DC76" s="34">
        <f t="shared" si="11"/>
        <v>0.64583333333333337</v>
      </c>
    </row>
    <row r="77" spans="1:107" x14ac:dyDescent="0.55000000000000004">
      <c r="A77" s="10">
        <v>0.41666666666666669</v>
      </c>
      <c r="B77" s="8">
        <v>37</v>
      </c>
      <c r="C77" s="8">
        <v>37</v>
      </c>
      <c r="D77" s="8">
        <v>72</v>
      </c>
      <c r="E77" s="8">
        <v>28</v>
      </c>
      <c r="F77" s="8">
        <v>37</v>
      </c>
      <c r="G77" s="8">
        <v>36</v>
      </c>
      <c r="H77" s="8">
        <v>100</v>
      </c>
      <c r="I77" s="8">
        <v>46</v>
      </c>
      <c r="J77" s="8">
        <v>28</v>
      </c>
      <c r="K77" s="8">
        <v>25</v>
      </c>
      <c r="L77" s="8">
        <v>21</v>
      </c>
      <c r="M77" s="8">
        <v>28</v>
      </c>
      <c r="N77" s="8">
        <v>18</v>
      </c>
      <c r="O77" s="8">
        <v>23</v>
      </c>
      <c r="P77" s="8">
        <v>24</v>
      </c>
      <c r="Q77" s="8">
        <v>61</v>
      </c>
      <c r="R77" s="8">
        <v>29</v>
      </c>
      <c r="S77" s="8">
        <v>20</v>
      </c>
      <c r="T77" s="8">
        <v>29</v>
      </c>
      <c r="U77" s="8">
        <v>26</v>
      </c>
      <c r="V77" s="8">
        <v>28</v>
      </c>
      <c r="W77" s="8">
        <v>41</v>
      </c>
      <c r="X77" s="8">
        <v>26</v>
      </c>
      <c r="Y77" s="8">
        <v>25</v>
      </c>
      <c r="Z77" s="8">
        <v>59</v>
      </c>
      <c r="AA77" s="8">
        <v>17</v>
      </c>
      <c r="AB77" s="8">
        <v>39</v>
      </c>
      <c r="AC77" s="8">
        <v>37</v>
      </c>
      <c r="AD77" s="8">
        <v>26</v>
      </c>
      <c r="AE77" s="8">
        <v>18</v>
      </c>
      <c r="AF77" s="8">
        <v>59</v>
      </c>
      <c r="AG77" s="8">
        <v>38</v>
      </c>
      <c r="AH77" s="8">
        <v>38</v>
      </c>
      <c r="AI77" s="8">
        <v>78</v>
      </c>
      <c r="AJ77" s="8">
        <v>45</v>
      </c>
      <c r="AK77" s="8">
        <v>41</v>
      </c>
      <c r="AL77" s="8">
        <v>24</v>
      </c>
      <c r="AM77" s="8">
        <v>78</v>
      </c>
      <c r="AN77" s="8">
        <v>41</v>
      </c>
      <c r="AO77" s="8">
        <v>87</v>
      </c>
      <c r="AP77" s="8">
        <v>32</v>
      </c>
      <c r="AQ77" s="8">
        <v>39</v>
      </c>
      <c r="AR77" s="8">
        <v>61</v>
      </c>
      <c r="AS77" s="8">
        <v>27</v>
      </c>
      <c r="AT77" s="8">
        <v>31</v>
      </c>
      <c r="AU77" s="8">
        <v>48</v>
      </c>
      <c r="AV77" s="8">
        <v>38</v>
      </c>
      <c r="AW77" s="8">
        <v>56</v>
      </c>
      <c r="AX77" s="4">
        <v>3</v>
      </c>
      <c r="AY77" s="35">
        <f t="shared" si="6"/>
        <v>39.625</v>
      </c>
      <c r="AZ77" s="35">
        <f t="shared" si="7"/>
        <v>2.7448573772195521</v>
      </c>
      <c r="BA77" s="34">
        <f t="shared" si="8"/>
        <v>1</v>
      </c>
      <c r="BB77" s="34"/>
      <c r="BC77" s="10">
        <v>0.41666666666666669</v>
      </c>
      <c r="BD77" s="8">
        <v>10</v>
      </c>
      <c r="BE77" s="8">
        <v>43</v>
      </c>
      <c r="BF77" s="8">
        <v>37</v>
      </c>
      <c r="BG77" s="8"/>
      <c r="BH77" s="8"/>
      <c r="BI77" s="8"/>
      <c r="BJ77" s="8">
        <v>42</v>
      </c>
      <c r="BK77" s="8"/>
      <c r="BL77" s="8">
        <v>6</v>
      </c>
      <c r="BM77" s="8"/>
      <c r="BN77" s="8">
        <v>87</v>
      </c>
      <c r="BO77" s="8"/>
      <c r="BP77" s="8">
        <v>0</v>
      </c>
      <c r="BQ77" s="8"/>
      <c r="BR77" s="8">
        <v>56</v>
      </c>
      <c r="BS77" s="8">
        <v>79</v>
      </c>
      <c r="BT77" s="8"/>
      <c r="BU77" s="8">
        <v>41</v>
      </c>
      <c r="BV77" s="8"/>
      <c r="BW77" s="8"/>
      <c r="BX77" s="8"/>
      <c r="BY77" s="8">
        <v>0</v>
      </c>
      <c r="BZ77" s="8"/>
      <c r="CA77" s="8"/>
      <c r="CB77" s="8">
        <v>7</v>
      </c>
      <c r="CC77" s="8">
        <v>75</v>
      </c>
      <c r="CD77" s="8"/>
      <c r="CE77" s="8">
        <v>71</v>
      </c>
      <c r="CF77" s="8">
        <v>68</v>
      </c>
      <c r="CG77" s="8"/>
      <c r="CH77" s="8">
        <v>100</v>
      </c>
      <c r="CI77" s="8"/>
      <c r="CJ77" s="8">
        <v>61</v>
      </c>
      <c r="CK77" s="8">
        <v>41</v>
      </c>
      <c r="CL77" s="8">
        <v>50</v>
      </c>
      <c r="CM77" s="8"/>
      <c r="CN77" s="8">
        <v>4</v>
      </c>
      <c r="CO77" s="8">
        <v>65</v>
      </c>
      <c r="CP77" s="8">
        <v>113</v>
      </c>
      <c r="CQ77" s="8">
        <v>69</v>
      </c>
      <c r="CR77" s="8">
        <v>75</v>
      </c>
      <c r="CS77" s="8"/>
      <c r="CT77" s="8">
        <v>70</v>
      </c>
      <c r="CU77" s="8">
        <v>92</v>
      </c>
      <c r="CV77" s="8"/>
      <c r="CW77" s="8"/>
      <c r="CX77" s="8">
        <v>77</v>
      </c>
      <c r="CY77" s="8">
        <v>86</v>
      </c>
      <c r="CZ77" s="4"/>
      <c r="DA77" s="35">
        <f t="shared" si="9"/>
        <v>54.464285714285715</v>
      </c>
      <c r="DB77" s="35">
        <f t="shared" si="10"/>
        <v>6.0872149266404376</v>
      </c>
      <c r="DC77" s="34">
        <f t="shared" si="11"/>
        <v>0.58333333333333337</v>
      </c>
    </row>
    <row r="78" spans="1:107" x14ac:dyDescent="0.55000000000000004">
      <c r="A78" s="10">
        <v>0.4375</v>
      </c>
      <c r="B78" s="8">
        <v>41</v>
      </c>
      <c r="C78" s="8">
        <v>31</v>
      </c>
      <c r="D78" s="8">
        <v>65</v>
      </c>
      <c r="E78" s="8">
        <v>27</v>
      </c>
      <c r="F78" s="8">
        <v>33</v>
      </c>
      <c r="G78" s="8">
        <v>14</v>
      </c>
      <c r="H78" s="8">
        <v>77</v>
      </c>
      <c r="I78" s="8">
        <v>50</v>
      </c>
      <c r="J78" s="8">
        <v>11</v>
      </c>
      <c r="K78" s="8">
        <v>46</v>
      </c>
      <c r="L78" s="8">
        <v>19</v>
      </c>
      <c r="M78" s="8">
        <v>32</v>
      </c>
      <c r="N78" s="8">
        <v>29</v>
      </c>
      <c r="O78" s="8">
        <v>15</v>
      </c>
      <c r="P78" s="8">
        <v>28</v>
      </c>
      <c r="Q78" s="8">
        <v>46</v>
      </c>
      <c r="R78" s="8">
        <v>41</v>
      </c>
      <c r="S78" s="8">
        <v>19</v>
      </c>
      <c r="T78" s="8">
        <v>22</v>
      </c>
      <c r="U78" s="8">
        <v>11</v>
      </c>
      <c r="V78" s="8">
        <v>32</v>
      </c>
      <c r="W78" s="8">
        <v>29</v>
      </c>
      <c r="X78" s="8">
        <v>18</v>
      </c>
      <c r="Y78" s="8">
        <v>23</v>
      </c>
      <c r="Z78" s="8">
        <v>41</v>
      </c>
      <c r="AA78" s="8">
        <v>12</v>
      </c>
      <c r="AB78" s="8">
        <v>31</v>
      </c>
      <c r="AC78" s="8">
        <v>17</v>
      </c>
      <c r="AD78" s="8">
        <v>10</v>
      </c>
      <c r="AE78" s="8">
        <v>7</v>
      </c>
      <c r="AF78" s="8">
        <v>54</v>
      </c>
      <c r="AG78" s="8">
        <v>58</v>
      </c>
      <c r="AH78" s="8">
        <v>34</v>
      </c>
      <c r="AI78" s="8">
        <v>76</v>
      </c>
      <c r="AJ78" s="8">
        <v>42</v>
      </c>
      <c r="AK78" s="8">
        <v>48</v>
      </c>
      <c r="AL78" s="8">
        <v>27</v>
      </c>
      <c r="AM78" s="8">
        <v>80</v>
      </c>
      <c r="AN78" s="8">
        <v>31</v>
      </c>
      <c r="AO78" s="8">
        <v>80</v>
      </c>
      <c r="AP78" s="8">
        <v>27</v>
      </c>
      <c r="AQ78" s="8">
        <v>55</v>
      </c>
      <c r="AR78" s="8">
        <v>36</v>
      </c>
      <c r="AS78" s="8">
        <v>36</v>
      </c>
      <c r="AT78" s="8">
        <v>26</v>
      </c>
      <c r="AU78" s="8">
        <v>42</v>
      </c>
      <c r="AV78" s="8">
        <v>30</v>
      </c>
      <c r="AW78" s="8">
        <v>60</v>
      </c>
      <c r="AX78" s="4">
        <v>3</v>
      </c>
      <c r="AY78" s="35">
        <f t="shared" si="6"/>
        <v>35.8125</v>
      </c>
      <c r="AZ78" s="35">
        <f t="shared" si="7"/>
        <v>2.7435702153573081</v>
      </c>
      <c r="BA78" s="34">
        <f t="shared" si="8"/>
        <v>1</v>
      </c>
      <c r="BB78" s="34"/>
      <c r="BC78" s="10">
        <v>0.4375</v>
      </c>
      <c r="BD78" s="8">
        <v>5</v>
      </c>
      <c r="BE78" s="8">
        <v>55</v>
      </c>
      <c r="BF78" s="8">
        <v>25</v>
      </c>
      <c r="BG78" s="8"/>
      <c r="BH78" s="8"/>
      <c r="BI78" s="8"/>
      <c r="BJ78" s="8">
        <v>41</v>
      </c>
      <c r="BK78" s="8"/>
      <c r="BL78" s="8">
        <v>2</v>
      </c>
      <c r="BM78" s="8"/>
      <c r="BN78" s="8">
        <v>86</v>
      </c>
      <c r="BO78" s="8"/>
      <c r="BP78" s="8">
        <v>1</v>
      </c>
      <c r="BQ78" s="8"/>
      <c r="BR78" s="8">
        <v>53</v>
      </c>
      <c r="BS78" s="8">
        <v>84</v>
      </c>
      <c r="BT78" s="8"/>
      <c r="BU78" s="8">
        <v>52</v>
      </c>
      <c r="BV78" s="8"/>
      <c r="BW78" s="8"/>
      <c r="BX78" s="8"/>
      <c r="BY78" s="8">
        <v>0</v>
      </c>
      <c r="BZ78" s="8"/>
      <c r="CA78" s="8"/>
      <c r="CB78" s="8">
        <v>4</v>
      </c>
      <c r="CC78" s="8">
        <v>66</v>
      </c>
      <c r="CD78" s="8"/>
      <c r="CE78" s="8">
        <v>70</v>
      </c>
      <c r="CF78" s="8">
        <v>85</v>
      </c>
      <c r="CG78" s="8"/>
      <c r="CH78" s="8">
        <v>92</v>
      </c>
      <c r="CI78" s="8"/>
      <c r="CJ78" s="8">
        <v>65</v>
      </c>
      <c r="CK78" s="8">
        <v>42</v>
      </c>
      <c r="CL78" s="8">
        <v>68</v>
      </c>
      <c r="CM78" s="8"/>
      <c r="CN78" s="8">
        <v>2</v>
      </c>
      <c r="CO78" s="8">
        <v>93</v>
      </c>
      <c r="CP78" s="8">
        <v>113</v>
      </c>
      <c r="CQ78" s="8">
        <v>83</v>
      </c>
      <c r="CR78" s="8">
        <v>98</v>
      </c>
      <c r="CS78" s="8"/>
      <c r="CT78" s="8">
        <v>70</v>
      </c>
      <c r="CU78" s="8">
        <v>95</v>
      </c>
      <c r="CV78" s="8"/>
      <c r="CW78" s="8"/>
      <c r="CX78" s="8">
        <v>83</v>
      </c>
      <c r="CY78" s="8">
        <v>81</v>
      </c>
      <c r="CZ78" s="4"/>
      <c r="DA78" s="35">
        <f t="shared" si="9"/>
        <v>57.642857142857146</v>
      </c>
      <c r="DB78" s="35">
        <f t="shared" si="10"/>
        <v>6.6223156258155944</v>
      </c>
      <c r="DC78" s="34">
        <f t="shared" si="11"/>
        <v>0.58333333333333337</v>
      </c>
    </row>
    <row r="79" spans="1:107" x14ac:dyDescent="0.55000000000000004">
      <c r="A79" s="10">
        <v>0.45833333333333331</v>
      </c>
      <c r="B79" s="8">
        <v>27</v>
      </c>
      <c r="C79" s="8">
        <v>27</v>
      </c>
      <c r="D79" s="8">
        <v>67</v>
      </c>
      <c r="E79" s="8">
        <v>29</v>
      </c>
      <c r="F79" s="8">
        <v>0</v>
      </c>
      <c r="G79" s="8">
        <v>10</v>
      </c>
      <c r="H79" s="8">
        <v>60</v>
      </c>
      <c r="I79" s="8">
        <v>45</v>
      </c>
      <c r="J79" s="8">
        <v>8</v>
      </c>
      <c r="K79" s="8">
        <v>25</v>
      </c>
      <c r="L79" s="8">
        <v>17</v>
      </c>
      <c r="M79" s="8">
        <v>12</v>
      </c>
      <c r="N79" s="8">
        <v>40</v>
      </c>
      <c r="O79" s="8">
        <v>23</v>
      </c>
      <c r="P79" s="8">
        <v>17</v>
      </c>
      <c r="Q79" s="8">
        <v>35</v>
      </c>
      <c r="R79" s="8">
        <v>39</v>
      </c>
      <c r="S79" s="8">
        <v>21</v>
      </c>
      <c r="T79" s="8">
        <v>8</v>
      </c>
      <c r="U79" s="8">
        <v>23</v>
      </c>
      <c r="V79" s="8">
        <v>45</v>
      </c>
      <c r="W79" s="8">
        <v>41</v>
      </c>
      <c r="X79" s="8">
        <v>22</v>
      </c>
      <c r="Y79" s="8">
        <v>14</v>
      </c>
      <c r="Z79" s="8">
        <v>45</v>
      </c>
      <c r="AA79" s="8">
        <v>16</v>
      </c>
      <c r="AB79" s="8">
        <v>30</v>
      </c>
      <c r="AC79" s="8">
        <v>6</v>
      </c>
      <c r="AD79" s="8">
        <v>22</v>
      </c>
      <c r="AE79" s="8">
        <v>2</v>
      </c>
      <c r="AF79" s="8">
        <v>74</v>
      </c>
      <c r="AG79" s="8">
        <v>22</v>
      </c>
      <c r="AH79" s="8">
        <v>16</v>
      </c>
      <c r="AI79" s="8">
        <v>67</v>
      </c>
      <c r="AJ79" s="8">
        <v>45</v>
      </c>
      <c r="AK79" s="8">
        <v>31</v>
      </c>
      <c r="AL79" s="8">
        <v>27</v>
      </c>
      <c r="AM79" s="8">
        <v>77</v>
      </c>
      <c r="AN79" s="8">
        <v>39</v>
      </c>
      <c r="AO79" s="8">
        <v>91</v>
      </c>
      <c r="AP79" s="8">
        <v>25</v>
      </c>
      <c r="AQ79" s="8">
        <v>74</v>
      </c>
      <c r="AR79" s="8">
        <v>28</v>
      </c>
      <c r="AS79" s="8">
        <v>38</v>
      </c>
      <c r="AT79" s="8">
        <v>37</v>
      </c>
      <c r="AU79" s="8">
        <v>52</v>
      </c>
      <c r="AV79" s="8">
        <v>44</v>
      </c>
      <c r="AW79" s="8">
        <v>47</v>
      </c>
      <c r="AX79" s="4">
        <v>3</v>
      </c>
      <c r="AY79" s="35">
        <f t="shared" si="6"/>
        <v>33.541666666666664</v>
      </c>
      <c r="AZ79" s="35">
        <f t="shared" si="7"/>
        <v>3.0232489119243122</v>
      </c>
      <c r="BA79" s="34">
        <f t="shared" si="8"/>
        <v>1</v>
      </c>
      <c r="BB79" s="34"/>
      <c r="BC79" s="10">
        <v>0.45833333333333331</v>
      </c>
      <c r="BD79" s="8">
        <v>5</v>
      </c>
      <c r="BE79" s="8">
        <v>55</v>
      </c>
      <c r="BF79" s="8">
        <v>42</v>
      </c>
      <c r="BG79" s="8"/>
      <c r="BH79" s="8"/>
      <c r="BI79" s="8"/>
      <c r="BJ79" s="8">
        <v>42</v>
      </c>
      <c r="BK79" s="8"/>
      <c r="BL79" s="8">
        <v>2</v>
      </c>
      <c r="BM79" s="8"/>
      <c r="BN79" s="8">
        <v>96</v>
      </c>
      <c r="BO79" s="8"/>
      <c r="BP79" s="8"/>
      <c r="BQ79" s="8"/>
      <c r="BR79" s="8">
        <v>69</v>
      </c>
      <c r="BS79" s="8">
        <v>113</v>
      </c>
      <c r="BT79" s="8"/>
      <c r="BU79" s="8">
        <v>39</v>
      </c>
      <c r="BV79" s="8"/>
      <c r="BW79" s="8"/>
      <c r="BX79" s="8"/>
      <c r="BY79" s="8">
        <v>0</v>
      </c>
      <c r="BZ79" s="8"/>
      <c r="CA79" s="8"/>
      <c r="CB79" s="8">
        <v>1</v>
      </c>
      <c r="CC79" s="8">
        <v>42</v>
      </c>
      <c r="CD79" s="8"/>
      <c r="CE79" s="8">
        <v>49</v>
      </c>
      <c r="CF79" s="8">
        <v>68</v>
      </c>
      <c r="CG79" s="8"/>
      <c r="CH79" s="8">
        <v>93</v>
      </c>
      <c r="CI79" s="8"/>
      <c r="CJ79" s="8">
        <v>56</v>
      </c>
      <c r="CK79" s="8">
        <v>41</v>
      </c>
      <c r="CL79" s="8">
        <v>73</v>
      </c>
      <c r="CM79" s="8"/>
      <c r="CN79" s="8">
        <v>3</v>
      </c>
      <c r="CO79" s="8">
        <v>93</v>
      </c>
      <c r="CP79" s="8">
        <v>112</v>
      </c>
      <c r="CQ79" s="8">
        <v>64</v>
      </c>
      <c r="CR79" s="8">
        <v>98</v>
      </c>
      <c r="CS79" s="8"/>
      <c r="CT79" s="8">
        <v>66</v>
      </c>
      <c r="CU79" s="8">
        <v>92</v>
      </c>
      <c r="CV79" s="8"/>
      <c r="CW79" s="8"/>
      <c r="CX79" s="8">
        <v>91</v>
      </c>
      <c r="CY79" s="8">
        <v>79</v>
      </c>
      <c r="CZ79" s="4"/>
      <c r="DA79" s="35">
        <f t="shared" si="9"/>
        <v>58.666666666666664</v>
      </c>
      <c r="DB79" s="35">
        <f t="shared" si="10"/>
        <v>6.7251706467509225</v>
      </c>
      <c r="DC79" s="34">
        <f t="shared" si="11"/>
        <v>0.5625</v>
      </c>
    </row>
    <row r="80" spans="1:107" x14ac:dyDescent="0.55000000000000004">
      <c r="A80" s="10">
        <v>0.47916666666666669</v>
      </c>
      <c r="B80" s="8">
        <v>23</v>
      </c>
      <c r="C80" s="8">
        <v>25</v>
      </c>
      <c r="D80" s="8">
        <v>46</v>
      </c>
      <c r="E80" s="8">
        <v>30</v>
      </c>
      <c r="F80" s="8">
        <v>18</v>
      </c>
      <c r="G80" s="8">
        <v>8</v>
      </c>
      <c r="H80" s="8">
        <v>33</v>
      </c>
      <c r="I80" s="8">
        <v>54</v>
      </c>
      <c r="J80" s="8">
        <v>3</v>
      </c>
      <c r="K80" s="8">
        <v>22</v>
      </c>
      <c r="L80" s="8">
        <v>2</v>
      </c>
      <c r="M80" s="8">
        <v>9</v>
      </c>
      <c r="N80" s="8">
        <v>19</v>
      </c>
      <c r="O80" s="8">
        <v>26</v>
      </c>
      <c r="P80" s="8">
        <v>12</v>
      </c>
      <c r="Q80" s="8">
        <v>40</v>
      </c>
      <c r="R80" s="8">
        <v>24</v>
      </c>
      <c r="S80" s="8">
        <v>15</v>
      </c>
      <c r="T80" s="8">
        <v>35</v>
      </c>
      <c r="U80" s="8">
        <v>12</v>
      </c>
      <c r="V80" s="8">
        <v>31</v>
      </c>
      <c r="W80" s="8">
        <v>25</v>
      </c>
      <c r="X80" s="8">
        <v>9</v>
      </c>
      <c r="Y80" s="8">
        <v>15</v>
      </c>
      <c r="Z80" s="8">
        <v>36</v>
      </c>
      <c r="AA80" s="8">
        <v>1</v>
      </c>
      <c r="AB80" s="8">
        <v>19</v>
      </c>
      <c r="AC80" s="8">
        <v>1</v>
      </c>
      <c r="AD80" s="8">
        <v>7</v>
      </c>
      <c r="AE80" s="8">
        <v>23</v>
      </c>
      <c r="AF80" s="8">
        <v>43</v>
      </c>
      <c r="AG80" s="8">
        <v>17</v>
      </c>
      <c r="AH80" s="8">
        <v>19</v>
      </c>
      <c r="AI80" s="8">
        <v>61</v>
      </c>
      <c r="AJ80" s="8">
        <v>48</v>
      </c>
      <c r="AK80" s="8">
        <v>14</v>
      </c>
      <c r="AL80" s="8">
        <v>26</v>
      </c>
      <c r="AM80" s="8">
        <v>89</v>
      </c>
      <c r="AN80" s="8">
        <v>43</v>
      </c>
      <c r="AO80" s="8">
        <v>52</v>
      </c>
      <c r="AP80" s="8">
        <v>23</v>
      </c>
      <c r="AQ80" s="8">
        <v>44</v>
      </c>
      <c r="AR80" s="8">
        <v>29</v>
      </c>
      <c r="AS80" s="8">
        <v>51</v>
      </c>
      <c r="AT80" s="8">
        <v>30</v>
      </c>
      <c r="AU80" s="8">
        <v>38</v>
      </c>
      <c r="AV80" s="8">
        <v>27</v>
      </c>
      <c r="AW80" s="8">
        <v>38</v>
      </c>
      <c r="AX80" s="4">
        <v>3</v>
      </c>
      <c r="AY80" s="35">
        <f t="shared" si="6"/>
        <v>27.395833333333332</v>
      </c>
      <c r="AZ80" s="35">
        <f t="shared" si="7"/>
        <v>2.5342930916897299</v>
      </c>
      <c r="BA80" s="34">
        <f t="shared" si="8"/>
        <v>1</v>
      </c>
      <c r="BB80" s="34"/>
      <c r="BC80" s="10">
        <v>0.47916666666666669</v>
      </c>
      <c r="BD80" s="8">
        <v>2</v>
      </c>
      <c r="BE80" s="8">
        <v>56</v>
      </c>
      <c r="BF80" s="8">
        <v>29</v>
      </c>
      <c r="BG80" s="8"/>
      <c r="BH80" s="8"/>
      <c r="BI80" s="8"/>
      <c r="BJ80" s="8">
        <v>49</v>
      </c>
      <c r="BK80" s="8"/>
      <c r="BL80" s="8"/>
      <c r="BM80" s="8"/>
      <c r="BN80" s="8">
        <v>97</v>
      </c>
      <c r="BO80" s="8"/>
      <c r="BP80" s="8"/>
      <c r="BQ80" s="8"/>
      <c r="BR80" s="8">
        <v>71</v>
      </c>
      <c r="BS80" s="8">
        <v>81</v>
      </c>
      <c r="BT80" s="8"/>
      <c r="BU80" s="8">
        <v>32</v>
      </c>
      <c r="BV80" s="8"/>
      <c r="BW80" s="8"/>
      <c r="BX80" s="8"/>
      <c r="BY80" s="8">
        <v>0</v>
      </c>
      <c r="BZ80" s="8"/>
      <c r="CA80" s="8"/>
      <c r="CB80" s="8">
        <v>0</v>
      </c>
      <c r="CC80" s="8">
        <v>11</v>
      </c>
      <c r="CD80" s="8"/>
      <c r="CE80" s="8">
        <v>43</v>
      </c>
      <c r="CF80" s="8">
        <v>32</v>
      </c>
      <c r="CG80" s="8"/>
      <c r="CH80" s="8">
        <v>91</v>
      </c>
      <c r="CI80" s="8"/>
      <c r="CJ80" s="8">
        <v>71</v>
      </c>
      <c r="CK80" s="8">
        <v>44</v>
      </c>
      <c r="CL80" s="8">
        <v>63</v>
      </c>
      <c r="CM80" s="8"/>
      <c r="CN80" s="8">
        <v>2</v>
      </c>
      <c r="CO80" s="8">
        <v>92</v>
      </c>
      <c r="CP80" s="8">
        <v>121</v>
      </c>
      <c r="CQ80" s="8">
        <v>83</v>
      </c>
      <c r="CR80" s="8">
        <v>68</v>
      </c>
      <c r="CS80" s="8"/>
      <c r="CT80" s="8">
        <v>78</v>
      </c>
      <c r="CU80" s="8">
        <v>98</v>
      </c>
      <c r="CV80" s="8"/>
      <c r="CW80" s="8"/>
      <c r="CX80" s="8">
        <v>87</v>
      </c>
      <c r="CY80" s="8">
        <v>76</v>
      </c>
      <c r="CZ80" s="4"/>
      <c r="DA80" s="35">
        <f t="shared" si="9"/>
        <v>56.807692307692307</v>
      </c>
      <c r="DB80" s="35">
        <f t="shared" si="10"/>
        <v>6.8374577441010107</v>
      </c>
      <c r="DC80" s="34">
        <f t="shared" si="11"/>
        <v>0.54166666666666663</v>
      </c>
    </row>
    <row r="81" spans="1:107" x14ac:dyDescent="0.55000000000000004">
      <c r="A81" s="10">
        <v>0.5</v>
      </c>
      <c r="B81" s="8">
        <v>8</v>
      </c>
      <c r="C81" s="8">
        <v>16</v>
      </c>
      <c r="D81" s="8">
        <v>29</v>
      </c>
      <c r="E81" s="8">
        <v>16</v>
      </c>
      <c r="F81" s="8">
        <v>3</v>
      </c>
      <c r="G81" s="8">
        <v>0</v>
      </c>
      <c r="H81" s="8">
        <v>19</v>
      </c>
      <c r="I81" s="8">
        <v>51</v>
      </c>
      <c r="J81" s="8">
        <v>2</v>
      </c>
      <c r="K81" s="8">
        <v>16</v>
      </c>
      <c r="L81" s="8">
        <v>9</v>
      </c>
      <c r="M81" s="8">
        <v>2</v>
      </c>
      <c r="N81" s="8">
        <v>18</v>
      </c>
      <c r="O81" s="8">
        <v>4</v>
      </c>
      <c r="P81" s="8">
        <v>0</v>
      </c>
      <c r="Q81" s="8">
        <v>33</v>
      </c>
      <c r="R81" s="8">
        <v>29</v>
      </c>
      <c r="S81" s="8">
        <v>5</v>
      </c>
      <c r="T81" s="8">
        <v>5</v>
      </c>
      <c r="U81" s="8">
        <v>5</v>
      </c>
      <c r="V81" s="8">
        <v>42</v>
      </c>
      <c r="W81" s="8">
        <v>0</v>
      </c>
      <c r="X81" s="8">
        <v>102</v>
      </c>
      <c r="Y81" s="8">
        <v>18</v>
      </c>
      <c r="Z81" s="8">
        <v>53</v>
      </c>
      <c r="AA81" s="8">
        <v>0</v>
      </c>
      <c r="AB81" s="8">
        <v>23</v>
      </c>
      <c r="AC81" s="8">
        <v>1</v>
      </c>
      <c r="AD81" s="8">
        <v>10</v>
      </c>
      <c r="AE81" s="8">
        <v>0</v>
      </c>
      <c r="AF81" s="8">
        <v>42</v>
      </c>
      <c r="AG81" s="8">
        <v>4</v>
      </c>
      <c r="AH81" s="8">
        <v>12</v>
      </c>
      <c r="AI81" s="8">
        <v>43</v>
      </c>
      <c r="AJ81" s="8">
        <v>37</v>
      </c>
      <c r="AK81" s="8">
        <v>14</v>
      </c>
      <c r="AL81" s="8">
        <v>9</v>
      </c>
      <c r="AM81" s="8">
        <v>79</v>
      </c>
      <c r="AN81" s="8">
        <v>47</v>
      </c>
      <c r="AO81" s="8">
        <v>10</v>
      </c>
      <c r="AP81" s="8">
        <v>26</v>
      </c>
      <c r="AQ81" s="8">
        <v>53</v>
      </c>
      <c r="AR81" s="8">
        <v>10</v>
      </c>
      <c r="AS81" s="8">
        <v>30</v>
      </c>
      <c r="AT81" s="8">
        <v>21</v>
      </c>
      <c r="AU81" s="8">
        <v>36</v>
      </c>
      <c r="AV81" s="8">
        <v>14</v>
      </c>
      <c r="AW81" s="8">
        <v>40</v>
      </c>
      <c r="AX81" s="4">
        <v>3</v>
      </c>
      <c r="AY81" s="35">
        <f t="shared" si="6"/>
        <v>21.791666666666668</v>
      </c>
      <c r="AZ81" s="35">
        <f t="shared" si="7"/>
        <v>3.1370806681058285</v>
      </c>
      <c r="BA81" s="34">
        <f t="shared" si="8"/>
        <v>1</v>
      </c>
      <c r="BB81" s="34"/>
      <c r="BC81" s="10">
        <v>0.5</v>
      </c>
      <c r="BD81" s="8"/>
      <c r="BE81" s="8">
        <v>49</v>
      </c>
      <c r="BF81" s="8">
        <v>32</v>
      </c>
      <c r="BG81" s="8"/>
      <c r="BH81" s="8"/>
      <c r="BI81" s="8"/>
      <c r="BJ81" s="8">
        <v>40</v>
      </c>
      <c r="BK81" s="8"/>
      <c r="BL81" s="8"/>
      <c r="BM81" s="8"/>
      <c r="BN81" s="8">
        <v>83</v>
      </c>
      <c r="BO81" s="8"/>
      <c r="BP81" s="8"/>
      <c r="BQ81" s="8"/>
      <c r="BR81" s="8">
        <v>46</v>
      </c>
      <c r="BS81" s="8">
        <v>80</v>
      </c>
      <c r="BT81" s="8"/>
      <c r="BU81" s="8">
        <v>19</v>
      </c>
      <c r="BV81" s="8"/>
      <c r="BW81" s="8"/>
      <c r="BX81" s="8"/>
      <c r="BY81" s="8">
        <v>0</v>
      </c>
      <c r="BZ81" s="8"/>
      <c r="CA81" s="8"/>
      <c r="CB81" s="8">
        <v>1</v>
      </c>
      <c r="CC81" s="8">
        <v>3</v>
      </c>
      <c r="CD81" s="8"/>
      <c r="CE81" s="8">
        <v>61</v>
      </c>
      <c r="CF81" s="8">
        <v>17</v>
      </c>
      <c r="CG81" s="8"/>
      <c r="CH81" s="8">
        <v>102</v>
      </c>
      <c r="CI81" s="8"/>
      <c r="CJ81" s="8">
        <v>64</v>
      </c>
      <c r="CK81" s="8">
        <v>61</v>
      </c>
      <c r="CL81" s="8">
        <v>66</v>
      </c>
      <c r="CM81" s="8"/>
      <c r="CN81" s="8">
        <v>0</v>
      </c>
      <c r="CO81" s="8">
        <v>61</v>
      </c>
      <c r="CP81" s="8">
        <v>121</v>
      </c>
      <c r="CQ81" s="8">
        <v>81</v>
      </c>
      <c r="CR81" s="8">
        <v>63</v>
      </c>
      <c r="CS81" s="8"/>
      <c r="CT81" s="8">
        <v>65</v>
      </c>
      <c r="CU81" s="8">
        <v>72</v>
      </c>
      <c r="CV81" s="8"/>
      <c r="CW81" s="8"/>
      <c r="CX81" s="8">
        <v>69</v>
      </c>
      <c r="CY81" s="8">
        <v>94</v>
      </c>
      <c r="CZ81" s="4"/>
      <c r="DA81" s="35">
        <f t="shared" si="9"/>
        <v>54</v>
      </c>
      <c r="DB81" s="35">
        <f t="shared" si="10"/>
        <v>6.6314905312958619</v>
      </c>
      <c r="DC81" s="34">
        <f t="shared" si="11"/>
        <v>0.52083333333333337</v>
      </c>
    </row>
    <row r="82" spans="1:107" x14ac:dyDescent="0.55000000000000004">
      <c r="A82" s="10">
        <v>0.52083333333333337</v>
      </c>
      <c r="B82" s="8">
        <v>0</v>
      </c>
      <c r="C82" s="8">
        <v>7</v>
      </c>
      <c r="D82" s="8">
        <v>36</v>
      </c>
      <c r="E82" s="8">
        <v>0</v>
      </c>
      <c r="F82" s="8">
        <v>8</v>
      </c>
      <c r="G82" s="8">
        <v>0</v>
      </c>
      <c r="H82" s="8">
        <v>10</v>
      </c>
      <c r="I82" s="8">
        <v>5</v>
      </c>
      <c r="J82" s="8">
        <v>13</v>
      </c>
      <c r="K82" s="8">
        <v>21</v>
      </c>
      <c r="L82" s="8">
        <v>3</v>
      </c>
      <c r="M82" s="8">
        <v>3</v>
      </c>
      <c r="N82" s="8">
        <v>1</v>
      </c>
      <c r="O82" s="8">
        <v>8</v>
      </c>
      <c r="P82" s="8">
        <v>1</v>
      </c>
      <c r="Q82" s="8">
        <v>13</v>
      </c>
      <c r="R82" s="8">
        <v>6</v>
      </c>
      <c r="S82" s="8">
        <v>11</v>
      </c>
      <c r="T82" s="8">
        <v>13</v>
      </c>
      <c r="U82" s="8">
        <v>2</v>
      </c>
      <c r="V82" s="8">
        <v>16</v>
      </c>
      <c r="W82" s="8">
        <v>0</v>
      </c>
      <c r="X82" s="8">
        <v>16</v>
      </c>
      <c r="Y82" s="8">
        <v>15</v>
      </c>
      <c r="Z82" s="8">
        <v>38</v>
      </c>
      <c r="AA82" s="8">
        <v>4</v>
      </c>
      <c r="AB82" s="8">
        <v>24</v>
      </c>
      <c r="AC82" s="8">
        <v>0</v>
      </c>
      <c r="AD82" s="8">
        <v>3</v>
      </c>
      <c r="AE82" s="8">
        <v>1</v>
      </c>
      <c r="AF82" s="8">
        <v>18</v>
      </c>
      <c r="AG82" s="8">
        <v>3</v>
      </c>
      <c r="AH82" s="8">
        <v>1</v>
      </c>
      <c r="AI82" s="8">
        <v>30</v>
      </c>
      <c r="AJ82" s="8">
        <v>28</v>
      </c>
      <c r="AK82" s="8">
        <v>12</v>
      </c>
      <c r="AL82" s="8">
        <v>2</v>
      </c>
      <c r="AM82" s="8">
        <v>73</v>
      </c>
      <c r="AN82" s="8">
        <v>45</v>
      </c>
      <c r="AO82" s="8">
        <v>53</v>
      </c>
      <c r="AP82" s="8">
        <v>47</v>
      </c>
      <c r="AQ82" s="8">
        <v>30</v>
      </c>
      <c r="AR82" s="8">
        <v>12</v>
      </c>
      <c r="AS82" s="8">
        <v>29</v>
      </c>
      <c r="AT82" s="8">
        <v>10</v>
      </c>
      <c r="AU82" s="8">
        <v>31</v>
      </c>
      <c r="AV82" s="8">
        <v>13</v>
      </c>
      <c r="AW82" s="8">
        <v>29</v>
      </c>
      <c r="AX82" s="4">
        <v>3</v>
      </c>
      <c r="AY82" s="35">
        <f t="shared" si="6"/>
        <v>15.5</v>
      </c>
      <c r="AZ82" s="35">
        <f t="shared" si="7"/>
        <v>2.3512483480751758</v>
      </c>
      <c r="BA82" s="34">
        <f t="shared" si="8"/>
        <v>1</v>
      </c>
      <c r="BB82" s="34"/>
      <c r="BC82" s="10">
        <v>0.52083333333333337</v>
      </c>
      <c r="BD82" s="8"/>
      <c r="BE82" s="8">
        <v>57</v>
      </c>
      <c r="BF82" s="8">
        <v>33</v>
      </c>
      <c r="BG82" s="8"/>
      <c r="BH82" s="8"/>
      <c r="BI82" s="8"/>
      <c r="BJ82" s="8">
        <v>65</v>
      </c>
      <c r="BK82" s="8"/>
      <c r="BL82" s="8"/>
      <c r="BM82" s="8"/>
      <c r="BN82" s="8">
        <v>85</v>
      </c>
      <c r="BO82" s="8"/>
      <c r="BP82" s="8"/>
      <c r="BQ82" s="8"/>
      <c r="BR82" s="8">
        <v>52</v>
      </c>
      <c r="BS82" s="8">
        <v>92</v>
      </c>
      <c r="BT82" s="8"/>
      <c r="BU82" s="8">
        <v>7</v>
      </c>
      <c r="BV82" s="8"/>
      <c r="BW82" s="8"/>
      <c r="BX82" s="8"/>
      <c r="BY82" s="8">
        <v>1</v>
      </c>
      <c r="BZ82" s="8"/>
      <c r="CA82" s="8"/>
      <c r="CB82" s="8"/>
      <c r="CC82" s="8">
        <v>0</v>
      </c>
      <c r="CD82" s="8"/>
      <c r="CE82" s="8">
        <v>44</v>
      </c>
      <c r="CF82" s="8">
        <v>8</v>
      </c>
      <c r="CG82" s="8"/>
      <c r="CH82" s="8">
        <v>74</v>
      </c>
      <c r="CI82" s="8"/>
      <c r="CJ82" s="8">
        <v>63</v>
      </c>
      <c r="CK82" s="8">
        <v>42</v>
      </c>
      <c r="CL82" s="8">
        <v>75</v>
      </c>
      <c r="CM82" s="8"/>
      <c r="CN82" s="8">
        <v>0</v>
      </c>
      <c r="CO82" s="8">
        <v>25</v>
      </c>
      <c r="CP82" s="8">
        <v>114</v>
      </c>
      <c r="CQ82" s="8">
        <v>63</v>
      </c>
      <c r="CR82" s="8">
        <v>36</v>
      </c>
      <c r="CS82" s="8"/>
      <c r="CT82" s="8">
        <v>58</v>
      </c>
      <c r="CU82" s="8">
        <v>58</v>
      </c>
      <c r="CV82" s="8"/>
      <c r="CW82" s="8"/>
      <c r="CX82" s="8">
        <v>77</v>
      </c>
      <c r="CY82" s="8">
        <v>55</v>
      </c>
      <c r="CZ82" s="4"/>
      <c r="DA82" s="35">
        <f t="shared" si="9"/>
        <v>49.333333333333336</v>
      </c>
      <c r="DB82" s="35">
        <f t="shared" si="10"/>
        <v>6.3127047725910428</v>
      </c>
      <c r="DC82" s="34">
        <f t="shared" si="11"/>
        <v>0.5</v>
      </c>
    </row>
    <row r="83" spans="1:107" x14ac:dyDescent="0.55000000000000004">
      <c r="A83" s="10">
        <v>0.54166666666666663</v>
      </c>
      <c r="B83" s="8">
        <v>21</v>
      </c>
      <c r="C83" s="8">
        <v>6</v>
      </c>
      <c r="D83" s="8">
        <v>12</v>
      </c>
      <c r="E83" s="8">
        <v>0</v>
      </c>
      <c r="F83" s="8">
        <v>4</v>
      </c>
      <c r="G83" s="8">
        <v>0</v>
      </c>
      <c r="H83" s="8">
        <v>10</v>
      </c>
      <c r="I83" s="8">
        <v>2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7</v>
      </c>
      <c r="P83" s="8">
        <v>3</v>
      </c>
      <c r="Q83" s="8">
        <v>38</v>
      </c>
      <c r="R83" s="8">
        <v>0</v>
      </c>
      <c r="S83" s="8">
        <v>0</v>
      </c>
      <c r="T83" s="8">
        <v>0</v>
      </c>
      <c r="U83" s="8">
        <v>0</v>
      </c>
      <c r="V83" s="8">
        <v>15</v>
      </c>
      <c r="W83" s="8">
        <v>4</v>
      </c>
      <c r="X83" s="8">
        <v>8</v>
      </c>
      <c r="Y83" s="8">
        <v>18</v>
      </c>
      <c r="Z83" s="8">
        <v>33</v>
      </c>
      <c r="AA83" s="8">
        <v>0</v>
      </c>
      <c r="AB83" s="8">
        <v>12</v>
      </c>
      <c r="AC83" s="8">
        <v>0</v>
      </c>
      <c r="AD83" s="8">
        <v>0</v>
      </c>
      <c r="AE83" s="8">
        <v>3</v>
      </c>
      <c r="AF83" s="8">
        <v>12</v>
      </c>
      <c r="AG83" s="8">
        <v>0</v>
      </c>
      <c r="AH83" s="8">
        <v>0</v>
      </c>
      <c r="AI83" s="8">
        <v>19</v>
      </c>
      <c r="AJ83" s="8">
        <v>26</v>
      </c>
      <c r="AK83" s="8">
        <v>13</v>
      </c>
      <c r="AL83" s="8">
        <v>0</v>
      </c>
      <c r="AM83" s="8">
        <v>52</v>
      </c>
      <c r="AN83" s="8">
        <v>28</v>
      </c>
      <c r="AO83" s="8">
        <v>74</v>
      </c>
      <c r="AP83" s="8">
        <v>33</v>
      </c>
      <c r="AQ83" s="8">
        <v>21</v>
      </c>
      <c r="AR83" s="8">
        <v>1</v>
      </c>
      <c r="AS83" s="8">
        <v>12</v>
      </c>
      <c r="AT83" s="8">
        <v>0</v>
      </c>
      <c r="AU83" s="8">
        <v>8</v>
      </c>
      <c r="AV83" s="8">
        <v>2</v>
      </c>
      <c r="AW83" s="8">
        <v>8</v>
      </c>
      <c r="AX83" s="4">
        <v>3</v>
      </c>
      <c r="AY83" s="35">
        <f t="shared" si="6"/>
        <v>10.520833333333334</v>
      </c>
      <c r="AZ83" s="35">
        <f t="shared" si="7"/>
        <v>2.2002960760097765</v>
      </c>
      <c r="BA83" s="34">
        <f t="shared" si="8"/>
        <v>1</v>
      </c>
      <c r="BB83" s="34"/>
      <c r="BC83" s="10">
        <v>0.54166666666666663</v>
      </c>
      <c r="BD83" s="8"/>
      <c r="BE83" s="8">
        <v>58</v>
      </c>
      <c r="BF83" s="8">
        <v>19</v>
      </c>
      <c r="BG83" s="8"/>
      <c r="BH83" s="8"/>
      <c r="BI83" s="8"/>
      <c r="BJ83" s="8">
        <v>40</v>
      </c>
      <c r="BK83" s="8"/>
      <c r="BL83" s="8"/>
      <c r="BM83" s="8"/>
      <c r="BN83" s="8">
        <v>84</v>
      </c>
      <c r="BO83" s="8"/>
      <c r="BP83" s="8"/>
      <c r="BQ83" s="8"/>
      <c r="BR83" s="8">
        <v>26</v>
      </c>
      <c r="BS83" s="8">
        <v>100</v>
      </c>
      <c r="BT83" s="8"/>
      <c r="BU83" s="8">
        <v>1</v>
      </c>
      <c r="BV83" s="8"/>
      <c r="BW83" s="8"/>
      <c r="BX83" s="8"/>
      <c r="BY83" s="8"/>
      <c r="BZ83" s="8"/>
      <c r="CA83" s="8"/>
      <c r="CB83" s="8"/>
      <c r="CC83" s="8">
        <v>1</v>
      </c>
      <c r="CD83" s="8"/>
      <c r="CE83" s="8">
        <v>62</v>
      </c>
      <c r="CF83" s="8">
        <v>1</v>
      </c>
      <c r="CG83" s="8"/>
      <c r="CH83" s="8">
        <v>62</v>
      </c>
      <c r="CI83" s="8"/>
      <c r="CJ83" s="8">
        <v>42</v>
      </c>
      <c r="CK83" s="8">
        <v>68</v>
      </c>
      <c r="CL83" s="8">
        <v>59</v>
      </c>
      <c r="CM83" s="8"/>
      <c r="CN83" s="8">
        <v>1</v>
      </c>
      <c r="CO83" s="8">
        <v>10</v>
      </c>
      <c r="CP83" s="8">
        <v>111</v>
      </c>
      <c r="CQ83" s="8">
        <v>78</v>
      </c>
      <c r="CR83" s="8">
        <v>30</v>
      </c>
      <c r="CS83" s="8"/>
      <c r="CT83" s="8">
        <v>56</v>
      </c>
      <c r="CU83" s="8">
        <v>80</v>
      </c>
      <c r="CV83" s="8"/>
      <c r="CW83" s="8"/>
      <c r="CX83" s="8">
        <v>59</v>
      </c>
      <c r="CY83" s="8">
        <v>78</v>
      </c>
      <c r="CZ83" s="4"/>
      <c r="DA83" s="35">
        <f t="shared" si="9"/>
        <v>48.956521739130437</v>
      </c>
      <c r="DB83" s="35">
        <f t="shared" si="10"/>
        <v>6.8868547123867785</v>
      </c>
      <c r="DC83" s="34">
        <f t="shared" si="11"/>
        <v>0.47916666666666669</v>
      </c>
    </row>
    <row r="84" spans="1:107" x14ac:dyDescent="0.55000000000000004">
      <c r="A84" s="10">
        <v>0.5625</v>
      </c>
      <c r="B84" s="8">
        <v>75</v>
      </c>
      <c r="C84" s="8">
        <v>4</v>
      </c>
      <c r="D84" s="8">
        <v>1</v>
      </c>
      <c r="E84" s="8">
        <v>0</v>
      </c>
      <c r="F84" s="8">
        <v>0</v>
      </c>
      <c r="G84" s="8">
        <v>6</v>
      </c>
      <c r="H84" s="8">
        <v>2</v>
      </c>
      <c r="I84" s="8">
        <v>4</v>
      </c>
      <c r="J84" s="8">
        <v>0</v>
      </c>
      <c r="K84" s="8">
        <v>0</v>
      </c>
      <c r="L84" s="8">
        <v>8</v>
      </c>
      <c r="M84" s="8">
        <v>0</v>
      </c>
      <c r="N84" s="8">
        <v>0</v>
      </c>
      <c r="O84" s="8">
        <v>2</v>
      </c>
      <c r="P84" s="8">
        <v>0</v>
      </c>
      <c r="Q84" s="8">
        <v>10</v>
      </c>
      <c r="R84" s="8">
        <v>9</v>
      </c>
      <c r="S84" s="8">
        <v>0</v>
      </c>
      <c r="T84" s="8">
        <v>0</v>
      </c>
      <c r="U84" s="8">
        <v>1</v>
      </c>
      <c r="V84" s="8">
        <v>2</v>
      </c>
      <c r="W84" s="8">
        <v>0</v>
      </c>
      <c r="X84" s="8">
        <v>12</v>
      </c>
      <c r="Y84" s="8">
        <v>2</v>
      </c>
      <c r="Z84" s="8">
        <v>18</v>
      </c>
      <c r="AA84" s="8">
        <v>0</v>
      </c>
      <c r="AB84" s="8">
        <v>8</v>
      </c>
      <c r="AC84" s="8">
        <v>0</v>
      </c>
      <c r="AD84" s="8">
        <v>0</v>
      </c>
      <c r="AE84" s="8">
        <v>0</v>
      </c>
      <c r="AF84" s="8">
        <v>16</v>
      </c>
      <c r="AG84" s="8">
        <v>9</v>
      </c>
      <c r="AH84" s="8">
        <v>0</v>
      </c>
      <c r="AI84" s="8">
        <v>2</v>
      </c>
      <c r="AJ84" s="8">
        <v>7</v>
      </c>
      <c r="AK84" s="8">
        <v>4</v>
      </c>
      <c r="AL84" s="8">
        <v>0</v>
      </c>
      <c r="AM84" s="8">
        <v>44</v>
      </c>
      <c r="AN84" s="8">
        <v>18</v>
      </c>
      <c r="AO84" s="8">
        <v>67</v>
      </c>
      <c r="AP84" s="8">
        <v>13</v>
      </c>
      <c r="AQ84" s="8">
        <v>3</v>
      </c>
      <c r="AR84" s="8">
        <v>11</v>
      </c>
      <c r="AS84" s="8">
        <v>7</v>
      </c>
      <c r="AT84" s="8">
        <v>0</v>
      </c>
      <c r="AU84" s="8">
        <v>0</v>
      </c>
      <c r="AV84" s="8">
        <v>2</v>
      </c>
      <c r="AW84" s="8">
        <v>4</v>
      </c>
      <c r="AX84" s="4">
        <v>3</v>
      </c>
      <c r="AY84" s="35">
        <f t="shared" si="6"/>
        <v>7.729166666666667</v>
      </c>
      <c r="AZ84" s="35">
        <f t="shared" si="7"/>
        <v>2.2224953197290414</v>
      </c>
      <c r="BA84" s="34">
        <f t="shared" si="8"/>
        <v>1</v>
      </c>
      <c r="BB84" s="34"/>
      <c r="BC84" s="10">
        <v>0.5625</v>
      </c>
      <c r="BD84" s="8"/>
      <c r="BE84" s="8">
        <v>70</v>
      </c>
      <c r="BF84" s="8">
        <v>45</v>
      </c>
      <c r="BG84" s="8"/>
      <c r="BH84" s="8"/>
      <c r="BI84" s="8"/>
      <c r="BJ84" s="8">
        <v>57</v>
      </c>
      <c r="BK84" s="8"/>
      <c r="BL84" s="8"/>
      <c r="BM84" s="8"/>
      <c r="BN84" s="8">
        <v>61</v>
      </c>
      <c r="BO84" s="8"/>
      <c r="BP84" s="8"/>
      <c r="BQ84" s="8"/>
      <c r="BR84" s="8">
        <v>26</v>
      </c>
      <c r="BS84" s="8">
        <v>74</v>
      </c>
      <c r="BT84" s="8"/>
      <c r="BU84" s="8">
        <v>0</v>
      </c>
      <c r="BV84" s="8"/>
      <c r="BW84" s="8"/>
      <c r="BX84" s="8"/>
      <c r="BY84" s="8"/>
      <c r="BZ84" s="8"/>
      <c r="CA84" s="8"/>
      <c r="CB84" s="8"/>
      <c r="CC84" s="8"/>
      <c r="CD84" s="8"/>
      <c r="CE84" s="8">
        <v>46</v>
      </c>
      <c r="CF84" s="8"/>
      <c r="CG84" s="8"/>
      <c r="CH84" s="8">
        <v>44</v>
      </c>
      <c r="CI84" s="8"/>
      <c r="CJ84" s="8">
        <v>50</v>
      </c>
      <c r="CK84" s="8">
        <v>30</v>
      </c>
      <c r="CL84" s="8">
        <v>73</v>
      </c>
      <c r="CM84" s="8"/>
      <c r="CN84" s="8"/>
      <c r="CO84" s="8">
        <v>8</v>
      </c>
      <c r="CP84" s="8">
        <v>123</v>
      </c>
      <c r="CQ84" s="8">
        <v>34</v>
      </c>
      <c r="CR84" s="8">
        <v>26</v>
      </c>
      <c r="CS84" s="8"/>
      <c r="CT84" s="8">
        <v>64</v>
      </c>
      <c r="CU84" s="8">
        <v>76</v>
      </c>
      <c r="CV84" s="8"/>
      <c r="CW84" s="8"/>
      <c r="CX84" s="8">
        <v>52</v>
      </c>
      <c r="CY84" s="8">
        <v>63</v>
      </c>
      <c r="CZ84" s="4"/>
      <c r="DA84" s="35">
        <f t="shared" si="9"/>
        <v>51.1</v>
      </c>
      <c r="DB84" s="35">
        <f t="shared" si="10"/>
        <v>6.1073295051282876</v>
      </c>
      <c r="DC84" s="34">
        <f t="shared" si="11"/>
        <v>0.41666666666666669</v>
      </c>
    </row>
    <row r="85" spans="1:107" x14ac:dyDescent="0.55000000000000004">
      <c r="A85" s="10">
        <v>0.58333333333333337</v>
      </c>
      <c r="B85" s="8">
        <v>14</v>
      </c>
      <c r="C85" s="8">
        <v>14</v>
      </c>
      <c r="D85" s="8">
        <v>0</v>
      </c>
      <c r="E85" s="8">
        <v>0</v>
      </c>
      <c r="F85" s="8">
        <v>43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5</v>
      </c>
      <c r="M85" s="8">
        <v>5</v>
      </c>
      <c r="N85" s="8">
        <v>0</v>
      </c>
      <c r="O85" s="8">
        <v>0</v>
      </c>
      <c r="P85" s="8">
        <v>0</v>
      </c>
      <c r="Q85" s="8">
        <v>0</v>
      </c>
      <c r="R85" s="8">
        <v>11</v>
      </c>
      <c r="S85" s="8">
        <v>0</v>
      </c>
      <c r="T85" s="8">
        <v>0</v>
      </c>
      <c r="U85" s="8">
        <v>1</v>
      </c>
      <c r="V85" s="8">
        <v>6</v>
      </c>
      <c r="W85" s="8">
        <v>0</v>
      </c>
      <c r="X85" s="8">
        <v>0</v>
      </c>
      <c r="Y85" s="8">
        <v>5</v>
      </c>
      <c r="Z85" s="8">
        <v>5</v>
      </c>
      <c r="AA85" s="8">
        <v>9</v>
      </c>
      <c r="AB85" s="8">
        <v>2</v>
      </c>
      <c r="AC85" s="8">
        <v>2</v>
      </c>
      <c r="AD85" s="8">
        <v>0</v>
      </c>
      <c r="AE85" s="8">
        <v>0</v>
      </c>
      <c r="AF85" s="8">
        <v>1</v>
      </c>
      <c r="AG85" s="8">
        <v>1</v>
      </c>
      <c r="AH85" s="8">
        <v>0</v>
      </c>
      <c r="AI85" s="8">
        <v>0</v>
      </c>
      <c r="AJ85" s="8">
        <v>1</v>
      </c>
      <c r="AK85" s="8">
        <v>0</v>
      </c>
      <c r="AL85" s="8">
        <v>4</v>
      </c>
      <c r="AM85" s="8">
        <v>41</v>
      </c>
      <c r="AN85" s="8">
        <v>6</v>
      </c>
      <c r="AO85" s="8">
        <v>9</v>
      </c>
      <c r="AP85" s="8">
        <v>7</v>
      </c>
      <c r="AQ85" s="8">
        <v>1</v>
      </c>
      <c r="AR85" s="8">
        <v>1</v>
      </c>
      <c r="AS85" s="8">
        <v>9</v>
      </c>
      <c r="AT85" s="8">
        <v>0</v>
      </c>
      <c r="AU85" s="8">
        <v>5</v>
      </c>
      <c r="AV85" s="8">
        <v>0</v>
      </c>
      <c r="AW85" s="8">
        <v>3</v>
      </c>
      <c r="AX85" s="4">
        <v>3</v>
      </c>
      <c r="AY85" s="35">
        <f t="shared" si="6"/>
        <v>4.395833333333333</v>
      </c>
      <c r="AZ85" s="35">
        <f t="shared" si="7"/>
        <v>1.2708333333333335</v>
      </c>
      <c r="BA85" s="34">
        <f t="shared" si="8"/>
        <v>1</v>
      </c>
      <c r="BB85" s="34"/>
      <c r="BC85" s="10">
        <v>0.58333333333333337</v>
      </c>
      <c r="BD85" s="8"/>
      <c r="BE85" s="8">
        <v>68</v>
      </c>
      <c r="BF85" s="8">
        <v>36</v>
      </c>
      <c r="BG85" s="8"/>
      <c r="BH85" s="8"/>
      <c r="BI85" s="8"/>
      <c r="BJ85" s="8">
        <v>53</v>
      </c>
      <c r="BK85" s="8"/>
      <c r="BL85" s="8"/>
      <c r="BM85" s="8"/>
      <c r="BN85" s="8">
        <v>76</v>
      </c>
      <c r="BO85" s="8"/>
      <c r="BP85" s="8"/>
      <c r="BQ85" s="8"/>
      <c r="BR85" s="8">
        <v>25</v>
      </c>
      <c r="BS85" s="8">
        <v>40</v>
      </c>
      <c r="BT85" s="8"/>
      <c r="BU85" s="8">
        <v>1</v>
      </c>
      <c r="BV85" s="8"/>
      <c r="BW85" s="8"/>
      <c r="BX85" s="8"/>
      <c r="BY85" s="8"/>
      <c r="BZ85" s="8"/>
      <c r="CA85" s="8"/>
      <c r="CB85" s="8"/>
      <c r="CC85" s="8"/>
      <c r="CD85" s="8"/>
      <c r="CE85" s="8">
        <v>57</v>
      </c>
      <c r="CF85" s="8"/>
      <c r="CG85" s="8"/>
      <c r="CH85" s="8">
        <v>42</v>
      </c>
      <c r="CI85" s="8"/>
      <c r="CJ85" s="8">
        <v>52</v>
      </c>
      <c r="CK85" s="8">
        <v>19</v>
      </c>
      <c r="CL85" s="8">
        <v>60</v>
      </c>
      <c r="CM85" s="8"/>
      <c r="CN85" s="8"/>
      <c r="CO85" s="8">
        <v>5</v>
      </c>
      <c r="CP85" s="8">
        <v>118</v>
      </c>
      <c r="CQ85" s="8">
        <v>38</v>
      </c>
      <c r="CR85" s="8">
        <v>11</v>
      </c>
      <c r="CS85" s="8"/>
      <c r="CT85" s="8">
        <v>77</v>
      </c>
      <c r="CU85" s="8">
        <v>35</v>
      </c>
      <c r="CV85" s="8"/>
      <c r="CW85" s="8"/>
      <c r="CX85" s="8">
        <v>29</v>
      </c>
      <c r="CY85" s="8">
        <v>61</v>
      </c>
      <c r="CZ85" s="4"/>
      <c r="DA85" s="35">
        <f t="shared" si="9"/>
        <v>45.15</v>
      </c>
      <c r="DB85" s="35">
        <f t="shared" si="10"/>
        <v>6.2552188737001631</v>
      </c>
      <c r="DC85" s="34">
        <f t="shared" si="11"/>
        <v>0.41666666666666669</v>
      </c>
    </row>
    <row r="86" spans="1:107" x14ac:dyDescent="0.55000000000000004">
      <c r="A86" s="10">
        <v>0.60416666666666663</v>
      </c>
      <c r="B86" s="8">
        <v>7</v>
      </c>
      <c r="C86" s="8">
        <v>2</v>
      </c>
      <c r="D86" s="8">
        <v>12</v>
      </c>
      <c r="E86" s="8">
        <v>0</v>
      </c>
      <c r="F86" s="8">
        <v>23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4</v>
      </c>
      <c r="M86" s="8">
        <v>0</v>
      </c>
      <c r="N86" s="8">
        <v>0</v>
      </c>
      <c r="O86" s="8">
        <v>4</v>
      </c>
      <c r="P86" s="8">
        <v>0</v>
      </c>
      <c r="Q86" s="8">
        <v>0</v>
      </c>
      <c r="R86" s="8">
        <v>18</v>
      </c>
      <c r="S86" s="8">
        <v>0</v>
      </c>
      <c r="T86" s="8">
        <v>0</v>
      </c>
      <c r="U86" s="8">
        <v>0</v>
      </c>
      <c r="V86" s="8">
        <v>4</v>
      </c>
      <c r="W86" s="8">
        <v>0</v>
      </c>
      <c r="X86" s="8">
        <v>12</v>
      </c>
      <c r="Y86" s="8">
        <v>1</v>
      </c>
      <c r="Z86" s="8">
        <v>9</v>
      </c>
      <c r="AA86" s="8">
        <v>0</v>
      </c>
      <c r="AB86" s="8">
        <v>2</v>
      </c>
      <c r="AC86" s="8">
        <v>58</v>
      </c>
      <c r="AD86" s="8">
        <v>0</v>
      </c>
      <c r="AE86" s="8">
        <v>31</v>
      </c>
      <c r="AF86" s="8">
        <v>24</v>
      </c>
      <c r="AG86" s="8">
        <v>0</v>
      </c>
      <c r="AH86" s="8">
        <v>0</v>
      </c>
      <c r="AI86" s="8">
        <v>1</v>
      </c>
      <c r="AJ86" s="8">
        <v>2</v>
      </c>
      <c r="AK86" s="8">
        <v>9</v>
      </c>
      <c r="AL86" s="8">
        <v>0</v>
      </c>
      <c r="AM86" s="8">
        <v>19</v>
      </c>
      <c r="AN86" s="8">
        <v>5</v>
      </c>
      <c r="AO86" s="8">
        <v>42</v>
      </c>
      <c r="AP86" s="8">
        <v>2</v>
      </c>
      <c r="AQ86" s="8">
        <v>0</v>
      </c>
      <c r="AR86" s="8">
        <v>11</v>
      </c>
      <c r="AS86" s="8">
        <v>0</v>
      </c>
      <c r="AT86" s="8">
        <v>0</v>
      </c>
      <c r="AU86" s="8">
        <v>1</v>
      </c>
      <c r="AV86" s="8">
        <v>0</v>
      </c>
      <c r="AW86" s="8">
        <v>35</v>
      </c>
      <c r="AX86" s="4">
        <v>3</v>
      </c>
      <c r="AY86" s="35">
        <f t="shared" si="6"/>
        <v>7.041666666666667</v>
      </c>
      <c r="AZ86" s="35">
        <f t="shared" si="7"/>
        <v>1.8155060870858746</v>
      </c>
      <c r="BA86" s="34">
        <f t="shared" si="8"/>
        <v>1</v>
      </c>
      <c r="BB86" s="34"/>
      <c r="BC86" s="10">
        <v>0.60416666666666663</v>
      </c>
      <c r="BD86" s="8"/>
      <c r="BE86" s="8">
        <v>65</v>
      </c>
      <c r="BF86" s="8">
        <v>24</v>
      </c>
      <c r="BG86" s="8"/>
      <c r="BH86" s="8"/>
      <c r="BI86" s="8"/>
      <c r="BJ86" s="8">
        <v>59</v>
      </c>
      <c r="BK86" s="8"/>
      <c r="BL86" s="8"/>
      <c r="BM86" s="8"/>
      <c r="BN86" s="8">
        <v>90</v>
      </c>
      <c r="BO86" s="8"/>
      <c r="BP86" s="8"/>
      <c r="BQ86" s="8"/>
      <c r="BR86" s="8">
        <v>15</v>
      </c>
      <c r="BS86" s="8">
        <v>21</v>
      </c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>
        <v>70</v>
      </c>
      <c r="CF86" s="8"/>
      <c r="CG86" s="8"/>
      <c r="CH86" s="8">
        <v>27</v>
      </c>
      <c r="CI86" s="8"/>
      <c r="CJ86" s="8">
        <v>48</v>
      </c>
      <c r="CK86" s="8">
        <v>16</v>
      </c>
      <c r="CL86" s="8">
        <v>75</v>
      </c>
      <c r="CM86" s="8"/>
      <c r="CN86" s="8"/>
      <c r="CO86" s="8"/>
      <c r="CP86" s="8">
        <v>137</v>
      </c>
      <c r="CQ86" s="8">
        <v>15</v>
      </c>
      <c r="CR86" s="8">
        <v>14</v>
      </c>
      <c r="CS86" s="8"/>
      <c r="CT86" s="8">
        <v>89</v>
      </c>
      <c r="CU86" s="8">
        <v>23</v>
      </c>
      <c r="CV86" s="8"/>
      <c r="CW86" s="8"/>
      <c r="CX86" s="8">
        <v>26</v>
      </c>
      <c r="CY86" s="8">
        <v>76</v>
      </c>
      <c r="CZ86" s="4"/>
      <c r="DA86" s="35">
        <f t="shared" si="9"/>
        <v>49.444444444444443</v>
      </c>
      <c r="DB86" s="35">
        <f t="shared" si="10"/>
        <v>8.2739935202231258</v>
      </c>
      <c r="DC86" s="34">
        <f t="shared" si="11"/>
        <v>0.375</v>
      </c>
    </row>
    <row r="87" spans="1:107" x14ac:dyDescent="0.55000000000000004">
      <c r="A87" s="10">
        <v>0.625</v>
      </c>
      <c r="B87" s="8">
        <v>19</v>
      </c>
      <c r="C87" s="8">
        <v>0</v>
      </c>
      <c r="D87" s="8">
        <v>8</v>
      </c>
      <c r="E87" s="8">
        <v>0</v>
      </c>
      <c r="F87" s="8">
        <v>14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0</v>
      </c>
      <c r="R87" s="8">
        <v>9</v>
      </c>
      <c r="S87" s="8">
        <v>0</v>
      </c>
      <c r="T87" s="8">
        <v>0</v>
      </c>
      <c r="U87" s="8">
        <v>0</v>
      </c>
      <c r="V87" s="8">
        <v>9</v>
      </c>
      <c r="W87" s="8">
        <v>0</v>
      </c>
      <c r="X87" s="8">
        <v>9</v>
      </c>
      <c r="Y87" s="8">
        <v>0</v>
      </c>
      <c r="Z87" s="8">
        <v>5</v>
      </c>
      <c r="AA87" s="8">
        <v>0</v>
      </c>
      <c r="AB87" s="8">
        <v>0</v>
      </c>
      <c r="AC87" s="8">
        <v>0</v>
      </c>
      <c r="AD87" s="8">
        <v>0</v>
      </c>
      <c r="AE87" s="8">
        <v>21</v>
      </c>
      <c r="AF87" s="8">
        <v>7</v>
      </c>
      <c r="AG87" s="8">
        <v>1</v>
      </c>
      <c r="AH87" s="8">
        <v>0</v>
      </c>
      <c r="AI87" s="8">
        <v>10</v>
      </c>
      <c r="AJ87" s="8">
        <v>3</v>
      </c>
      <c r="AK87" s="8">
        <v>0</v>
      </c>
      <c r="AL87" s="8">
        <v>0</v>
      </c>
      <c r="AM87" s="8">
        <v>14</v>
      </c>
      <c r="AN87" s="8">
        <v>0</v>
      </c>
      <c r="AO87" s="8">
        <v>56</v>
      </c>
      <c r="AP87" s="8">
        <v>20</v>
      </c>
      <c r="AQ87" s="8">
        <v>0</v>
      </c>
      <c r="AR87" s="8">
        <v>7</v>
      </c>
      <c r="AS87" s="8">
        <v>0</v>
      </c>
      <c r="AT87" s="8">
        <v>0</v>
      </c>
      <c r="AU87" s="8">
        <v>0</v>
      </c>
      <c r="AV87" s="8">
        <v>1</v>
      </c>
      <c r="AW87" s="8">
        <v>22</v>
      </c>
      <c r="AX87" s="4">
        <v>3</v>
      </c>
      <c r="AY87" s="35">
        <f t="shared" si="6"/>
        <v>4.9375</v>
      </c>
      <c r="AZ87" s="35">
        <f t="shared" si="7"/>
        <v>1.4262005798525086</v>
      </c>
      <c r="BA87" s="34">
        <f t="shared" si="8"/>
        <v>1</v>
      </c>
      <c r="BB87" s="34"/>
      <c r="BC87" s="10">
        <v>0.625</v>
      </c>
      <c r="BD87" s="8"/>
      <c r="BE87" s="8">
        <v>69</v>
      </c>
      <c r="BF87" s="8">
        <v>69</v>
      </c>
      <c r="BG87" s="8"/>
      <c r="BH87" s="8"/>
      <c r="BI87" s="8"/>
      <c r="BJ87" s="8">
        <v>47</v>
      </c>
      <c r="BK87" s="8"/>
      <c r="BL87" s="8"/>
      <c r="BM87" s="8"/>
      <c r="BN87" s="8">
        <v>63</v>
      </c>
      <c r="BO87" s="8"/>
      <c r="BP87" s="8"/>
      <c r="BQ87" s="8"/>
      <c r="BR87" s="8">
        <v>10</v>
      </c>
      <c r="BS87" s="8">
        <v>14</v>
      </c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>
        <v>62</v>
      </c>
      <c r="CF87" s="8"/>
      <c r="CG87" s="8"/>
      <c r="CH87" s="8">
        <v>24</v>
      </c>
      <c r="CI87" s="8"/>
      <c r="CJ87" s="8">
        <v>47</v>
      </c>
      <c r="CK87" s="8">
        <v>10</v>
      </c>
      <c r="CL87" s="8">
        <v>53</v>
      </c>
      <c r="CM87" s="8"/>
      <c r="CN87" s="8"/>
      <c r="CO87" s="8"/>
      <c r="CP87" s="8">
        <v>125</v>
      </c>
      <c r="CQ87" s="8">
        <v>11</v>
      </c>
      <c r="CR87" s="8">
        <v>7</v>
      </c>
      <c r="CS87" s="8"/>
      <c r="CT87" s="8">
        <v>73</v>
      </c>
      <c r="CU87" s="8">
        <v>6</v>
      </c>
      <c r="CV87" s="8"/>
      <c r="CW87" s="8"/>
      <c r="CX87" s="8">
        <v>18</v>
      </c>
      <c r="CY87" s="8">
        <v>80</v>
      </c>
      <c r="CZ87" s="4"/>
      <c r="DA87" s="35">
        <f t="shared" si="9"/>
        <v>43.777777777777779</v>
      </c>
      <c r="DB87" s="35">
        <f t="shared" si="10"/>
        <v>7.8634404964709681</v>
      </c>
      <c r="DC87" s="34">
        <f t="shared" si="11"/>
        <v>0.375</v>
      </c>
    </row>
    <row r="88" spans="1:107" x14ac:dyDescent="0.55000000000000004">
      <c r="A88" s="10">
        <v>0.64583333333333337</v>
      </c>
      <c r="B88" s="8">
        <v>11</v>
      </c>
      <c r="C88" s="8">
        <v>0</v>
      </c>
      <c r="D88" s="8">
        <v>0</v>
      </c>
      <c r="E88" s="8">
        <v>0</v>
      </c>
      <c r="F88" s="8">
        <v>27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13</v>
      </c>
      <c r="P88" s="8">
        <v>0</v>
      </c>
      <c r="Q88" s="8">
        <v>0</v>
      </c>
      <c r="R88" s="8">
        <v>26</v>
      </c>
      <c r="S88" s="8">
        <v>31</v>
      </c>
      <c r="T88" s="8">
        <v>62</v>
      </c>
      <c r="U88" s="8">
        <v>54</v>
      </c>
      <c r="V88" s="8">
        <v>54</v>
      </c>
      <c r="W88" s="8">
        <v>1</v>
      </c>
      <c r="X88" s="8">
        <v>43</v>
      </c>
      <c r="Y88" s="8">
        <v>22</v>
      </c>
      <c r="Z88" s="8">
        <v>44</v>
      </c>
      <c r="AA88" s="8">
        <v>83</v>
      </c>
      <c r="AB88" s="8">
        <v>54</v>
      </c>
      <c r="AC88" s="8">
        <v>27</v>
      </c>
      <c r="AD88" s="8">
        <v>42</v>
      </c>
      <c r="AE88" s="8">
        <v>56</v>
      </c>
      <c r="AF88" s="8">
        <v>99</v>
      </c>
      <c r="AG88" s="8">
        <v>57</v>
      </c>
      <c r="AH88" s="8">
        <v>1</v>
      </c>
      <c r="AI88" s="8">
        <v>9</v>
      </c>
      <c r="AJ88" s="8">
        <v>9</v>
      </c>
      <c r="AK88" s="8">
        <v>0</v>
      </c>
      <c r="AL88" s="8">
        <v>0</v>
      </c>
      <c r="AM88" s="8">
        <v>8</v>
      </c>
      <c r="AN88" s="8">
        <v>0</v>
      </c>
      <c r="AO88" s="8">
        <v>60</v>
      </c>
      <c r="AP88" s="8">
        <v>8</v>
      </c>
      <c r="AQ88" s="8">
        <v>0</v>
      </c>
      <c r="AR88" s="8">
        <v>48</v>
      </c>
      <c r="AS88" s="8">
        <v>1</v>
      </c>
      <c r="AT88" s="8">
        <v>0</v>
      </c>
      <c r="AU88" s="8">
        <v>0</v>
      </c>
      <c r="AV88" s="8">
        <v>4</v>
      </c>
      <c r="AW88" s="8">
        <v>2</v>
      </c>
      <c r="AX88" s="4">
        <v>3</v>
      </c>
      <c r="AY88" s="35">
        <f t="shared" si="6"/>
        <v>19.916666666666668</v>
      </c>
      <c r="AZ88" s="35">
        <f t="shared" si="7"/>
        <v>3.7815848741971272</v>
      </c>
      <c r="BA88" s="34">
        <f t="shared" si="8"/>
        <v>1</v>
      </c>
      <c r="BB88" s="34"/>
      <c r="BC88" s="10">
        <v>0.64583333333333337</v>
      </c>
      <c r="BD88" s="8"/>
      <c r="BE88" s="8">
        <v>80</v>
      </c>
      <c r="BF88" s="8">
        <v>35</v>
      </c>
      <c r="BG88" s="8"/>
      <c r="BH88" s="8"/>
      <c r="BI88" s="8"/>
      <c r="BJ88" s="8">
        <v>36</v>
      </c>
      <c r="BK88" s="8"/>
      <c r="BL88" s="8"/>
      <c r="BM88" s="8"/>
      <c r="BN88" s="8">
        <v>65</v>
      </c>
      <c r="BO88" s="8"/>
      <c r="BP88" s="8"/>
      <c r="BQ88" s="8"/>
      <c r="BR88" s="8">
        <v>5</v>
      </c>
      <c r="BS88" s="8">
        <v>13</v>
      </c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>
        <v>62</v>
      </c>
      <c r="CF88" s="8"/>
      <c r="CG88" s="8"/>
      <c r="CH88" s="8">
        <v>23</v>
      </c>
      <c r="CI88" s="8"/>
      <c r="CJ88" s="8">
        <v>44</v>
      </c>
      <c r="CK88" s="8">
        <v>0</v>
      </c>
      <c r="CL88" s="8">
        <v>44</v>
      </c>
      <c r="CM88" s="8"/>
      <c r="CN88" s="8"/>
      <c r="CO88" s="8"/>
      <c r="CP88" s="8">
        <v>73</v>
      </c>
      <c r="CQ88" s="8">
        <v>6</v>
      </c>
      <c r="CR88" s="8">
        <v>2</v>
      </c>
      <c r="CS88" s="8"/>
      <c r="CT88" s="8">
        <v>67</v>
      </c>
      <c r="CU88" s="8">
        <v>2</v>
      </c>
      <c r="CV88" s="8"/>
      <c r="CW88" s="8"/>
      <c r="CX88" s="8">
        <v>9</v>
      </c>
      <c r="CY88" s="8">
        <v>63</v>
      </c>
      <c r="CZ88" s="4"/>
      <c r="DA88" s="35">
        <f t="shared" si="9"/>
        <v>34.944444444444443</v>
      </c>
      <c r="DB88" s="35">
        <f t="shared" si="10"/>
        <v>6.6462787377807118</v>
      </c>
      <c r="DC88" s="34">
        <f t="shared" si="11"/>
        <v>0.375</v>
      </c>
    </row>
    <row r="89" spans="1:107" x14ac:dyDescent="0.55000000000000004">
      <c r="A89" s="10">
        <v>0.66666666666666663</v>
      </c>
      <c r="B89" s="8">
        <v>1</v>
      </c>
      <c r="C89" s="8">
        <v>0</v>
      </c>
      <c r="D89" s="8">
        <v>0</v>
      </c>
      <c r="E89" s="8">
        <v>0</v>
      </c>
      <c r="F89" s="8">
        <v>41</v>
      </c>
      <c r="G89" s="8">
        <v>0</v>
      </c>
      <c r="H89" s="8">
        <v>8</v>
      </c>
      <c r="I89" s="8">
        <v>0</v>
      </c>
      <c r="J89" s="8">
        <v>0</v>
      </c>
      <c r="K89" s="8">
        <v>0</v>
      </c>
      <c r="L89" s="8">
        <v>1</v>
      </c>
      <c r="M89" s="8">
        <v>0</v>
      </c>
      <c r="N89" s="8">
        <v>0</v>
      </c>
      <c r="O89" s="8">
        <v>1</v>
      </c>
      <c r="P89" s="8">
        <v>0</v>
      </c>
      <c r="Q89" s="8">
        <v>8</v>
      </c>
      <c r="R89" s="8">
        <v>14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2</v>
      </c>
      <c r="AA89" s="8">
        <v>0</v>
      </c>
      <c r="AB89" s="8">
        <v>0</v>
      </c>
      <c r="AC89" s="8">
        <v>0</v>
      </c>
      <c r="AD89" s="8">
        <v>0</v>
      </c>
      <c r="AE89" s="8">
        <v>1</v>
      </c>
      <c r="AF89" s="8">
        <v>22</v>
      </c>
      <c r="AG89" s="8">
        <v>0</v>
      </c>
      <c r="AH89" s="8">
        <v>11</v>
      </c>
      <c r="AI89" s="8">
        <v>0</v>
      </c>
      <c r="AJ89" s="8">
        <v>2</v>
      </c>
      <c r="AK89" s="8">
        <v>0</v>
      </c>
      <c r="AL89" s="8">
        <v>14</v>
      </c>
      <c r="AM89" s="8">
        <v>3</v>
      </c>
      <c r="AN89" s="8">
        <v>0</v>
      </c>
      <c r="AO89" s="8">
        <v>64</v>
      </c>
      <c r="AP89" s="8">
        <v>1</v>
      </c>
      <c r="AQ89" s="8">
        <v>11</v>
      </c>
      <c r="AR89" s="8">
        <v>0</v>
      </c>
      <c r="AS89" s="8">
        <v>3</v>
      </c>
      <c r="AT89" s="8">
        <v>0</v>
      </c>
      <c r="AU89" s="8">
        <v>5</v>
      </c>
      <c r="AV89" s="8">
        <v>39</v>
      </c>
      <c r="AW89" s="8">
        <v>16</v>
      </c>
      <c r="AX89" s="4">
        <v>3</v>
      </c>
      <c r="AY89" s="35">
        <f t="shared" si="6"/>
        <v>5.604166666666667</v>
      </c>
      <c r="AZ89" s="35">
        <f t="shared" si="7"/>
        <v>1.8049232276096987</v>
      </c>
      <c r="BA89" s="34">
        <f t="shared" si="8"/>
        <v>1</v>
      </c>
      <c r="BB89" s="34"/>
      <c r="BC89" s="10">
        <v>0.66666666666666663</v>
      </c>
      <c r="BD89" s="8"/>
      <c r="BE89" s="8">
        <v>104</v>
      </c>
      <c r="BF89" s="8">
        <v>59</v>
      </c>
      <c r="BG89" s="8"/>
      <c r="BH89" s="8"/>
      <c r="BI89" s="8"/>
      <c r="BJ89" s="8">
        <v>13</v>
      </c>
      <c r="BK89" s="8"/>
      <c r="BL89" s="8"/>
      <c r="BM89" s="8"/>
      <c r="BN89" s="8">
        <v>51</v>
      </c>
      <c r="BO89" s="8"/>
      <c r="BP89" s="8"/>
      <c r="BQ89" s="8"/>
      <c r="BR89" s="8">
        <v>10</v>
      </c>
      <c r="BS89" s="8">
        <v>20</v>
      </c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>
        <v>36</v>
      </c>
      <c r="CF89" s="8"/>
      <c r="CG89" s="8"/>
      <c r="CH89" s="8">
        <v>18</v>
      </c>
      <c r="CI89" s="8"/>
      <c r="CJ89" s="8">
        <v>46</v>
      </c>
      <c r="CK89" s="8">
        <v>1</v>
      </c>
      <c r="CL89" s="8">
        <v>49</v>
      </c>
      <c r="CM89" s="8"/>
      <c r="CN89" s="8"/>
      <c r="CO89" s="8"/>
      <c r="CP89" s="8">
        <v>96</v>
      </c>
      <c r="CQ89" s="8">
        <v>6</v>
      </c>
      <c r="CR89" s="8"/>
      <c r="CS89" s="8"/>
      <c r="CT89" s="8">
        <v>67</v>
      </c>
      <c r="CU89" s="8">
        <v>0</v>
      </c>
      <c r="CV89" s="8"/>
      <c r="CW89" s="8"/>
      <c r="CX89" s="8">
        <v>2</v>
      </c>
      <c r="CY89" s="8">
        <v>54</v>
      </c>
      <c r="CZ89" s="4"/>
      <c r="DA89" s="35">
        <f t="shared" si="9"/>
        <v>37.176470588235297</v>
      </c>
      <c r="DB89" s="35">
        <f t="shared" si="10"/>
        <v>7.8755183275347438</v>
      </c>
      <c r="DC89" s="34">
        <f t="shared" si="11"/>
        <v>0.35416666666666669</v>
      </c>
    </row>
    <row r="90" spans="1:107" x14ac:dyDescent="0.55000000000000004">
      <c r="A90" s="10">
        <v>0.6875</v>
      </c>
      <c r="B90" s="8">
        <v>0</v>
      </c>
      <c r="C90" s="8">
        <v>5</v>
      </c>
      <c r="D90" s="8">
        <v>0</v>
      </c>
      <c r="E90" s="8">
        <v>0</v>
      </c>
      <c r="F90" s="8">
        <v>8</v>
      </c>
      <c r="G90" s="8">
        <v>0</v>
      </c>
      <c r="H90" s="8">
        <v>33</v>
      </c>
      <c r="I90" s="8">
        <v>0</v>
      </c>
      <c r="J90" s="8">
        <v>0</v>
      </c>
      <c r="K90" s="8">
        <v>0</v>
      </c>
      <c r="L90" s="8">
        <v>1</v>
      </c>
      <c r="M90" s="8">
        <v>0</v>
      </c>
      <c r="N90" s="8">
        <v>16</v>
      </c>
      <c r="O90" s="8">
        <v>14</v>
      </c>
      <c r="P90" s="8">
        <v>0</v>
      </c>
      <c r="Q90" s="8">
        <v>19</v>
      </c>
      <c r="R90" s="8">
        <v>10</v>
      </c>
      <c r="S90" s="8">
        <v>0</v>
      </c>
      <c r="T90" s="8">
        <v>0</v>
      </c>
      <c r="U90" s="8">
        <v>0</v>
      </c>
      <c r="V90" s="8">
        <v>1</v>
      </c>
      <c r="W90" s="8">
        <v>3</v>
      </c>
      <c r="X90" s="8">
        <v>0</v>
      </c>
      <c r="Y90" s="8">
        <v>0</v>
      </c>
      <c r="Z90" s="8">
        <v>0</v>
      </c>
      <c r="AA90" s="8">
        <v>1</v>
      </c>
      <c r="AB90" s="8">
        <v>0</v>
      </c>
      <c r="AC90" s="8">
        <v>0</v>
      </c>
      <c r="AD90" s="8">
        <v>0</v>
      </c>
      <c r="AE90" s="8">
        <v>0</v>
      </c>
      <c r="AF90" s="8">
        <v>19</v>
      </c>
      <c r="AG90" s="8">
        <v>2</v>
      </c>
      <c r="AH90" s="8">
        <v>29</v>
      </c>
      <c r="AI90" s="8">
        <v>3</v>
      </c>
      <c r="AJ90" s="8">
        <v>0</v>
      </c>
      <c r="AK90" s="8">
        <v>0</v>
      </c>
      <c r="AL90" s="8">
        <v>1</v>
      </c>
      <c r="AM90" s="8">
        <v>4</v>
      </c>
      <c r="AN90" s="8">
        <v>0</v>
      </c>
      <c r="AO90" s="8">
        <v>13</v>
      </c>
      <c r="AP90" s="8">
        <v>49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11</v>
      </c>
      <c r="AW90" s="8">
        <v>8</v>
      </c>
      <c r="AX90" s="4">
        <v>3</v>
      </c>
      <c r="AY90" s="35">
        <f t="shared" si="6"/>
        <v>5.208333333333333</v>
      </c>
      <c r="AZ90" s="35">
        <f t="shared" si="7"/>
        <v>1.4568127837843943</v>
      </c>
      <c r="BA90" s="34">
        <f t="shared" si="8"/>
        <v>1</v>
      </c>
      <c r="BB90" s="34"/>
      <c r="BC90" s="10">
        <v>0.6875</v>
      </c>
      <c r="BD90" s="8"/>
      <c r="BE90" s="8">
        <v>84</v>
      </c>
      <c r="BF90" s="8">
        <v>31</v>
      </c>
      <c r="BG90" s="8"/>
      <c r="BH90" s="8"/>
      <c r="BI90" s="8"/>
      <c r="BJ90" s="8">
        <v>8</v>
      </c>
      <c r="BK90" s="8"/>
      <c r="BL90" s="8"/>
      <c r="BM90" s="8"/>
      <c r="BN90" s="8">
        <v>28</v>
      </c>
      <c r="BO90" s="8"/>
      <c r="BP90" s="8"/>
      <c r="BQ90" s="8"/>
      <c r="BR90" s="8">
        <v>3</v>
      </c>
      <c r="BS90" s="8">
        <v>8</v>
      </c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>
        <v>8</v>
      </c>
      <c r="CF90" s="8"/>
      <c r="CG90" s="8"/>
      <c r="CH90" s="8">
        <v>8</v>
      </c>
      <c r="CI90" s="8"/>
      <c r="CJ90" s="8">
        <v>37</v>
      </c>
      <c r="CK90" s="8">
        <v>7</v>
      </c>
      <c r="CL90" s="8">
        <v>64</v>
      </c>
      <c r="CM90" s="8"/>
      <c r="CN90" s="8"/>
      <c r="CO90" s="8"/>
      <c r="CP90" s="8">
        <v>50</v>
      </c>
      <c r="CQ90" s="8">
        <v>3</v>
      </c>
      <c r="CR90" s="8"/>
      <c r="CS90" s="8"/>
      <c r="CT90" s="8">
        <v>68</v>
      </c>
      <c r="CU90" s="8">
        <v>0</v>
      </c>
      <c r="CV90" s="8"/>
      <c r="CW90" s="8"/>
      <c r="CX90" s="8">
        <v>1</v>
      </c>
      <c r="CY90" s="8">
        <v>54</v>
      </c>
      <c r="CZ90" s="4"/>
      <c r="DA90" s="35">
        <f t="shared" si="9"/>
        <v>27.176470588235293</v>
      </c>
      <c r="DB90" s="35">
        <f t="shared" si="10"/>
        <v>6.6626898461626718</v>
      </c>
      <c r="DC90" s="34">
        <f t="shared" si="11"/>
        <v>0.35416666666666669</v>
      </c>
    </row>
    <row r="91" spans="1:107" x14ac:dyDescent="0.55000000000000004">
      <c r="A91" s="10">
        <v>0.70833333333333337</v>
      </c>
      <c r="B91" s="8">
        <v>0</v>
      </c>
      <c r="C91" s="8">
        <v>10</v>
      </c>
      <c r="D91" s="8">
        <v>0</v>
      </c>
      <c r="E91" s="8">
        <v>0</v>
      </c>
      <c r="F91" s="8">
        <v>12</v>
      </c>
      <c r="G91" s="8">
        <v>0</v>
      </c>
      <c r="H91" s="8">
        <v>14</v>
      </c>
      <c r="I91" s="8">
        <v>0</v>
      </c>
      <c r="J91" s="8">
        <v>0</v>
      </c>
      <c r="K91" s="8">
        <v>0</v>
      </c>
      <c r="L91" s="8">
        <v>8</v>
      </c>
      <c r="M91" s="8">
        <v>0</v>
      </c>
      <c r="N91" s="8">
        <v>34</v>
      </c>
      <c r="O91" s="8">
        <v>30</v>
      </c>
      <c r="P91" s="8">
        <v>0</v>
      </c>
      <c r="Q91" s="8">
        <v>0</v>
      </c>
      <c r="R91" s="8">
        <v>25</v>
      </c>
      <c r="S91" s="8">
        <v>0</v>
      </c>
      <c r="T91" s="8">
        <v>37</v>
      </c>
      <c r="U91" s="8">
        <v>1</v>
      </c>
      <c r="V91" s="8">
        <v>17</v>
      </c>
      <c r="W91" s="8">
        <v>0</v>
      </c>
      <c r="X91" s="8">
        <v>2</v>
      </c>
      <c r="Y91" s="8">
        <v>16</v>
      </c>
      <c r="Z91" s="8">
        <v>0</v>
      </c>
      <c r="AA91" s="8">
        <v>13</v>
      </c>
      <c r="AB91" s="8">
        <v>22</v>
      </c>
      <c r="AC91" s="8">
        <v>0</v>
      </c>
      <c r="AD91" s="8">
        <v>0</v>
      </c>
      <c r="AE91" s="8">
        <v>13</v>
      </c>
      <c r="AF91" s="8">
        <v>42</v>
      </c>
      <c r="AG91" s="8">
        <v>31</v>
      </c>
      <c r="AH91" s="8">
        <v>11</v>
      </c>
      <c r="AI91" s="8">
        <v>0</v>
      </c>
      <c r="AJ91" s="8">
        <v>6</v>
      </c>
      <c r="AK91" s="8">
        <v>0</v>
      </c>
      <c r="AL91" s="8">
        <v>7</v>
      </c>
      <c r="AM91" s="8">
        <v>6</v>
      </c>
      <c r="AN91" s="8">
        <v>0</v>
      </c>
      <c r="AO91" s="8">
        <v>44</v>
      </c>
      <c r="AP91" s="8">
        <v>1</v>
      </c>
      <c r="AQ91" s="8">
        <v>0</v>
      </c>
      <c r="AR91" s="8">
        <v>8</v>
      </c>
      <c r="AS91" s="8">
        <v>2</v>
      </c>
      <c r="AT91" s="8">
        <v>0</v>
      </c>
      <c r="AU91" s="8">
        <v>0</v>
      </c>
      <c r="AV91" s="8">
        <v>16</v>
      </c>
      <c r="AW91" s="8">
        <v>4</v>
      </c>
      <c r="AX91" s="4">
        <v>3</v>
      </c>
      <c r="AY91" s="35">
        <f t="shared" si="6"/>
        <v>9</v>
      </c>
      <c r="AZ91" s="35">
        <f t="shared" si="7"/>
        <v>1.7966181785322735</v>
      </c>
      <c r="BA91" s="34">
        <f t="shared" si="8"/>
        <v>1</v>
      </c>
      <c r="BB91" s="34"/>
      <c r="BC91" s="10">
        <v>0.70833333333333337</v>
      </c>
      <c r="BD91" s="8"/>
      <c r="BE91" s="8">
        <v>92</v>
      </c>
      <c r="BF91" s="8">
        <v>39</v>
      </c>
      <c r="BG91" s="8"/>
      <c r="BH91" s="8"/>
      <c r="BI91" s="8"/>
      <c r="BJ91" s="8">
        <v>5</v>
      </c>
      <c r="BK91" s="8"/>
      <c r="BL91" s="8"/>
      <c r="BM91" s="8"/>
      <c r="BN91" s="8">
        <v>52</v>
      </c>
      <c r="BO91" s="8"/>
      <c r="BP91" s="8"/>
      <c r="BQ91" s="8"/>
      <c r="BR91" s="8">
        <v>3</v>
      </c>
      <c r="BS91" s="8">
        <v>7</v>
      </c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>
        <v>6</v>
      </c>
      <c r="CF91" s="8"/>
      <c r="CG91" s="8"/>
      <c r="CH91" s="8">
        <v>4</v>
      </c>
      <c r="CI91" s="8"/>
      <c r="CJ91" s="8">
        <v>17</v>
      </c>
      <c r="CK91" s="8">
        <v>9</v>
      </c>
      <c r="CL91" s="8">
        <v>54</v>
      </c>
      <c r="CM91" s="8"/>
      <c r="CN91" s="8"/>
      <c r="CO91" s="8"/>
      <c r="CP91" s="8">
        <v>31</v>
      </c>
      <c r="CQ91" s="8"/>
      <c r="CR91" s="8"/>
      <c r="CS91" s="8"/>
      <c r="CT91" s="8">
        <v>47</v>
      </c>
      <c r="CU91" s="8">
        <v>0</v>
      </c>
      <c r="CV91" s="8"/>
      <c r="CW91" s="8"/>
      <c r="CX91" s="8">
        <v>1</v>
      </c>
      <c r="CY91" s="8">
        <v>33</v>
      </c>
      <c r="CZ91" s="4"/>
      <c r="DA91" s="35">
        <f t="shared" si="9"/>
        <v>25</v>
      </c>
      <c r="DB91" s="35">
        <f t="shared" si="10"/>
        <v>6.57330459763834</v>
      </c>
      <c r="DC91" s="34">
        <f t="shared" si="11"/>
        <v>0.33333333333333331</v>
      </c>
    </row>
    <row r="92" spans="1:107" x14ac:dyDescent="0.55000000000000004">
      <c r="A92" s="10">
        <v>0.72916666666666663</v>
      </c>
      <c r="B92" s="8">
        <v>0</v>
      </c>
      <c r="C92" s="8">
        <v>27</v>
      </c>
      <c r="D92" s="8">
        <v>0</v>
      </c>
      <c r="E92" s="8">
        <v>0</v>
      </c>
      <c r="F92" s="8">
        <v>4</v>
      </c>
      <c r="G92" s="8">
        <v>4</v>
      </c>
      <c r="H92" s="8">
        <v>13</v>
      </c>
      <c r="I92" s="8">
        <v>0</v>
      </c>
      <c r="J92" s="8">
        <v>0</v>
      </c>
      <c r="K92" s="8">
        <v>12</v>
      </c>
      <c r="L92" s="8">
        <v>10</v>
      </c>
      <c r="M92" s="8">
        <v>0</v>
      </c>
      <c r="N92" s="8">
        <v>24</v>
      </c>
      <c r="O92" s="8">
        <v>5</v>
      </c>
      <c r="P92" s="8">
        <v>0</v>
      </c>
      <c r="Q92" s="8">
        <v>0</v>
      </c>
      <c r="R92" s="8">
        <v>53</v>
      </c>
      <c r="S92" s="8">
        <v>0</v>
      </c>
      <c r="T92" s="8">
        <v>59</v>
      </c>
      <c r="U92" s="8">
        <v>0</v>
      </c>
      <c r="V92" s="8">
        <v>45</v>
      </c>
      <c r="W92" s="8">
        <v>37</v>
      </c>
      <c r="X92" s="8">
        <v>36</v>
      </c>
      <c r="Y92" s="8">
        <v>14</v>
      </c>
      <c r="Z92" s="8">
        <v>2</v>
      </c>
      <c r="AA92" s="8">
        <v>9</v>
      </c>
      <c r="AB92" s="8">
        <v>25</v>
      </c>
      <c r="AC92" s="8">
        <v>0</v>
      </c>
      <c r="AD92" s="8">
        <v>0</v>
      </c>
      <c r="AE92" s="8">
        <v>0</v>
      </c>
      <c r="AF92" s="8">
        <v>15</v>
      </c>
      <c r="AG92" s="8">
        <v>25</v>
      </c>
      <c r="AH92" s="8">
        <v>11</v>
      </c>
      <c r="AI92" s="8">
        <v>0</v>
      </c>
      <c r="AJ92" s="8">
        <v>4</v>
      </c>
      <c r="AK92" s="8">
        <v>0</v>
      </c>
      <c r="AL92" s="8">
        <v>20</v>
      </c>
      <c r="AM92" s="8">
        <v>15</v>
      </c>
      <c r="AN92" s="8">
        <v>1</v>
      </c>
      <c r="AO92" s="8">
        <v>39</v>
      </c>
      <c r="AP92" s="8">
        <v>5</v>
      </c>
      <c r="AQ92" s="8">
        <v>4</v>
      </c>
      <c r="AR92" s="8">
        <v>2</v>
      </c>
      <c r="AS92" s="8">
        <v>2</v>
      </c>
      <c r="AT92" s="8">
        <v>0</v>
      </c>
      <c r="AU92" s="8">
        <v>0</v>
      </c>
      <c r="AV92" s="8">
        <v>28</v>
      </c>
      <c r="AW92" s="8">
        <v>4</v>
      </c>
      <c r="AX92" s="4">
        <v>3</v>
      </c>
      <c r="AY92" s="35">
        <f t="shared" si="6"/>
        <v>11.541666666666666</v>
      </c>
      <c r="AZ92" s="35">
        <f t="shared" si="7"/>
        <v>2.2330842324295106</v>
      </c>
      <c r="BA92" s="34">
        <f t="shared" si="8"/>
        <v>1</v>
      </c>
      <c r="BB92" s="34"/>
      <c r="BC92" s="10">
        <v>0.72916666666666663</v>
      </c>
      <c r="BD92" s="8"/>
      <c r="BE92" s="8">
        <v>82</v>
      </c>
      <c r="BF92" s="8">
        <v>28</v>
      </c>
      <c r="BG92" s="8"/>
      <c r="BH92" s="8"/>
      <c r="BI92" s="8"/>
      <c r="BJ92" s="8">
        <v>3</v>
      </c>
      <c r="BK92" s="8"/>
      <c r="BL92" s="8"/>
      <c r="BM92" s="8"/>
      <c r="BN92" s="8">
        <v>31</v>
      </c>
      <c r="BO92" s="8"/>
      <c r="BP92" s="8"/>
      <c r="BQ92" s="8"/>
      <c r="BR92" s="8">
        <v>0</v>
      </c>
      <c r="BS92" s="8">
        <v>4</v>
      </c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>
        <v>0</v>
      </c>
      <c r="CF92" s="8"/>
      <c r="CG92" s="8"/>
      <c r="CH92" s="8">
        <v>1</v>
      </c>
      <c r="CI92" s="8"/>
      <c r="CJ92" s="8">
        <v>60</v>
      </c>
      <c r="CK92" s="8">
        <v>2</v>
      </c>
      <c r="CL92" s="8">
        <v>59</v>
      </c>
      <c r="CM92" s="8"/>
      <c r="CN92" s="8"/>
      <c r="CO92" s="8"/>
      <c r="CP92" s="8">
        <v>19</v>
      </c>
      <c r="CQ92" s="8"/>
      <c r="CR92" s="8"/>
      <c r="CS92" s="8"/>
      <c r="CT92" s="8">
        <v>55</v>
      </c>
      <c r="CU92" s="8">
        <v>0</v>
      </c>
      <c r="CV92" s="8"/>
      <c r="CW92" s="8"/>
      <c r="CX92" s="8"/>
      <c r="CY92" s="8">
        <v>20</v>
      </c>
      <c r="CZ92" s="4"/>
      <c r="DA92" s="35">
        <f t="shared" si="9"/>
        <v>24.266666666666666</v>
      </c>
      <c r="DB92" s="35">
        <f t="shared" si="10"/>
        <v>7.0821483602664941</v>
      </c>
      <c r="DC92" s="34">
        <f t="shared" si="11"/>
        <v>0.3125</v>
      </c>
    </row>
    <row r="93" spans="1:107" x14ac:dyDescent="0.55000000000000004">
      <c r="A93" s="10">
        <v>0.75</v>
      </c>
      <c r="B93" s="8">
        <v>0</v>
      </c>
      <c r="C93" s="8">
        <v>22</v>
      </c>
      <c r="D93" s="8">
        <v>31</v>
      </c>
      <c r="E93" s="8">
        <v>0</v>
      </c>
      <c r="F93" s="8">
        <v>73</v>
      </c>
      <c r="G93" s="8">
        <v>0</v>
      </c>
      <c r="H93" s="8">
        <v>38</v>
      </c>
      <c r="I93" s="8">
        <v>1</v>
      </c>
      <c r="J93" s="8">
        <v>0</v>
      </c>
      <c r="K93" s="8">
        <v>0</v>
      </c>
      <c r="L93" s="8">
        <v>20</v>
      </c>
      <c r="M93" s="8">
        <v>0</v>
      </c>
      <c r="N93" s="8">
        <v>12</v>
      </c>
      <c r="O93" s="8">
        <v>10</v>
      </c>
      <c r="P93" s="8">
        <v>0</v>
      </c>
      <c r="Q93" s="8">
        <v>6</v>
      </c>
      <c r="R93" s="8">
        <v>21</v>
      </c>
      <c r="S93" s="8">
        <v>1</v>
      </c>
      <c r="T93" s="8">
        <v>35</v>
      </c>
      <c r="U93" s="8">
        <v>0</v>
      </c>
      <c r="V93" s="8">
        <v>53</v>
      </c>
      <c r="W93" s="8">
        <v>22</v>
      </c>
      <c r="X93" s="8">
        <v>21</v>
      </c>
      <c r="Y93" s="8">
        <v>9</v>
      </c>
      <c r="Z93" s="8">
        <v>29</v>
      </c>
      <c r="AA93" s="8">
        <v>20</v>
      </c>
      <c r="AB93" s="8">
        <v>11</v>
      </c>
      <c r="AC93" s="8">
        <v>1</v>
      </c>
      <c r="AD93" s="8">
        <v>7</v>
      </c>
      <c r="AE93" s="8">
        <v>29</v>
      </c>
      <c r="AF93" s="8">
        <v>12</v>
      </c>
      <c r="AG93" s="8">
        <v>20</v>
      </c>
      <c r="AH93" s="8">
        <v>31</v>
      </c>
      <c r="AI93" s="8">
        <v>2</v>
      </c>
      <c r="AJ93" s="8">
        <v>23</v>
      </c>
      <c r="AK93" s="8">
        <v>0</v>
      </c>
      <c r="AL93" s="8">
        <v>8</v>
      </c>
      <c r="AM93" s="8">
        <v>31</v>
      </c>
      <c r="AN93" s="8">
        <v>0</v>
      </c>
      <c r="AO93" s="8">
        <v>48</v>
      </c>
      <c r="AP93" s="8">
        <v>6</v>
      </c>
      <c r="AQ93" s="8">
        <v>4</v>
      </c>
      <c r="AR93" s="8">
        <v>18</v>
      </c>
      <c r="AS93" s="8">
        <v>2</v>
      </c>
      <c r="AT93" s="8">
        <v>0</v>
      </c>
      <c r="AU93" s="8">
        <v>20</v>
      </c>
      <c r="AV93" s="8">
        <v>8</v>
      </c>
      <c r="AW93" s="8">
        <v>9</v>
      </c>
      <c r="AX93" s="4">
        <v>3</v>
      </c>
      <c r="AY93" s="35">
        <f t="shared" si="6"/>
        <v>14.875</v>
      </c>
      <c r="AZ93" s="35">
        <f t="shared" si="7"/>
        <v>2.3354774216921994</v>
      </c>
      <c r="BA93" s="34">
        <f t="shared" si="8"/>
        <v>1</v>
      </c>
      <c r="BB93" s="34"/>
      <c r="BC93" s="10">
        <v>0.75</v>
      </c>
      <c r="BD93" s="8"/>
      <c r="BE93" s="8">
        <v>54</v>
      </c>
      <c r="BF93" s="8">
        <v>17</v>
      </c>
      <c r="BG93" s="8"/>
      <c r="BH93" s="8"/>
      <c r="BI93" s="8"/>
      <c r="BJ93" s="8">
        <v>7</v>
      </c>
      <c r="BK93" s="8"/>
      <c r="BL93" s="8"/>
      <c r="BM93" s="8"/>
      <c r="BN93" s="8">
        <v>32</v>
      </c>
      <c r="BO93" s="8"/>
      <c r="BP93" s="8"/>
      <c r="BQ93" s="8"/>
      <c r="BR93" s="8">
        <v>1</v>
      </c>
      <c r="BS93" s="8">
        <v>10</v>
      </c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>
        <v>2</v>
      </c>
      <c r="CF93" s="8"/>
      <c r="CG93" s="8"/>
      <c r="CH93" s="8"/>
      <c r="CI93" s="8"/>
      <c r="CJ93" s="8">
        <v>22</v>
      </c>
      <c r="CK93" s="8">
        <v>7</v>
      </c>
      <c r="CL93" s="8">
        <v>65</v>
      </c>
      <c r="CM93" s="8"/>
      <c r="CN93" s="8"/>
      <c r="CO93" s="8"/>
      <c r="CP93" s="8">
        <v>12</v>
      </c>
      <c r="CQ93" s="8"/>
      <c r="CR93" s="8"/>
      <c r="CS93" s="8"/>
      <c r="CT93" s="8">
        <v>62</v>
      </c>
      <c r="CU93" s="8">
        <v>3</v>
      </c>
      <c r="CV93" s="8"/>
      <c r="CW93" s="8"/>
      <c r="CX93" s="8"/>
      <c r="CY93" s="8">
        <v>13</v>
      </c>
      <c r="CZ93" s="4"/>
      <c r="DA93" s="35">
        <f t="shared" si="9"/>
        <v>21.928571428571427</v>
      </c>
      <c r="DB93" s="35">
        <f t="shared" si="10"/>
        <v>6.010489261424186</v>
      </c>
      <c r="DC93" s="34">
        <f t="shared" si="11"/>
        <v>0.29166666666666669</v>
      </c>
    </row>
    <row r="94" spans="1:107" x14ac:dyDescent="0.55000000000000004">
      <c r="A94" s="10">
        <v>0.77083333333333337</v>
      </c>
      <c r="B94" s="8">
        <v>0</v>
      </c>
      <c r="C94" s="8">
        <v>22</v>
      </c>
      <c r="D94" s="8">
        <v>41</v>
      </c>
      <c r="E94" s="8">
        <v>1</v>
      </c>
      <c r="F94" s="8">
        <v>20</v>
      </c>
      <c r="G94" s="8">
        <v>48</v>
      </c>
      <c r="H94" s="8">
        <v>58</v>
      </c>
      <c r="I94" s="8">
        <v>7</v>
      </c>
      <c r="J94" s="8">
        <v>2</v>
      </c>
      <c r="K94" s="8">
        <v>28</v>
      </c>
      <c r="L94" s="8">
        <v>43</v>
      </c>
      <c r="M94" s="8">
        <v>1</v>
      </c>
      <c r="N94" s="8">
        <v>27</v>
      </c>
      <c r="O94" s="8">
        <v>13</v>
      </c>
      <c r="P94" s="8">
        <v>0</v>
      </c>
      <c r="Q94" s="8">
        <v>7</v>
      </c>
      <c r="R94" s="8">
        <v>32</v>
      </c>
      <c r="S94" s="8">
        <v>0</v>
      </c>
      <c r="T94" s="8">
        <v>19</v>
      </c>
      <c r="U94" s="8">
        <v>0</v>
      </c>
      <c r="V94" s="8">
        <v>31</v>
      </c>
      <c r="W94" s="8">
        <v>10</v>
      </c>
      <c r="X94" s="8">
        <v>17</v>
      </c>
      <c r="Y94" s="8">
        <v>19</v>
      </c>
      <c r="Z94" s="8">
        <v>36</v>
      </c>
      <c r="AA94" s="8">
        <v>3</v>
      </c>
      <c r="AB94" s="8">
        <v>11</v>
      </c>
      <c r="AC94" s="8">
        <v>2</v>
      </c>
      <c r="AD94" s="8">
        <v>16</v>
      </c>
      <c r="AE94" s="8">
        <v>8</v>
      </c>
      <c r="AF94" s="8">
        <v>14</v>
      </c>
      <c r="AG94" s="8">
        <v>33</v>
      </c>
      <c r="AH94" s="8">
        <v>39</v>
      </c>
      <c r="AI94" s="8">
        <v>38</v>
      </c>
      <c r="AJ94" s="8">
        <v>22</v>
      </c>
      <c r="AK94" s="8">
        <v>0</v>
      </c>
      <c r="AL94" s="8">
        <v>18</v>
      </c>
      <c r="AM94" s="8">
        <v>33</v>
      </c>
      <c r="AN94" s="8">
        <v>36</v>
      </c>
      <c r="AO94" s="8">
        <v>47</v>
      </c>
      <c r="AP94" s="8">
        <v>24</v>
      </c>
      <c r="AQ94" s="8">
        <v>18</v>
      </c>
      <c r="AR94" s="8">
        <v>16</v>
      </c>
      <c r="AS94" s="8">
        <v>26</v>
      </c>
      <c r="AT94" s="8">
        <v>0</v>
      </c>
      <c r="AU94" s="8">
        <v>41</v>
      </c>
      <c r="AV94" s="8">
        <v>31</v>
      </c>
      <c r="AW94" s="8">
        <v>29</v>
      </c>
      <c r="AX94" s="4">
        <v>3</v>
      </c>
      <c r="AY94" s="35">
        <f t="shared" si="6"/>
        <v>20.5625</v>
      </c>
      <c r="AZ94" s="35">
        <f t="shared" si="7"/>
        <v>2.2465312603880476</v>
      </c>
      <c r="BA94" s="34">
        <f t="shared" si="8"/>
        <v>1</v>
      </c>
      <c r="BB94" s="34"/>
      <c r="BC94" s="10">
        <v>0.77083333333333337</v>
      </c>
      <c r="BD94" s="8"/>
      <c r="BE94" s="8">
        <v>42</v>
      </c>
      <c r="BF94" s="8">
        <v>15</v>
      </c>
      <c r="BG94" s="8"/>
      <c r="BH94" s="8"/>
      <c r="BI94" s="8"/>
      <c r="BJ94" s="8">
        <v>0</v>
      </c>
      <c r="BK94" s="8"/>
      <c r="BL94" s="8"/>
      <c r="BM94" s="8"/>
      <c r="BN94" s="8">
        <v>20</v>
      </c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>
        <v>45</v>
      </c>
      <c r="CK94" s="8"/>
      <c r="CL94" s="8">
        <v>38</v>
      </c>
      <c r="CM94" s="8"/>
      <c r="CN94" s="8"/>
      <c r="CO94" s="8"/>
      <c r="CP94" s="8">
        <v>2</v>
      </c>
      <c r="CQ94" s="8"/>
      <c r="CR94" s="8"/>
      <c r="CS94" s="8"/>
      <c r="CT94" s="8">
        <v>37</v>
      </c>
      <c r="CU94" s="8">
        <v>33</v>
      </c>
      <c r="CV94" s="8"/>
      <c r="CW94" s="8"/>
      <c r="CX94" s="8"/>
      <c r="CY94" s="8">
        <v>1</v>
      </c>
      <c r="CZ94" s="4"/>
      <c r="DA94" s="35">
        <f t="shared" si="9"/>
        <v>23.3</v>
      </c>
      <c r="DB94" s="35">
        <f t="shared" si="10"/>
        <v>5.6687251163241674</v>
      </c>
      <c r="DC94" s="34">
        <f t="shared" si="11"/>
        <v>0.20833333333333334</v>
      </c>
    </row>
    <row r="95" spans="1:107" x14ac:dyDescent="0.55000000000000004">
      <c r="A95" s="10">
        <v>0.79166666666666663</v>
      </c>
      <c r="B95" s="8">
        <v>17</v>
      </c>
      <c r="C95" s="8">
        <v>33</v>
      </c>
      <c r="D95" s="8">
        <v>30</v>
      </c>
      <c r="E95" s="8">
        <v>0</v>
      </c>
      <c r="F95" s="8">
        <v>32</v>
      </c>
      <c r="G95" s="8">
        <v>33</v>
      </c>
      <c r="H95" s="8">
        <v>45</v>
      </c>
      <c r="I95" s="8">
        <v>13</v>
      </c>
      <c r="J95" s="8">
        <v>18</v>
      </c>
      <c r="K95" s="8">
        <v>117</v>
      </c>
      <c r="L95" s="8">
        <v>22</v>
      </c>
      <c r="M95" s="8">
        <v>15</v>
      </c>
      <c r="N95" s="8">
        <v>37</v>
      </c>
      <c r="O95" s="8">
        <v>19</v>
      </c>
      <c r="P95" s="8">
        <v>10</v>
      </c>
      <c r="Q95" s="8">
        <v>9</v>
      </c>
      <c r="R95" s="8">
        <v>17</v>
      </c>
      <c r="S95" s="8">
        <v>1</v>
      </c>
      <c r="T95" s="8">
        <v>18</v>
      </c>
      <c r="U95" s="8">
        <v>0</v>
      </c>
      <c r="V95" s="8">
        <v>31</v>
      </c>
      <c r="W95" s="8">
        <v>16</v>
      </c>
      <c r="X95" s="8">
        <v>28</v>
      </c>
      <c r="Y95" s="8">
        <v>3</v>
      </c>
      <c r="Z95" s="8">
        <v>34</v>
      </c>
      <c r="AA95" s="8">
        <v>8</v>
      </c>
      <c r="AB95" s="8">
        <v>0</v>
      </c>
      <c r="AC95" s="8">
        <v>8</v>
      </c>
      <c r="AD95" s="8">
        <v>4</v>
      </c>
      <c r="AE95" s="8">
        <v>17</v>
      </c>
      <c r="AF95" s="8">
        <v>14</v>
      </c>
      <c r="AG95" s="8">
        <v>21</v>
      </c>
      <c r="AH95" s="8">
        <v>28</v>
      </c>
      <c r="AI95" s="8">
        <v>30</v>
      </c>
      <c r="AJ95" s="8">
        <v>6</v>
      </c>
      <c r="AK95" s="8">
        <v>1</v>
      </c>
      <c r="AL95" s="8">
        <v>18</v>
      </c>
      <c r="AM95" s="8">
        <v>30</v>
      </c>
      <c r="AN95" s="8">
        <v>20</v>
      </c>
      <c r="AO95" s="8">
        <v>42</v>
      </c>
      <c r="AP95" s="8">
        <v>22</v>
      </c>
      <c r="AQ95" s="8">
        <v>5</v>
      </c>
      <c r="AR95" s="8">
        <v>34</v>
      </c>
      <c r="AS95" s="8">
        <v>10</v>
      </c>
      <c r="AT95" s="8">
        <v>0</v>
      </c>
      <c r="AU95" s="8">
        <v>41</v>
      </c>
      <c r="AV95" s="8">
        <v>43</v>
      </c>
      <c r="AW95" s="8">
        <v>16</v>
      </c>
      <c r="AX95" s="4">
        <v>3</v>
      </c>
      <c r="AY95" s="35">
        <f t="shared" si="6"/>
        <v>21.166666666666668</v>
      </c>
      <c r="AZ95" s="35">
        <f t="shared" si="7"/>
        <v>2.7629985082336157</v>
      </c>
      <c r="BA95" s="34">
        <f t="shared" si="8"/>
        <v>1</v>
      </c>
      <c r="BB95" s="34"/>
      <c r="BC95" s="10">
        <v>0.79166666666666663</v>
      </c>
      <c r="BD95" s="8"/>
      <c r="BE95" s="8">
        <v>21</v>
      </c>
      <c r="BF95" s="8">
        <v>28</v>
      </c>
      <c r="BG95" s="8"/>
      <c r="BH95" s="8"/>
      <c r="BI95" s="8"/>
      <c r="BJ95" s="8">
        <v>1</v>
      </c>
      <c r="BK95" s="8"/>
      <c r="BL95" s="8"/>
      <c r="BM95" s="8"/>
      <c r="BN95" s="8">
        <v>13</v>
      </c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>
        <v>65</v>
      </c>
      <c r="CK95" s="8"/>
      <c r="CL95" s="8">
        <v>33</v>
      </c>
      <c r="CM95" s="8"/>
      <c r="CN95" s="8"/>
      <c r="CO95" s="8"/>
      <c r="CP95" s="8">
        <v>6</v>
      </c>
      <c r="CQ95" s="8"/>
      <c r="CR95" s="8"/>
      <c r="CS95" s="8"/>
      <c r="CT95" s="8">
        <v>33</v>
      </c>
      <c r="CU95" s="8">
        <v>47</v>
      </c>
      <c r="CV95" s="8"/>
      <c r="CW95" s="8"/>
      <c r="CX95" s="8"/>
      <c r="CY95" s="8">
        <v>1</v>
      </c>
      <c r="CZ95" s="4"/>
      <c r="DA95" s="35">
        <f t="shared" si="9"/>
        <v>24.8</v>
      </c>
      <c r="DB95" s="35">
        <f t="shared" si="10"/>
        <v>6.5774023916909794</v>
      </c>
      <c r="DC95" s="34">
        <f t="shared" si="11"/>
        <v>0.20833333333333334</v>
      </c>
    </row>
    <row r="96" spans="1:107" x14ac:dyDescent="0.55000000000000004">
      <c r="A96" s="10">
        <v>0.8125</v>
      </c>
      <c r="B96" s="8">
        <v>13</v>
      </c>
      <c r="C96" s="8">
        <v>38</v>
      </c>
      <c r="D96" s="8">
        <v>49</v>
      </c>
      <c r="E96" s="8">
        <v>11</v>
      </c>
      <c r="F96" s="8">
        <v>40</v>
      </c>
      <c r="G96" s="8">
        <v>32</v>
      </c>
      <c r="H96" s="8">
        <v>68</v>
      </c>
      <c r="I96" s="8">
        <v>57</v>
      </c>
      <c r="J96" s="8">
        <v>52</v>
      </c>
      <c r="K96" s="8">
        <v>105</v>
      </c>
      <c r="L96" s="8">
        <v>42</v>
      </c>
      <c r="M96" s="8">
        <v>28</v>
      </c>
      <c r="N96" s="8">
        <v>35</v>
      </c>
      <c r="O96" s="8">
        <v>16</v>
      </c>
      <c r="P96" s="8">
        <v>51</v>
      </c>
      <c r="Q96" s="8">
        <v>54</v>
      </c>
      <c r="R96" s="8">
        <v>32</v>
      </c>
      <c r="S96" s="8">
        <v>0</v>
      </c>
      <c r="T96" s="8">
        <v>41</v>
      </c>
      <c r="U96" s="8">
        <v>0</v>
      </c>
      <c r="V96" s="8">
        <v>20</v>
      </c>
      <c r="W96" s="8">
        <v>29</v>
      </c>
      <c r="X96" s="8">
        <v>18</v>
      </c>
      <c r="Y96" s="8">
        <v>16</v>
      </c>
      <c r="Z96" s="8">
        <v>45</v>
      </c>
      <c r="AA96" s="8">
        <v>10</v>
      </c>
      <c r="AB96" s="8">
        <v>12</v>
      </c>
      <c r="AC96" s="8">
        <v>8</v>
      </c>
      <c r="AD96" s="8">
        <v>10</v>
      </c>
      <c r="AE96" s="8">
        <v>25</v>
      </c>
      <c r="AF96" s="8">
        <v>15</v>
      </c>
      <c r="AG96" s="8">
        <v>39</v>
      </c>
      <c r="AH96" s="8">
        <v>37</v>
      </c>
      <c r="AI96" s="8">
        <v>31</v>
      </c>
      <c r="AJ96" s="8">
        <v>16</v>
      </c>
      <c r="AK96" s="8">
        <v>35</v>
      </c>
      <c r="AL96" s="8">
        <v>32</v>
      </c>
      <c r="AM96" s="8">
        <v>53</v>
      </c>
      <c r="AN96" s="8">
        <v>6</v>
      </c>
      <c r="AO96" s="8">
        <v>48</v>
      </c>
      <c r="AP96" s="8">
        <v>25</v>
      </c>
      <c r="AQ96" s="8">
        <v>11</v>
      </c>
      <c r="AR96" s="8">
        <v>25</v>
      </c>
      <c r="AS96" s="8">
        <v>28</v>
      </c>
      <c r="AT96" s="8">
        <v>0</v>
      </c>
      <c r="AU96" s="8">
        <v>31</v>
      </c>
      <c r="AV96" s="8">
        <v>22</v>
      </c>
      <c r="AW96" s="8">
        <v>26</v>
      </c>
      <c r="AX96" s="4">
        <v>3</v>
      </c>
      <c r="AY96" s="35">
        <f t="shared" si="6"/>
        <v>29.9375</v>
      </c>
      <c r="AZ96" s="35">
        <f t="shared" si="7"/>
        <v>2.8618309633460108</v>
      </c>
      <c r="BA96" s="34">
        <f t="shared" si="8"/>
        <v>1</v>
      </c>
      <c r="BB96" s="34"/>
      <c r="BC96" s="10">
        <v>0.8125</v>
      </c>
      <c r="BD96" s="8"/>
      <c r="BE96" s="8">
        <v>13</v>
      </c>
      <c r="BF96" s="8">
        <v>7</v>
      </c>
      <c r="BG96" s="8"/>
      <c r="BH96" s="8"/>
      <c r="BI96" s="8"/>
      <c r="BJ96" s="8"/>
      <c r="BK96" s="8"/>
      <c r="BL96" s="8"/>
      <c r="BM96" s="8"/>
      <c r="BN96" s="8">
        <v>6</v>
      </c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>
        <v>47</v>
      </c>
      <c r="CK96" s="8"/>
      <c r="CL96" s="8">
        <v>17</v>
      </c>
      <c r="CM96" s="8"/>
      <c r="CN96" s="8"/>
      <c r="CO96" s="8"/>
      <c r="CP96" s="8"/>
      <c r="CQ96" s="8"/>
      <c r="CR96" s="8"/>
      <c r="CS96" s="8"/>
      <c r="CT96" s="8">
        <v>36</v>
      </c>
      <c r="CU96" s="8">
        <v>71</v>
      </c>
      <c r="CV96" s="8"/>
      <c r="CW96" s="8"/>
      <c r="CX96" s="8"/>
      <c r="CY96" s="8">
        <v>1</v>
      </c>
      <c r="CZ96" s="4"/>
      <c r="DA96" s="35">
        <f t="shared" si="9"/>
        <v>24.75</v>
      </c>
      <c r="DB96" s="35">
        <f t="shared" si="10"/>
        <v>8.6494219460030966</v>
      </c>
      <c r="DC96" s="34">
        <f t="shared" si="11"/>
        <v>0.16666666666666666</v>
      </c>
    </row>
    <row r="97" spans="1:107" x14ac:dyDescent="0.55000000000000004">
      <c r="A97" s="10">
        <v>0.83333333333333337</v>
      </c>
      <c r="B97" s="8">
        <v>19</v>
      </c>
      <c r="C97" s="8">
        <v>57</v>
      </c>
      <c r="D97" s="8">
        <v>58</v>
      </c>
      <c r="E97" s="8">
        <v>23</v>
      </c>
      <c r="F97" s="8">
        <v>61</v>
      </c>
      <c r="G97" s="8">
        <v>48</v>
      </c>
      <c r="H97" s="8">
        <v>73</v>
      </c>
      <c r="I97" s="8">
        <v>54</v>
      </c>
      <c r="J97" s="8">
        <v>64</v>
      </c>
      <c r="K97" s="8">
        <v>25</v>
      </c>
      <c r="L97" s="8">
        <v>50</v>
      </c>
      <c r="M97" s="8">
        <v>33</v>
      </c>
      <c r="N97" s="8">
        <v>62</v>
      </c>
      <c r="O97" s="8">
        <v>26</v>
      </c>
      <c r="P97" s="8">
        <v>58</v>
      </c>
      <c r="Q97" s="8">
        <v>43</v>
      </c>
      <c r="R97" s="8">
        <v>40</v>
      </c>
      <c r="S97" s="8">
        <v>8</v>
      </c>
      <c r="T97" s="8">
        <v>36</v>
      </c>
      <c r="U97" s="8">
        <v>7</v>
      </c>
      <c r="V97" s="8">
        <v>44</v>
      </c>
      <c r="W97" s="8">
        <v>48</v>
      </c>
      <c r="X97" s="8">
        <v>32</v>
      </c>
      <c r="Y97" s="8">
        <v>10</v>
      </c>
      <c r="Z97" s="8">
        <v>26</v>
      </c>
      <c r="AA97" s="8">
        <v>23</v>
      </c>
      <c r="AB97" s="8">
        <v>23</v>
      </c>
      <c r="AC97" s="8">
        <v>35</v>
      </c>
      <c r="AD97" s="8">
        <v>33</v>
      </c>
      <c r="AE97" s="8">
        <v>57</v>
      </c>
      <c r="AF97" s="8">
        <v>55</v>
      </c>
      <c r="AG97" s="8">
        <v>38</v>
      </c>
      <c r="AH97" s="8">
        <v>48</v>
      </c>
      <c r="AI97" s="8">
        <v>71</v>
      </c>
      <c r="AJ97" s="8">
        <v>31</v>
      </c>
      <c r="AK97" s="8">
        <v>23</v>
      </c>
      <c r="AL97" s="8">
        <v>19</v>
      </c>
      <c r="AM97" s="8">
        <v>61</v>
      </c>
      <c r="AN97" s="8">
        <v>42</v>
      </c>
      <c r="AO97" s="8">
        <v>55</v>
      </c>
      <c r="AP97" s="8">
        <v>39</v>
      </c>
      <c r="AQ97" s="8">
        <v>23</v>
      </c>
      <c r="AR97" s="8">
        <v>25</v>
      </c>
      <c r="AS97" s="8">
        <v>26</v>
      </c>
      <c r="AT97" s="8">
        <v>41</v>
      </c>
      <c r="AU97" s="8">
        <v>39</v>
      </c>
      <c r="AV97" s="8">
        <v>35</v>
      </c>
      <c r="AW97" s="8">
        <v>41</v>
      </c>
      <c r="AX97" s="4">
        <v>3</v>
      </c>
      <c r="AY97" s="35">
        <f t="shared" si="6"/>
        <v>39.333333333333336</v>
      </c>
      <c r="AZ97" s="35">
        <f t="shared" si="7"/>
        <v>2.3874177668310623</v>
      </c>
      <c r="BA97" s="34">
        <f t="shared" si="8"/>
        <v>1</v>
      </c>
      <c r="BB97" s="34"/>
      <c r="BC97" s="10">
        <v>0.83333333333333337</v>
      </c>
      <c r="BD97" s="8"/>
      <c r="BE97" s="8">
        <v>19</v>
      </c>
      <c r="BF97" s="8">
        <v>10</v>
      </c>
      <c r="BG97" s="8"/>
      <c r="BH97" s="8"/>
      <c r="BI97" s="8"/>
      <c r="BJ97" s="8"/>
      <c r="BK97" s="8"/>
      <c r="BL97" s="8"/>
      <c r="BM97" s="8"/>
      <c r="BN97" s="8">
        <v>1</v>
      </c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>
        <v>50</v>
      </c>
      <c r="CK97" s="8"/>
      <c r="CL97" s="8">
        <v>12</v>
      </c>
      <c r="CM97" s="8"/>
      <c r="CN97" s="8"/>
      <c r="CO97" s="8"/>
      <c r="CP97" s="8"/>
      <c r="CQ97" s="8"/>
      <c r="CR97" s="8"/>
      <c r="CS97" s="8"/>
      <c r="CT97" s="8">
        <v>18</v>
      </c>
      <c r="CU97" s="8">
        <v>105</v>
      </c>
      <c r="CV97" s="8"/>
      <c r="CW97" s="8"/>
      <c r="CX97" s="8"/>
      <c r="CY97" s="8"/>
      <c r="CZ97" s="4"/>
      <c r="DA97" s="35">
        <f t="shared" si="9"/>
        <v>30.714285714285715</v>
      </c>
      <c r="DB97" s="35">
        <f t="shared" si="10"/>
        <v>13.672555558863314</v>
      </c>
      <c r="DC97" s="34">
        <f t="shared" si="11"/>
        <v>0.14583333333333334</v>
      </c>
    </row>
    <row r="98" spans="1:107" x14ac:dyDescent="0.55000000000000004">
      <c r="A98" s="37">
        <v>0.85416666666666663</v>
      </c>
      <c r="B98" s="31">
        <v>73</v>
      </c>
      <c r="C98" s="31">
        <v>62</v>
      </c>
      <c r="D98" s="31">
        <v>98</v>
      </c>
      <c r="E98" s="31">
        <v>76</v>
      </c>
      <c r="F98" s="31">
        <v>104</v>
      </c>
      <c r="G98" s="31">
        <v>96</v>
      </c>
      <c r="H98" s="31">
        <v>119</v>
      </c>
      <c r="I98" s="31">
        <v>142</v>
      </c>
      <c r="J98" s="31">
        <v>80</v>
      </c>
      <c r="K98" s="31">
        <v>60</v>
      </c>
      <c r="L98" s="31">
        <v>87</v>
      </c>
      <c r="M98" s="31">
        <v>80</v>
      </c>
      <c r="N98" s="31">
        <v>95</v>
      </c>
      <c r="O98" s="31">
        <v>77</v>
      </c>
      <c r="P98" s="31">
        <v>112</v>
      </c>
      <c r="Q98" s="31">
        <v>70</v>
      </c>
      <c r="R98" s="31">
        <v>81</v>
      </c>
      <c r="S98" s="31">
        <v>45</v>
      </c>
      <c r="T98" s="31">
        <v>69</v>
      </c>
      <c r="U98" s="31">
        <v>90</v>
      </c>
      <c r="V98" s="31">
        <v>51</v>
      </c>
      <c r="W98" s="31">
        <v>103</v>
      </c>
      <c r="X98" s="31">
        <v>65</v>
      </c>
      <c r="Y98" s="31">
        <v>70</v>
      </c>
      <c r="Z98" s="31">
        <v>96</v>
      </c>
      <c r="AA98" s="31">
        <v>58</v>
      </c>
      <c r="AB98" s="31">
        <v>88</v>
      </c>
      <c r="AC98" s="31">
        <v>108</v>
      </c>
      <c r="AD98" s="31">
        <v>84</v>
      </c>
      <c r="AE98" s="31">
        <v>67</v>
      </c>
      <c r="AF98" s="31">
        <v>63</v>
      </c>
      <c r="AG98" s="31">
        <v>83</v>
      </c>
      <c r="AH98" s="31">
        <v>87</v>
      </c>
      <c r="AI98" s="31">
        <v>87</v>
      </c>
      <c r="AJ98" s="31">
        <v>84</v>
      </c>
      <c r="AK98" s="31">
        <v>59</v>
      </c>
      <c r="AL98" s="31">
        <v>61</v>
      </c>
      <c r="AM98" s="31">
        <v>120</v>
      </c>
      <c r="AN98" s="31">
        <v>96</v>
      </c>
      <c r="AO98" s="31">
        <v>97</v>
      </c>
      <c r="AP98" s="31">
        <v>57</v>
      </c>
      <c r="AQ98" s="31">
        <v>67</v>
      </c>
      <c r="AR98" s="31">
        <v>78</v>
      </c>
      <c r="AS98" s="31">
        <v>78</v>
      </c>
      <c r="AT98" s="31">
        <v>43</v>
      </c>
      <c r="AU98" s="31">
        <v>105</v>
      </c>
      <c r="AV98" s="31">
        <v>55</v>
      </c>
      <c r="AW98" s="31">
        <v>83</v>
      </c>
      <c r="AY98" s="35">
        <f t="shared" si="6"/>
        <v>81.4375</v>
      </c>
      <c r="AZ98" s="35">
        <f t="shared" si="7"/>
        <v>2.9942181650996584</v>
      </c>
      <c r="BA98" s="34">
        <f t="shared" si="8"/>
        <v>1</v>
      </c>
      <c r="BB98" s="34"/>
      <c r="BC98" s="37">
        <v>0.85416666666666663</v>
      </c>
      <c r="BD98" s="31"/>
      <c r="BE98" s="31">
        <v>24</v>
      </c>
      <c r="BF98" s="31">
        <v>31</v>
      </c>
      <c r="BG98" s="31"/>
      <c r="BH98" s="31"/>
      <c r="BI98" s="31"/>
      <c r="BJ98" s="31"/>
      <c r="BK98" s="31"/>
      <c r="BL98" s="31"/>
      <c r="BM98" s="31"/>
      <c r="BN98" s="31">
        <v>17</v>
      </c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>
        <v>106</v>
      </c>
      <c r="CK98" s="31"/>
      <c r="CL98" s="31">
        <v>2</v>
      </c>
      <c r="CM98" s="31"/>
      <c r="CN98" s="31"/>
      <c r="CO98" s="31"/>
      <c r="CP98" s="31"/>
      <c r="CQ98" s="31"/>
      <c r="CR98" s="31"/>
      <c r="CS98" s="31"/>
      <c r="CT98" s="31">
        <v>16</v>
      </c>
      <c r="CU98" s="31">
        <v>140</v>
      </c>
      <c r="CV98" s="31"/>
      <c r="CW98" s="31"/>
      <c r="CX98" s="31"/>
      <c r="CY98" s="31"/>
      <c r="DA98" s="35">
        <f t="shared" si="9"/>
        <v>48</v>
      </c>
      <c r="DB98" s="35">
        <f t="shared" si="10"/>
        <v>19.996428252494066</v>
      </c>
      <c r="DC98" s="34">
        <f t="shared" si="11"/>
        <v>0.14583333333333334</v>
      </c>
    </row>
    <row r="99" spans="1:107" x14ac:dyDescent="0.55000000000000004">
      <c r="A99" s="37">
        <v>0.875</v>
      </c>
      <c r="B99" s="31">
        <v>53</v>
      </c>
      <c r="C99" s="31">
        <v>59</v>
      </c>
      <c r="D99" s="31">
        <v>6</v>
      </c>
      <c r="E99" s="31">
        <v>61</v>
      </c>
      <c r="F99" s="31">
        <v>47</v>
      </c>
      <c r="G99" s="31">
        <v>58</v>
      </c>
      <c r="H99" s="31">
        <v>69</v>
      </c>
      <c r="I99" s="31">
        <v>146</v>
      </c>
      <c r="J99" s="31">
        <v>52</v>
      </c>
      <c r="K99" s="31">
        <v>107</v>
      </c>
      <c r="L99" s="31">
        <v>61</v>
      </c>
      <c r="M99" s="31">
        <v>59</v>
      </c>
      <c r="N99" s="31">
        <v>81</v>
      </c>
      <c r="O99" s="31">
        <v>115</v>
      </c>
      <c r="P99" s="31">
        <v>78</v>
      </c>
      <c r="Q99" s="31">
        <v>25</v>
      </c>
      <c r="R99" s="31">
        <v>54</v>
      </c>
      <c r="S99" s="31">
        <v>24</v>
      </c>
      <c r="T99" s="31">
        <v>67</v>
      </c>
      <c r="U99" s="31">
        <v>42</v>
      </c>
      <c r="V99" s="31">
        <v>35</v>
      </c>
      <c r="W99" s="31">
        <v>74</v>
      </c>
      <c r="X99" s="31">
        <v>42</v>
      </c>
      <c r="Y99" s="31">
        <v>36</v>
      </c>
      <c r="Z99" s="31">
        <v>92</v>
      </c>
      <c r="AA99" s="31">
        <v>31</v>
      </c>
      <c r="AB99" s="31">
        <v>70</v>
      </c>
      <c r="AC99" s="31">
        <v>101</v>
      </c>
      <c r="AD99" s="31">
        <v>62</v>
      </c>
      <c r="AE99" s="31">
        <v>49</v>
      </c>
      <c r="AF99" s="31">
        <v>45</v>
      </c>
      <c r="AG99" s="31">
        <v>67</v>
      </c>
      <c r="AH99" s="31">
        <v>32</v>
      </c>
      <c r="AI99" s="31">
        <v>78</v>
      </c>
      <c r="AJ99" s="31">
        <v>28</v>
      </c>
      <c r="AK99" s="31">
        <v>43</v>
      </c>
      <c r="AL99" s="31">
        <v>48</v>
      </c>
      <c r="AM99" s="31">
        <v>114</v>
      </c>
      <c r="AN99" s="31">
        <v>83</v>
      </c>
      <c r="AO99" s="31">
        <v>49</v>
      </c>
      <c r="AP99" s="31">
        <v>36</v>
      </c>
      <c r="AQ99" s="31">
        <v>45</v>
      </c>
      <c r="AR99" s="31">
        <v>95</v>
      </c>
      <c r="AS99" s="31">
        <v>55</v>
      </c>
      <c r="AT99" s="31">
        <v>13</v>
      </c>
      <c r="AU99" s="31">
        <v>70</v>
      </c>
      <c r="AV99" s="31">
        <v>109</v>
      </c>
      <c r="AW99" s="31">
        <v>85</v>
      </c>
      <c r="AY99" s="35">
        <f t="shared" si="6"/>
        <v>61.479166666666664</v>
      </c>
      <c r="AZ99" s="35">
        <f t="shared" si="7"/>
        <v>4.146581688757216</v>
      </c>
      <c r="BA99" s="34">
        <f t="shared" si="8"/>
        <v>1</v>
      </c>
      <c r="BB99" s="34"/>
      <c r="BC99" s="37">
        <v>0.875</v>
      </c>
      <c r="BD99" s="31"/>
      <c r="BE99" s="31">
        <v>19</v>
      </c>
      <c r="BF99" s="31">
        <v>23</v>
      </c>
      <c r="BG99" s="31"/>
      <c r="BH99" s="31"/>
      <c r="BI99" s="31"/>
      <c r="BJ99" s="31"/>
      <c r="BK99" s="31"/>
      <c r="BL99" s="31"/>
      <c r="BM99" s="31"/>
      <c r="BN99" s="31">
        <v>6</v>
      </c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>
        <v>86</v>
      </c>
      <c r="CK99" s="31"/>
      <c r="CL99" s="31"/>
      <c r="CM99" s="31"/>
      <c r="CN99" s="31"/>
      <c r="CO99" s="31"/>
      <c r="CP99" s="31"/>
      <c r="CQ99" s="31"/>
      <c r="CR99" s="31"/>
      <c r="CS99" s="31"/>
      <c r="CT99" s="31">
        <v>14</v>
      </c>
      <c r="CU99" s="31">
        <v>126</v>
      </c>
      <c r="CV99" s="31"/>
      <c r="CW99" s="31"/>
      <c r="CX99" s="31"/>
      <c r="CY99" s="31"/>
      <c r="DA99" s="35">
        <f t="shared" si="9"/>
        <v>45.666666666666664</v>
      </c>
      <c r="DB99" s="35">
        <f t="shared" si="10"/>
        <v>19.900865419484767</v>
      </c>
      <c r="DC99" s="34">
        <f t="shared" si="11"/>
        <v>0.125</v>
      </c>
    </row>
    <row r="100" spans="1:107" x14ac:dyDescent="0.55000000000000004">
      <c r="A100" s="37">
        <v>0.89583333333333337</v>
      </c>
      <c r="B100" s="31">
        <v>27</v>
      </c>
      <c r="C100" s="31">
        <v>42</v>
      </c>
      <c r="D100" s="31">
        <v>10</v>
      </c>
      <c r="E100" s="31">
        <v>34</v>
      </c>
      <c r="F100" s="31">
        <v>7</v>
      </c>
      <c r="G100" s="31">
        <v>32</v>
      </c>
      <c r="H100" s="31">
        <v>24</v>
      </c>
      <c r="I100" s="31">
        <v>1</v>
      </c>
      <c r="J100" s="31">
        <v>30</v>
      </c>
      <c r="K100" s="31">
        <v>124</v>
      </c>
      <c r="L100" s="31">
        <v>36</v>
      </c>
      <c r="M100" s="31">
        <v>49</v>
      </c>
      <c r="N100" s="31">
        <v>68</v>
      </c>
      <c r="O100" s="31">
        <v>69</v>
      </c>
      <c r="P100" s="31">
        <v>16</v>
      </c>
      <c r="Q100" s="31">
        <v>17</v>
      </c>
      <c r="R100" s="31">
        <v>39</v>
      </c>
      <c r="S100" s="31">
        <v>94</v>
      </c>
      <c r="T100" s="31">
        <v>26</v>
      </c>
      <c r="U100" s="31">
        <v>14</v>
      </c>
      <c r="V100" s="31">
        <v>16</v>
      </c>
      <c r="W100" s="31">
        <v>30</v>
      </c>
      <c r="X100" s="31">
        <v>11</v>
      </c>
      <c r="Y100" s="31">
        <v>3</v>
      </c>
      <c r="Z100" s="31">
        <v>61</v>
      </c>
      <c r="AA100" s="31">
        <v>93</v>
      </c>
      <c r="AB100" s="31">
        <v>32</v>
      </c>
      <c r="AC100" s="31">
        <v>31</v>
      </c>
      <c r="AD100" s="31">
        <v>49</v>
      </c>
      <c r="AE100" s="31">
        <v>34</v>
      </c>
      <c r="AF100" s="31">
        <v>23</v>
      </c>
      <c r="AG100" s="31">
        <v>41</v>
      </c>
      <c r="AH100" s="31">
        <v>6</v>
      </c>
      <c r="AI100" s="31">
        <v>6</v>
      </c>
      <c r="AJ100" s="31">
        <v>12</v>
      </c>
      <c r="AK100" s="31">
        <v>31</v>
      </c>
      <c r="AL100" s="31">
        <v>30</v>
      </c>
      <c r="AM100" s="31">
        <v>55</v>
      </c>
      <c r="AN100" s="31">
        <v>44</v>
      </c>
      <c r="AO100" s="31">
        <v>23</v>
      </c>
      <c r="AP100" s="31">
        <v>16</v>
      </c>
      <c r="AQ100" s="31">
        <v>28</v>
      </c>
      <c r="AR100" s="31">
        <v>42</v>
      </c>
      <c r="AS100" s="31">
        <v>28</v>
      </c>
      <c r="AT100" s="31">
        <v>20</v>
      </c>
      <c r="AU100" s="31">
        <v>26</v>
      </c>
      <c r="AV100" s="31">
        <v>55</v>
      </c>
      <c r="AW100" s="31">
        <v>2</v>
      </c>
      <c r="AY100" s="35">
        <f t="shared" si="6"/>
        <v>33.479166666666664</v>
      </c>
      <c r="AZ100" s="35">
        <f t="shared" si="7"/>
        <v>3.6098502924859304</v>
      </c>
      <c r="BA100" s="34">
        <f t="shared" si="8"/>
        <v>1</v>
      </c>
      <c r="BB100" s="34"/>
      <c r="BC100" s="37">
        <v>0.89583333333333337</v>
      </c>
      <c r="BD100" s="31"/>
      <c r="BE100" s="31">
        <v>15</v>
      </c>
      <c r="BF100" s="31">
        <v>19</v>
      </c>
      <c r="BG100" s="31"/>
      <c r="BH100" s="31"/>
      <c r="BI100" s="31"/>
      <c r="BJ100" s="31"/>
      <c r="BK100" s="31"/>
      <c r="BL100" s="31"/>
      <c r="BM100" s="31"/>
      <c r="BN100" s="31">
        <v>0</v>
      </c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>
        <v>99</v>
      </c>
      <c r="CK100" s="31"/>
      <c r="CL100" s="31"/>
      <c r="CM100" s="31"/>
      <c r="CN100" s="31"/>
      <c r="CO100" s="31"/>
      <c r="CP100" s="31"/>
      <c r="CQ100" s="31"/>
      <c r="CR100" s="31"/>
      <c r="CS100" s="31"/>
      <c r="CT100" s="31">
        <v>11</v>
      </c>
      <c r="CU100" s="31">
        <v>106</v>
      </c>
      <c r="CV100" s="31"/>
      <c r="CW100" s="31"/>
      <c r="CX100" s="31"/>
      <c r="CY100" s="31"/>
      <c r="DA100" s="35">
        <f t="shared" si="9"/>
        <v>41.666666666666664</v>
      </c>
      <c r="DB100" s="35">
        <f t="shared" si="10"/>
        <v>19.431360677466152</v>
      </c>
      <c r="DC100" s="34">
        <f t="shared" si="11"/>
        <v>0.125</v>
      </c>
    </row>
    <row r="101" spans="1:107" x14ac:dyDescent="0.55000000000000004">
      <c r="A101" s="37">
        <v>0.91666666666666663</v>
      </c>
      <c r="B101" s="31">
        <v>8</v>
      </c>
      <c r="C101" s="31">
        <v>8</v>
      </c>
      <c r="D101" s="31">
        <v>5</v>
      </c>
      <c r="E101" s="31">
        <v>29</v>
      </c>
      <c r="F101" s="31">
        <v>1</v>
      </c>
      <c r="G101" s="31">
        <v>0</v>
      </c>
      <c r="H101" s="31">
        <v>14</v>
      </c>
      <c r="I101" s="31">
        <v>0</v>
      </c>
      <c r="J101" s="31">
        <v>10</v>
      </c>
      <c r="K101" s="31">
        <v>31</v>
      </c>
      <c r="L101" s="31">
        <v>15</v>
      </c>
      <c r="M101" s="31">
        <v>45</v>
      </c>
      <c r="N101" s="31">
        <v>42</v>
      </c>
      <c r="O101" s="31">
        <v>13</v>
      </c>
      <c r="P101" s="31">
        <v>0</v>
      </c>
      <c r="Q101" s="31">
        <v>1</v>
      </c>
      <c r="R101" s="31">
        <v>2</v>
      </c>
      <c r="S101" s="31">
        <v>2</v>
      </c>
      <c r="T101" s="31">
        <v>11</v>
      </c>
      <c r="U101" s="31">
        <v>0</v>
      </c>
      <c r="V101" s="31">
        <v>0</v>
      </c>
      <c r="W101" s="31">
        <v>10</v>
      </c>
      <c r="X101" s="31">
        <v>3</v>
      </c>
      <c r="Y101" s="31">
        <v>0</v>
      </c>
      <c r="Z101" s="31">
        <v>39</v>
      </c>
      <c r="AA101" s="31">
        <v>1</v>
      </c>
      <c r="AB101" s="31">
        <v>3</v>
      </c>
      <c r="AC101" s="31">
        <v>0</v>
      </c>
      <c r="AD101" s="31">
        <v>13</v>
      </c>
      <c r="AE101" s="31">
        <v>17</v>
      </c>
      <c r="AF101" s="31">
        <v>12</v>
      </c>
      <c r="AG101" s="31">
        <v>50</v>
      </c>
      <c r="AH101" s="31">
        <v>0</v>
      </c>
      <c r="AI101" s="31">
        <v>24</v>
      </c>
      <c r="AJ101" s="31">
        <v>6</v>
      </c>
      <c r="AK101" s="31">
        <v>10</v>
      </c>
      <c r="AL101" s="31">
        <v>0</v>
      </c>
      <c r="AM101" s="31">
        <v>8</v>
      </c>
      <c r="AN101" s="31">
        <v>12</v>
      </c>
      <c r="AO101" s="31">
        <v>28</v>
      </c>
      <c r="AP101" s="31">
        <v>0</v>
      </c>
      <c r="AQ101" s="31">
        <v>26</v>
      </c>
      <c r="AR101" s="31">
        <v>30</v>
      </c>
      <c r="AS101" s="31">
        <v>6</v>
      </c>
      <c r="AT101" s="31">
        <v>46</v>
      </c>
      <c r="AU101" s="31">
        <v>10</v>
      </c>
      <c r="AV101" s="31">
        <v>27</v>
      </c>
      <c r="AW101" s="31">
        <v>0</v>
      </c>
      <c r="AY101" s="35">
        <f t="shared" si="6"/>
        <v>12.875</v>
      </c>
      <c r="AZ101" s="35">
        <f t="shared" si="7"/>
        <v>2.0640508353874987</v>
      </c>
      <c r="BA101" s="34">
        <f t="shared" si="8"/>
        <v>1</v>
      </c>
      <c r="BB101" s="34"/>
      <c r="BC101" s="37">
        <v>0.91666666666666663</v>
      </c>
      <c r="BD101" s="31"/>
      <c r="BE101" s="31">
        <v>10</v>
      </c>
      <c r="BF101" s="31">
        <v>15</v>
      </c>
      <c r="BG101" s="31"/>
      <c r="BH101" s="31"/>
      <c r="BI101" s="31"/>
      <c r="BJ101" s="31"/>
      <c r="BK101" s="31"/>
      <c r="BL101" s="31"/>
      <c r="BM101" s="31"/>
      <c r="BN101" s="31">
        <v>1</v>
      </c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>
        <v>94</v>
      </c>
      <c r="CK101" s="31"/>
      <c r="CL101" s="31"/>
      <c r="CM101" s="31"/>
      <c r="CN101" s="31"/>
      <c r="CO101" s="31"/>
      <c r="CP101" s="31"/>
      <c r="CQ101" s="31"/>
      <c r="CR101" s="31"/>
      <c r="CS101" s="31"/>
      <c r="CT101" s="31">
        <v>7</v>
      </c>
      <c r="CU101" s="31">
        <v>111</v>
      </c>
      <c r="CV101" s="31"/>
      <c r="CW101" s="31"/>
      <c r="CX101" s="31"/>
      <c r="CY101" s="31"/>
      <c r="DA101" s="35">
        <f t="shared" si="9"/>
        <v>39.666666666666664</v>
      </c>
      <c r="DB101" s="35">
        <f t="shared" si="10"/>
        <v>20.07596683710263</v>
      </c>
      <c r="DC101" s="34">
        <f t="shared" si="11"/>
        <v>0.125</v>
      </c>
    </row>
    <row r="102" spans="1:107" x14ac:dyDescent="0.55000000000000004">
      <c r="A102" s="37">
        <v>0.9375</v>
      </c>
      <c r="B102" s="31">
        <v>2</v>
      </c>
      <c r="C102" s="31">
        <v>0</v>
      </c>
      <c r="D102" s="31">
        <v>0</v>
      </c>
      <c r="E102" s="31">
        <v>23</v>
      </c>
      <c r="F102" s="31">
        <v>0</v>
      </c>
      <c r="G102" s="31">
        <v>0</v>
      </c>
      <c r="H102" s="31">
        <v>84</v>
      </c>
      <c r="I102" s="31">
        <v>0</v>
      </c>
      <c r="J102" s="31">
        <v>0</v>
      </c>
      <c r="K102" s="31">
        <v>0</v>
      </c>
      <c r="L102" s="31">
        <v>6</v>
      </c>
      <c r="M102" s="31">
        <v>28</v>
      </c>
      <c r="N102" s="31">
        <v>45</v>
      </c>
      <c r="O102" s="31">
        <v>0</v>
      </c>
      <c r="P102" s="31">
        <v>0</v>
      </c>
      <c r="Q102" s="31">
        <v>0</v>
      </c>
      <c r="R102" s="31">
        <v>10</v>
      </c>
      <c r="S102" s="31">
        <v>3</v>
      </c>
      <c r="T102" s="31">
        <v>1</v>
      </c>
      <c r="U102" s="31">
        <v>0</v>
      </c>
      <c r="V102" s="31">
        <v>2</v>
      </c>
      <c r="W102" s="31">
        <v>0</v>
      </c>
      <c r="X102" s="31">
        <v>1</v>
      </c>
      <c r="Y102" s="31">
        <v>0</v>
      </c>
      <c r="Z102" s="31">
        <v>24</v>
      </c>
      <c r="AA102" s="31">
        <v>23</v>
      </c>
      <c r="AB102" s="31">
        <v>0</v>
      </c>
      <c r="AC102" s="31">
        <v>0</v>
      </c>
      <c r="AD102" s="31">
        <v>0</v>
      </c>
      <c r="AE102" s="31">
        <v>1</v>
      </c>
      <c r="AF102" s="31">
        <v>19</v>
      </c>
      <c r="AG102" s="31">
        <v>38</v>
      </c>
      <c r="AH102" s="31">
        <v>0</v>
      </c>
      <c r="AI102" s="31">
        <v>21</v>
      </c>
      <c r="AJ102" s="31">
        <v>11</v>
      </c>
      <c r="AK102" s="31">
        <v>0</v>
      </c>
      <c r="AL102" s="31">
        <v>0</v>
      </c>
      <c r="AM102" s="31">
        <v>15</v>
      </c>
      <c r="AN102" s="31">
        <v>1</v>
      </c>
      <c r="AO102" s="31">
        <v>9</v>
      </c>
      <c r="AP102" s="31">
        <v>8</v>
      </c>
      <c r="AQ102" s="31">
        <v>11</v>
      </c>
      <c r="AR102" s="31">
        <v>1</v>
      </c>
      <c r="AS102" s="31">
        <v>2</v>
      </c>
      <c r="AT102" s="31">
        <v>1</v>
      </c>
      <c r="AU102" s="31">
        <v>16</v>
      </c>
      <c r="AV102" s="31">
        <v>2</v>
      </c>
      <c r="AW102" s="31">
        <v>3</v>
      </c>
      <c r="AY102" s="35">
        <f t="shared" si="6"/>
        <v>8.5625</v>
      </c>
      <c r="AZ102" s="35">
        <f t="shared" si="7"/>
        <v>2.2350580001835296</v>
      </c>
      <c r="BA102" s="34">
        <f t="shared" si="8"/>
        <v>1</v>
      </c>
      <c r="BB102" s="34"/>
      <c r="BC102" s="37">
        <v>0.9375</v>
      </c>
      <c r="BD102" s="31"/>
      <c r="BE102" s="31">
        <v>8</v>
      </c>
      <c r="BF102" s="31">
        <v>12</v>
      </c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>
        <v>113</v>
      </c>
      <c r="CK102" s="31"/>
      <c r="CL102" s="31"/>
      <c r="CM102" s="31"/>
      <c r="CN102" s="31"/>
      <c r="CO102" s="31"/>
      <c r="CP102" s="31"/>
      <c r="CQ102" s="31"/>
      <c r="CR102" s="31"/>
      <c r="CS102" s="31"/>
      <c r="CT102" s="31">
        <v>5</v>
      </c>
      <c r="CU102" s="31">
        <v>119</v>
      </c>
      <c r="CV102" s="31"/>
      <c r="CW102" s="31"/>
      <c r="CX102" s="31"/>
      <c r="CY102" s="31"/>
      <c r="DA102" s="35">
        <f t="shared" si="9"/>
        <v>51.4</v>
      </c>
      <c r="DB102" s="35">
        <f t="shared" si="10"/>
        <v>26.413254248577548</v>
      </c>
      <c r="DC102" s="34">
        <f t="shared" si="11"/>
        <v>0.10416666666666667</v>
      </c>
    </row>
    <row r="103" spans="1:107" x14ac:dyDescent="0.55000000000000004">
      <c r="A103" s="37">
        <v>0.95833333333333337</v>
      </c>
      <c r="B103" s="31">
        <v>0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42</v>
      </c>
      <c r="I103" s="31">
        <v>7</v>
      </c>
      <c r="J103" s="31">
        <v>3</v>
      </c>
      <c r="K103" s="31">
        <v>0</v>
      </c>
      <c r="L103" s="31">
        <v>3</v>
      </c>
      <c r="M103" s="31">
        <v>1</v>
      </c>
      <c r="N103" s="31">
        <v>44</v>
      </c>
      <c r="O103" s="31">
        <v>2</v>
      </c>
      <c r="P103" s="31">
        <v>0</v>
      </c>
      <c r="Q103" s="31">
        <v>0</v>
      </c>
      <c r="R103" s="31">
        <v>13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28</v>
      </c>
      <c r="AB103" s="31">
        <v>0</v>
      </c>
      <c r="AC103" s="31">
        <v>0</v>
      </c>
      <c r="AD103" s="31">
        <v>0</v>
      </c>
      <c r="AE103" s="31">
        <v>0</v>
      </c>
      <c r="AF103" s="31">
        <v>9</v>
      </c>
      <c r="AG103" s="31">
        <v>35</v>
      </c>
      <c r="AH103" s="31">
        <v>14</v>
      </c>
      <c r="AI103" s="31">
        <v>6</v>
      </c>
      <c r="AJ103" s="31">
        <v>20</v>
      </c>
      <c r="AK103" s="31">
        <v>69</v>
      </c>
      <c r="AL103" s="31">
        <v>0</v>
      </c>
      <c r="AM103" s="31">
        <v>8</v>
      </c>
      <c r="AN103" s="31">
        <v>9</v>
      </c>
      <c r="AO103" s="31">
        <v>35</v>
      </c>
      <c r="AP103" s="31">
        <v>3</v>
      </c>
      <c r="AQ103" s="31">
        <v>1</v>
      </c>
      <c r="AR103" s="31">
        <v>0</v>
      </c>
      <c r="AS103" s="31">
        <v>1</v>
      </c>
      <c r="AT103" s="31">
        <v>3</v>
      </c>
      <c r="AU103" s="31">
        <v>23</v>
      </c>
      <c r="AV103" s="31">
        <v>24</v>
      </c>
      <c r="AW103" s="31">
        <v>0</v>
      </c>
      <c r="AY103" s="35">
        <f t="shared" si="6"/>
        <v>8.3958333333333339</v>
      </c>
      <c r="AZ103" s="35">
        <f t="shared" si="7"/>
        <v>2.1610140906801614</v>
      </c>
      <c r="BA103" s="34">
        <f t="shared" si="8"/>
        <v>1</v>
      </c>
      <c r="BB103" s="34"/>
      <c r="BC103" s="37">
        <v>0.95833333333333337</v>
      </c>
      <c r="BD103" s="31"/>
      <c r="BE103" s="31">
        <v>3</v>
      </c>
      <c r="BF103" s="31">
        <v>7</v>
      </c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>
        <v>105</v>
      </c>
      <c r="CK103" s="31"/>
      <c r="CL103" s="31"/>
      <c r="CM103" s="31"/>
      <c r="CN103" s="31"/>
      <c r="CO103" s="31"/>
      <c r="CP103" s="31"/>
      <c r="CQ103" s="31"/>
      <c r="CR103" s="31"/>
      <c r="CS103" s="31"/>
      <c r="CT103" s="31">
        <v>4</v>
      </c>
      <c r="CU103" s="31">
        <v>122</v>
      </c>
      <c r="CV103" s="31"/>
      <c r="CW103" s="31"/>
      <c r="CX103" s="31"/>
      <c r="CY103" s="31"/>
      <c r="DA103" s="35">
        <f t="shared" si="9"/>
        <v>48.2</v>
      </c>
      <c r="DB103" s="35">
        <f t="shared" si="10"/>
        <v>26.801865606707302</v>
      </c>
      <c r="DC103" s="34">
        <f t="shared" si="11"/>
        <v>0.10416666666666667</v>
      </c>
    </row>
    <row r="104" spans="1:107" x14ac:dyDescent="0.55000000000000004">
      <c r="A104" s="37">
        <v>0.97916666666666663</v>
      </c>
      <c r="B104" s="31">
        <v>11</v>
      </c>
      <c r="C104" s="31">
        <v>17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1</v>
      </c>
      <c r="J104" s="31">
        <v>2</v>
      </c>
      <c r="K104" s="31">
        <v>0</v>
      </c>
      <c r="L104" s="31">
        <v>2</v>
      </c>
      <c r="M104" s="31">
        <v>2</v>
      </c>
      <c r="N104" s="31">
        <v>49</v>
      </c>
      <c r="O104" s="31">
        <v>0</v>
      </c>
      <c r="P104" s="31">
        <v>0</v>
      </c>
      <c r="Q104" s="31">
        <v>0</v>
      </c>
      <c r="R104" s="31">
        <v>2</v>
      </c>
      <c r="S104" s="31">
        <v>14</v>
      </c>
      <c r="T104" s="31">
        <v>24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24</v>
      </c>
      <c r="AB104" s="31">
        <v>0</v>
      </c>
      <c r="AC104" s="31">
        <v>0</v>
      </c>
      <c r="AD104" s="31">
        <v>6</v>
      </c>
      <c r="AE104" s="31">
        <v>80</v>
      </c>
      <c r="AF104" s="31">
        <v>10</v>
      </c>
      <c r="AG104" s="31">
        <v>53</v>
      </c>
      <c r="AH104" s="31">
        <v>35</v>
      </c>
      <c r="AI104" s="31">
        <v>26</v>
      </c>
      <c r="AJ104" s="31">
        <v>21</v>
      </c>
      <c r="AK104" s="31">
        <v>7</v>
      </c>
      <c r="AL104" s="31">
        <v>0</v>
      </c>
      <c r="AM104" s="31">
        <v>0</v>
      </c>
      <c r="AN104" s="31">
        <v>5</v>
      </c>
      <c r="AO104" s="31">
        <v>102</v>
      </c>
      <c r="AP104" s="31">
        <v>0</v>
      </c>
      <c r="AQ104" s="31">
        <v>0</v>
      </c>
      <c r="AR104" s="31">
        <v>0</v>
      </c>
      <c r="AS104" s="31">
        <v>34</v>
      </c>
      <c r="AT104" s="31">
        <v>35</v>
      </c>
      <c r="AU104" s="31">
        <v>6</v>
      </c>
      <c r="AV104" s="31">
        <v>70</v>
      </c>
      <c r="AW104" s="31">
        <v>0</v>
      </c>
      <c r="AY104" s="35">
        <f t="shared" si="6"/>
        <v>13.291666666666666</v>
      </c>
      <c r="AZ104" s="35">
        <f t="shared" si="7"/>
        <v>3.3407220857733022</v>
      </c>
      <c r="BA104" s="34">
        <f t="shared" si="8"/>
        <v>1</v>
      </c>
      <c r="BB104" s="34"/>
      <c r="BC104" s="37">
        <v>0.97916666666666663</v>
      </c>
      <c r="BD104" s="31"/>
      <c r="BE104" s="31">
        <v>2</v>
      </c>
      <c r="BF104" s="31">
        <v>6</v>
      </c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>
        <v>102</v>
      </c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>
        <v>96</v>
      </c>
      <c r="CV104" s="31"/>
      <c r="CW104" s="31"/>
      <c r="CX104" s="31"/>
      <c r="CY104" s="31"/>
      <c r="DA104" s="35">
        <f t="shared" si="9"/>
        <v>51.5</v>
      </c>
      <c r="DB104" s="35">
        <f t="shared" si="10"/>
        <v>27.463612289718917</v>
      </c>
      <c r="DC104" s="34">
        <f t="shared" si="11"/>
        <v>8.3333333333333329E-2</v>
      </c>
    </row>
    <row r="105" spans="1:107" x14ac:dyDescent="0.55000000000000004">
      <c r="A105" s="37">
        <v>0</v>
      </c>
      <c r="B105" s="31">
        <v>24</v>
      </c>
      <c r="C105" s="31">
        <v>30</v>
      </c>
      <c r="D105" s="31">
        <v>0</v>
      </c>
      <c r="E105" s="31">
        <v>0</v>
      </c>
      <c r="F105" s="31">
        <v>0</v>
      </c>
      <c r="G105" s="31">
        <v>1</v>
      </c>
      <c r="H105" s="31">
        <v>0</v>
      </c>
      <c r="I105" s="31">
        <v>4</v>
      </c>
      <c r="J105" s="31">
        <v>23</v>
      </c>
      <c r="K105" s="31">
        <v>0</v>
      </c>
      <c r="L105" s="31">
        <v>0</v>
      </c>
      <c r="M105" s="31">
        <v>0</v>
      </c>
      <c r="N105" s="31">
        <v>18</v>
      </c>
      <c r="O105" s="31">
        <v>0</v>
      </c>
      <c r="P105" s="31">
        <v>0</v>
      </c>
      <c r="Q105" s="31">
        <v>0</v>
      </c>
      <c r="R105" s="31">
        <v>5</v>
      </c>
      <c r="S105" s="31">
        <v>8</v>
      </c>
      <c r="T105" s="31">
        <v>0</v>
      </c>
      <c r="U105" s="31">
        <v>7</v>
      </c>
      <c r="V105" s="31">
        <v>0</v>
      </c>
      <c r="W105" s="31">
        <v>25</v>
      </c>
      <c r="X105" s="31">
        <v>13</v>
      </c>
      <c r="Y105" s="31">
        <v>48</v>
      </c>
      <c r="Z105" s="31">
        <v>0</v>
      </c>
      <c r="AA105" s="31">
        <v>29</v>
      </c>
      <c r="AB105" s="31">
        <v>0</v>
      </c>
      <c r="AC105" s="31">
        <v>2</v>
      </c>
      <c r="AD105" s="31">
        <v>29</v>
      </c>
      <c r="AE105" s="31">
        <v>35</v>
      </c>
      <c r="AF105" s="31">
        <v>0</v>
      </c>
      <c r="AG105" s="31">
        <v>34</v>
      </c>
      <c r="AH105" s="31">
        <v>21</v>
      </c>
      <c r="AI105" s="31">
        <v>29</v>
      </c>
      <c r="AJ105" s="31">
        <v>8</v>
      </c>
      <c r="AK105" s="31">
        <v>0</v>
      </c>
      <c r="AL105" s="31">
        <v>0</v>
      </c>
      <c r="AM105" s="31">
        <v>7</v>
      </c>
      <c r="AN105" s="31">
        <v>0</v>
      </c>
      <c r="AO105" s="31">
        <v>24</v>
      </c>
      <c r="AP105" s="31">
        <v>0</v>
      </c>
      <c r="AQ105" s="31">
        <v>0</v>
      </c>
      <c r="AR105" s="31">
        <v>0</v>
      </c>
      <c r="AS105" s="31">
        <v>15</v>
      </c>
      <c r="AT105" s="31">
        <v>0</v>
      </c>
      <c r="AU105" s="31">
        <v>52</v>
      </c>
      <c r="AV105" s="31">
        <v>12</v>
      </c>
      <c r="AW105" s="31">
        <v>0</v>
      </c>
      <c r="AY105" s="35">
        <f t="shared" si="6"/>
        <v>10.479166666666666</v>
      </c>
      <c r="AZ105" s="35">
        <f t="shared" si="7"/>
        <v>2.0436264837495974</v>
      </c>
      <c r="BA105" s="34">
        <f t="shared" si="8"/>
        <v>1</v>
      </c>
      <c r="BB105" s="34"/>
      <c r="BC105" s="37">
        <v>0</v>
      </c>
      <c r="BD105" s="31"/>
      <c r="BE105" s="31"/>
      <c r="BF105" s="31">
        <v>7</v>
      </c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>
        <v>87</v>
      </c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>
        <v>114</v>
      </c>
      <c r="CV105" s="31"/>
      <c r="CW105" s="31"/>
      <c r="CX105" s="31"/>
      <c r="CY105" s="31"/>
      <c r="DA105" s="35">
        <f t="shared" si="9"/>
        <v>69.333333333333329</v>
      </c>
      <c r="DB105" s="35">
        <f t="shared" si="10"/>
        <v>32.126486130778623</v>
      </c>
      <c r="DC105" s="34">
        <f t="shared" si="11"/>
        <v>6.25E-2</v>
      </c>
    </row>
    <row r="106" spans="1:107" x14ac:dyDescent="0.55000000000000004">
      <c r="A106" s="37">
        <v>2.0833333333333332E-2</v>
      </c>
      <c r="B106" s="31">
        <v>0</v>
      </c>
      <c r="C106" s="31">
        <v>0</v>
      </c>
      <c r="D106" s="31">
        <v>24</v>
      </c>
      <c r="E106" s="31">
        <v>0</v>
      </c>
      <c r="F106" s="31">
        <v>0</v>
      </c>
      <c r="G106" s="31">
        <v>4</v>
      </c>
      <c r="H106" s="31">
        <v>0</v>
      </c>
      <c r="I106" s="31">
        <v>2</v>
      </c>
      <c r="J106" s="31">
        <v>31</v>
      </c>
      <c r="K106" s="31">
        <v>0</v>
      </c>
      <c r="L106" s="31">
        <v>0</v>
      </c>
      <c r="M106" s="31">
        <v>0</v>
      </c>
      <c r="N106" s="31">
        <v>50</v>
      </c>
      <c r="O106" s="31">
        <v>0</v>
      </c>
      <c r="P106" s="31">
        <v>0</v>
      </c>
      <c r="Q106" s="31">
        <v>0</v>
      </c>
      <c r="R106" s="31">
        <v>33</v>
      </c>
      <c r="S106" s="31">
        <v>16</v>
      </c>
      <c r="T106" s="31">
        <v>56</v>
      </c>
      <c r="U106" s="31">
        <v>19</v>
      </c>
      <c r="V106" s="31">
        <v>0</v>
      </c>
      <c r="W106" s="31">
        <v>12</v>
      </c>
      <c r="X106" s="31">
        <v>22</v>
      </c>
      <c r="Y106" s="31">
        <v>24</v>
      </c>
      <c r="Z106" s="31">
        <v>0</v>
      </c>
      <c r="AA106" s="31">
        <v>0</v>
      </c>
      <c r="AB106" s="31">
        <v>0</v>
      </c>
      <c r="AC106" s="31">
        <v>0</v>
      </c>
      <c r="AD106" s="31">
        <v>15</v>
      </c>
      <c r="AE106" s="31">
        <v>0</v>
      </c>
      <c r="AF106" s="31">
        <v>0</v>
      </c>
      <c r="AG106" s="31">
        <v>17</v>
      </c>
      <c r="AH106" s="31">
        <v>0</v>
      </c>
      <c r="AI106" s="31">
        <v>7</v>
      </c>
      <c r="AJ106" s="31">
        <v>36</v>
      </c>
      <c r="AK106" s="31">
        <v>7</v>
      </c>
      <c r="AL106" s="31">
        <v>0</v>
      </c>
      <c r="AM106" s="31">
        <v>10</v>
      </c>
      <c r="AN106" s="31">
        <v>1</v>
      </c>
      <c r="AO106" s="31">
        <v>9</v>
      </c>
      <c r="AP106" s="31">
        <v>0</v>
      </c>
      <c r="AQ106" s="31">
        <v>0</v>
      </c>
      <c r="AR106" s="31">
        <v>2</v>
      </c>
      <c r="AS106" s="31">
        <v>0</v>
      </c>
      <c r="AT106" s="31">
        <v>0</v>
      </c>
      <c r="AU106" s="31">
        <v>54</v>
      </c>
      <c r="AV106" s="31">
        <v>7</v>
      </c>
      <c r="AW106" s="31">
        <v>0</v>
      </c>
      <c r="AY106" s="35">
        <f t="shared" si="6"/>
        <v>9.5416666666666661</v>
      </c>
      <c r="AZ106" s="35">
        <f t="shared" si="7"/>
        <v>2.1871559168765571</v>
      </c>
      <c r="BA106" s="34">
        <f t="shared" si="8"/>
        <v>1</v>
      </c>
      <c r="BB106" s="34"/>
      <c r="BC106" s="37">
        <v>2.0833333333333332E-2</v>
      </c>
      <c r="BD106" s="31"/>
      <c r="BE106" s="31"/>
      <c r="BF106" s="31">
        <v>2</v>
      </c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>
        <v>89</v>
      </c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>
        <v>126</v>
      </c>
      <c r="CV106" s="31"/>
      <c r="CW106" s="31"/>
      <c r="CX106" s="31"/>
      <c r="CY106" s="31"/>
      <c r="DA106" s="35">
        <f t="shared" si="9"/>
        <v>72.333333333333329</v>
      </c>
      <c r="DB106" s="35">
        <f t="shared" si="10"/>
        <v>36.752928832649211</v>
      </c>
      <c r="DC106" s="34">
        <f t="shared" si="11"/>
        <v>6.25E-2</v>
      </c>
    </row>
    <row r="107" spans="1:107" x14ac:dyDescent="0.55000000000000004">
      <c r="A107" s="37">
        <v>4.1666666666666664E-2</v>
      </c>
      <c r="B107" s="31">
        <v>0</v>
      </c>
      <c r="C107" s="31">
        <v>28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1</v>
      </c>
      <c r="J107" s="31">
        <v>10</v>
      </c>
      <c r="K107" s="31">
        <v>0</v>
      </c>
      <c r="L107" s="31">
        <v>0</v>
      </c>
      <c r="M107" s="31">
        <v>0</v>
      </c>
      <c r="N107" s="31">
        <v>21</v>
      </c>
      <c r="O107" s="31">
        <v>0</v>
      </c>
      <c r="P107" s="31">
        <v>0</v>
      </c>
      <c r="Q107" s="31">
        <v>0</v>
      </c>
      <c r="R107" s="31">
        <v>41</v>
      </c>
      <c r="S107" s="31">
        <v>12</v>
      </c>
      <c r="T107" s="31">
        <v>37</v>
      </c>
      <c r="U107" s="31">
        <v>0</v>
      </c>
      <c r="V107" s="31">
        <v>29</v>
      </c>
      <c r="W107" s="31">
        <v>0</v>
      </c>
      <c r="X107" s="31">
        <v>0</v>
      </c>
      <c r="Y107" s="31">
        <v>0</v>
      </c>
      <c r="Z107" s="31">
        <v>60</v>
      </c>
      <c r="AA107" s="31">
        <v>18</v>
      </c>
      <c r="AB107" s="31">
        <v>0</v>
      </c>
      <c r="AC107" s="31">
        <v>1</v>
      </c>
      <c r="AD107" s="31">
        <v>6</v>
      </c>
      <c r="AE107" s="31">
        <v>1</v>
      </c>
      <c r="AF107" s="31">
        <v>34</v>
      </c>
      <c r="AG107" s="31">
        <v>27</v>
      </c>
      <c r="AH107" s="31">
        <v>2</v>
      </c>
      <c r="AI107" s="31">
        <v>30</v>
      </c>
      <c r="AJ107" s="31">
        <v>39</v>
      </c>
      <c r="AK107" s="31">
        <v>13</v>
      </c>
      <c r="AL107" s="31">
        <v>10</v>
      </c>
      <c r="AM107" s="31">
        <v>8</v>
      </c>
      <c r="AN107" s="31">
        <v>0</v>
      </c>
      <c r="AO107" s="31">
        <v>51</v>
      </c>
      <c r="AP107" s="31">
        <v>0</v>
      </c>
      <c r="AQ107" s="31">
        <v>0</v>
      </c>
      <c r="AR107" s="31">
        <v>10</v>
      </c>
      <c r="AS107" s="31">
        <v>37</v>
      </c>
      <c r="AT107" s="31">
        <v>0</v>
      </c>
      <c r="AU107" s="31">
        <v>24</v>
      </c>
      <c r="AV107" s="31">
        <v>47</v>
      </c>
      <c r="AW107" s="31">
        <v>0</v>
      </c>
      <c r="AY107" s="35">
        <f t="shared" si="6"/>
        <v>12.4375</v>
      </c>
      <c r="AZ107" s="35">
        <f t="shared" si="7"/>
        <v>2.4367724864478464</v>
      </c>
      <c r="BA107" s="34">
        <f t="shared" si="8"/>
        <v>1</v>
      </c>
      <c r="BB107" s="34"/>
      <c r="BC107" s="37">
        <v>4.1666666666666664E-2</v>
      </c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>
        <v>87</v>
      </c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>
        <v>103</v>
      </c>
      <c r="CV107" s="31"/>
      <c r="CW107" s="31"/>
      <c r="CX107" s="31"/>
      <c r="CY107" s="31"/>
      <c r="DA107" s="35">
        <f t="shared" si="9"/>
        <v>95</v>
      </c>
      <c r="DB107" s="35">
        <f t="shared" si="10"/>
        <v>8</v>
      </c>
      <c r="DC107" s="34">
        <f t="shared" si="11"/>
        <v>4.1666666666666664E-2</v>
      </c>
    </row>
    <row r="108" spans="1:107" x14ac:dyDescent="0.55000000000000004">
      <c r="A108" s="37">
        <v>6.25E-2</v>
      </c>
      <c r="B108" s="31">
        <v>0</v>
      </c>
      <c r="C108" s="31">
        <v>25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1</v>
      </c>
      <c r="J108" s="31">
        <v>36</v>
      </c>
      <c r="K108" s="31">
        <v>0</v>
      </c>
      <c r="L108" s="31">
        <v>0</v>
      </c>
      <c r="M108" s="31">
        <v>54</v>
      </c>
      <c r="N108" s="31">
        <v>45</v>
      </c>
      <c r="O108" s="31">
        <v>32</v>
      </c>
      <c r="P108" s="31">
        <v>0</v>
      </c>
      <c r="Q108" s="31">
        <v>0</v>
      </c>
      <c r="R108" s="31">
        <v>52</v>
      </c>
      <c r="S108" s="31">
        <v>0</v>
      </c>
      <c r="T108" s="31">
        <v>0</v>
      </c>
      <c r="U108" s="31">
        <v>12</v>
      </c>
      <c r="V108" s="31">
        <v>0</v>
      </c>
      <c r="W108" s="31">
        <v>0</v>
      </c>
      <c r="X108" s="31">
        <v>0</v>
      </c>
      <c r="Y108" s="31">
        <v>0</v>
      </c>
      <c r="Z108" s="31">
        <v>57</v>
      </c>
      <c r="AA108" s="31">
        <v>0</v>
      </c>
      <c r="AB108" s="31">
        <v>43</v>
      </c>
      <c r="AC108" s="31">
        <v>0</v>
      </c>
      <c r="AD108" s="31">
        <v>27</v>
      </c>
      <c r="AE108" s="31">
        <v>12</v>
      </c>
      <c r="AF108" s="31">
        <v>75</v>
      </c>
      <c r="AG108" s="31">
        <v>15</v>
      </c>
      <c r="AH108" s="31">
        <v>0</v>
      </c>
      <c r="AI108" s="31">
        <v>54</v>
      </c>
      <c r="AJ108" s="31">
        <v>23</v>
      </c>
      <c r="AK108" s="31">
        <v>2</v>
      </c>
      <c r="AL108" s="31">
        <v>41</v>
      </c>
      <c r="AM108" s="31">
        <v>33</v>
      </c>
      <c r="AN108" s="31">
        <v>15</v>
      </c>
      <c r="AO108" s="31">
        <v>71</v>
      </c>
      <c r="AP108" s="31">
        <v>0</v>
      </c>
      <c r="AQ108" s="31">
        <v>0</v>
      </c>
      <c r="AR108" s="31">
        <v>3</v>
      </c>
      <c r="AS108" s="31">
        <v>11</v>
      </c>
      <c r="AT108" s="31">
        <v>0</v>
      </c>
      <c r="AU108" s="31">
        <v>43</v>
      </c>
      <c r="AV108" s="31">
        <v>35</v>
      </c>
      <c r="AW108" s="31">
        <v>0</v>
      </c>
      <c r="AY108" s="35">
        <f t="shared" si="6"/>
        <v>17.020833333333332</v>
      </c>
      <c r="AZ108" s="35">
        <f t="shared" si="7"/>
        <v>3.2164098283344034</v>
      </c>
      <c r="BA108" s="34">
        <f t="shared" si="8"/>
        <v>1</v>
      </c>
      <c r="BB108" s="34"/>
      <c r="BC108" s="37">
        <v>6.25E-2</v>
      </c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>
        <v>88</v>
      </c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>
        <v>109</v>
      </c>
      <c r="CV108" s="31"/>
      <c r="CW108" s="31"/>
      <c r="CX108" s="31"/>
      <c r="CY108" s="31"/>
      <c r="DA108" s="35">
        <f t="shared" si="9"/>
        <v>98.5</v>
      </c>
      <c r="DB108" s="35">
        <f t="shared" si="10"/>
        <v>10.499999999999998</v>
      </c>
      <c r="DC108" s="34">
        <f t="shared" si="11"/>
        <v>4.1666666666666664E-2</v>
      </c>
    </row>
    <row r="109" spans="1:107" x14ac:dyDescent="0.55000000000000004">
      <c r="A109" s="37">
        <v>8.3333333333333329E-2</v>
      </c>
      <c r="B109" s="31">
        <v>0</v>
      </c>
      <c r="C109" s="31">
        <v>2</v>
      </c>
      <c r="D109" s="31">
        <v>35</v>
      </c>
      <c r="E109" s="31">
        <v>0</v>
      </c>
      <c r="F109" s="31">
        <v>0</v>
      </c>
      <c r="G109" s="31">
        <v>0</v>
      </c>
      <c r="H109" s="31">
        <v>0</v>
      </c>
      <c r="I109" s="31">
        <v>24</v>
      </c>
      <c r="J109" s="31">
        <v>19</v>
      </c>
      <c r="K109" s="31">
        <v>0</v>
      </c>
      <c r="L109" s="31">
        <v>26</v>
      </c>
      <c r="M109" s="31">
        <v>2</v>
      </c>
      <c r="N109" s="31">
        <v>37</v>
      </c>
      <c r="O109" s="31">
        <v>44</v>
      </c>
      <c r="P109" s="31">
        <v>0</v>
      </c>
      <c r="Q109" s="31">
        <v>0</v>
      </c>
      <c r="R109" s="31">
        <v>30</v>
      </c>
      <c r="S109" s="31">
        <v>32</v>
      </c>
      <c r="T109" s="31">
        <v>33</v>
      </c>
      <c r="U109" s="31">
        <v>0</v>
      </c>
      <c r="V109" s="31">
        <v>3</v>
      </c>
      <c r="W109" s="31">
        <v>0</v>
      </c>
      <c r="X109" s="31">
        <v>0</v>
      </c>
      <c r="Y109" s="31">
        <v>0</v>
      </c>
      <c r="Z109" s="31">
        <v>41</v>
      </c>
      <c r="AA109" s="31">
        <v>17</v>
      </c>
      <c r="AB109" s="31">
        <v>2</v>
      </c>
      <c r="AC109" s="31">
        <v>0</v>
      </c>
      <c r="AD109" s="31">
        <v>19</v>
      </c>
      <c r="AE109" s="31">
        <v>0</v>
      </c>
      <c r="AF109" s="31">
        <v>27</v>
      </c>
      <c r="AG109" s="31">
        <v>45</v>
      </c>
      <c r="AH109" s="31">
        <v>19</v>
      </c>
      <c r="AI109" s="31">
        <v>36</v>
      </c>
      <c r="AJ109" s="31">
        <v>8</v>
      </c>
      <c r="AK109" s="31">
        <v>31</v>
      </c>
      <c r="AL109" s="31">
        <v>20</v>
      </c>
      <c r="AM109" s="31">
        <v>61</v>
      </c>
      <c r="AN109" s="31">
        <v>20</v>
      </c>
      <c r="AO109" s="31">
        <v>38</v>
      </c>
      <c r="AP109" s="31">
        <v>7</v>
      </c>
      <c r="AQ109" s="31">
        <v>0</v>
      </c>
      <c r="AR109" s="31">
        <v>40</v>
      </c>
      <c r="AS109" s="31">
        <v>47</v>
      </c>
      <c r="AT109" s="31">
        <v>0</v>
      </c>
      <c r="AU109" s="31">
        <v>57</v>
      </c>
      <c r="AV109" s="31">
        <v>0</v>
      </c>
      <c r="AW109" s="31">
        <v>0</v>
      </c>
      <c r="AY109" s="35">
        <f t="shared" si="6"/>
        <v>17.125</v>
      </c>
      <c r="AZ109" s="35">
        <f t="shared" si="7"/>
        <v>2.6580576348286584</v>
      </c>
      <c r="BA109" s="34">
        <f t="shared" si="8"/>
        <v>1</v>
      </c>
      <c r="BB109" s="34"/>
      <c r="BC109" s="37">
        <v>8.3333333333333329E-2</v>
      </c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>
        <v>90</v>
      </c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>
        <v>112</v>
      </c>
      <c r="CV109" s="31"/>
      <c r="CW109" s="31"/>
      <c r="CX109" s="31"/>
      <c r="CY109" s="31"/>
      <c r="DA109" s="35">
        <f t="shared" si="9"/>
        <v>101</v>
      </c>
      <c r="DB109" s="35">
        <f t="shared" si="10"/>
        <v>10.999999999999998</v>
      </c>
      <c r="DC109" s="34">
        <f t="shared" si="11"/>
        <v>4.1666666666666664E-2</v>
      </c>
    </row>
    <row r="110" spans="1:107" x14ac:dyDescent="0.55000000000000004">
      <c r="A110" s="37">
        <v>0.10416666666666667</v>
      </c>
      <c r="B110" s="31">
        <v>0</v>
      </c>
      <c r="C110" s="31">
        <v>7</v>
      </c>
      <c r="D110" s="31">
        <v>8</v>
      </c>
      <c r="E110" s="31">
        <v>0</v>
      </c>
      <c r="F110" s="31">
        <v>0</v>
      </c>
      <c r="G110" s="31">
        <v>0</v>
      </c>
      <c r="H110" s="31">
        <v>8</v>
      </c>
      <c r="I110" s="31">
        <v>0</v>
      </c>
      <c r="J110" s="31">
        <v>0</v>
      </c>
      <c r="K110" s="31">
        <v>0</v>
      </c>
      <c r="L110" s="31">
        <v>5</v>
      </c>
      <c r="M110" s="31">
        <v>0</v>
      </c>
      <c r="N110" s="31">
        <v>53</v>
      </c>
      <c r="O110" s="31">
        <v>28</v>
      </c>
      <c r="P110" s="31">
        <v>0</v>
      </c>
      <c r="Q110" s="31">
        <v>0</v>
      </c>
      <c r="R110" s="31">
        <v>14</v>
      </c>
      <c r="S110" s="31">
        <v>0</v>
      </c>
      <c r="T110" s="31">
        <v>18</v>
      </c>
      <c r="U110" s="31">
        <v>0</v>
      </c>
      <c r="V110" s="31">
        <v>15</v>
      </c>
      <c r="W110" s="31">
        <v>0</v>
      </c>
      <c r="X110" s="31">
        <v>0</v>
      </c>
      <c r="Y110" s="31">
        <v>0</v>
      </c>
      <c r="Z110" s="31">
        <v>1</v>
      </c>
      <c r="AA110" s="31">
        <v>13</v>
      </c>
      <c r="AB110" s="31">
        <v>3</v>
      </c>
      <c r="AC110" s="31">
        <v>0</v>
      </c>
      <c r="AD110" s="31">
        <v>0</v>
      </c>
      <c r="AE110" s="31">
        <v>0</v>
      </c>
      <c r="AF110" s="31">
        <v>10</v>
      </c>
      <c r="AG110" s="31">
        <v>23</v>
      </c>
      <c r="AH110" s="31">
        <v>0</v>
      </c>
      <c r="AI110" s="31">
        <v>17</v>
      </c>
      <c r="AJ110" s="31">
        <v>8</v>
      </c>
      <c r="AK110" s="31">
        <v>23</v>
      </c>
      <c r="AL110" s="31">
        <v>0</v>
      </c>
      <c r="AM110" s="31">
        <v>43</v>
      </c>
      <c r="AN110" s="31">
        <v>48</v>
      </c>
      <c r="AO110" s="31">
        <v>21</v>
      </c>
      <c r="AP110" s="31">
        <v>35</v>
      </c>
      <c r="AQ110" s="31">
        <v>4</v>
      </c>
      <c r="AR110" s="31">
        <v>47</v>
      </c>
      <c r="AS110" s="31">
        <v>21</v>
      </c>
      <c r="AT110" s="31">
        <v>0</v>
      </c>
      <c r="AU110" s="31">
        <v>45</v>
      </c>
      <c r="AV110" s="31">
        <v>0</v>
      </c>
      <c r="AW110" s="31">
        <v>0</v>
      </c>
      <c r="AY110" s="35">
        <f t="shared" si="6"/>
        <v>10.791666666666666</v>
      </c>
      <c r="AZ110" s="35">
        <f t="shared" si="7"/>
        <v>2.2231371860482532</v>
      </c>
      <c r="BA110" s="34">
        <f t="shared" si="8"/>
        <v>1</v>
      </c>
      <c r="BB110" s="34"/>
      <c r="BC110" s="37">
        <v>0.10416666666666667</v>
      </c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>
        <v>72</v>
      </c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>
        <v>86</v>
      </c>
      <c r="CV110" s="31"/>
      <c r="CW110" s="31"/>
      <c r="CX110" s="31"/>
      <c r="CY110" s="31"/>
      <c r="DA110" s="35">
        <f t="shared" si="9"/>
        <v>79</v>
      </c>
      <c r="DB110" s="35">
        <f t="shared" si="10"/>
        <v>6.9999999999999991</v>
      </c>
      <c r="DC110" s="34">
        <f t="shared" si="11"/>
        <v>4.1666666666666664E-2</v>
      </c>
    </row>
    <row r="111" spans="1:107" x14ac:dyDescent="0.55000000000000004">
      <c r="A111" s="37">
        <v>0.125</v>
      </c>
      <c r="B111" s="31">
        <v>35</v>
      </c>
      <c r="C111" s="31">
        <v>13</v>
      </c>
      <c r="D111" s="31">
        <v>2</v>
      </c>
      <c r="E111" s="31">
        <v>0</v>
      </c>
      <c r="F111" s="31">
        <v>0</v>
      </c>
      <c r="G111" s="31">
        <v>0</v>
      </c>
      <c r="H111" s="31">
        <v>69</v>
      </c>
      <c r="I111" s="31">
        <v>0</v>
      </c>
      <c r="J111" s="31">
        <v>0</v>
      </c>
      <c r="K111" s="31">
        <v>0</v>
      </c>
      <c r="L111" s="31">
        <v>2</v>
      </c>
      <c r="M111" s="31">
        <v>0</v>
      </c>
      <c r="N111" s="31">
        <v>4</v>
      </c>
      <c r="O111" s="31">
        <v>0</v>
      </c>
      <c r="P111" s="31">
        <v>0</v>
      </c>
      <c r="Q111" s="31">
        <v>28</v>
      </c>
      <c r="R111" s="31">
        <v>40</v>
      </c>
      <c r="S111" s="31">
        <v>0</v>
      </c>
      <c r="T111" s="31">
        <v>0</v>
      </c>
      <c r="U111" s="31">
        <v>4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25</v>
      </c>
      <c r="AE111" s="31">
        <v>0</v>
      </c>
      <c r="AF111" s="31">
        <v>0</v>
      </c>
      <c r="AG111" s="31">
        <v>17</v>
      </c>
      <c r="AH111" s="31">
        <v>29</v>
      </c>
      <c r="AI111" s="31">
        <v>0</v>
      </c>
      <c r="AJ111" s="31">
        <v>10</v>
      </c>
      <c r="AK111" s="31">
        <v>2</v>
      </c>
      <c r="AL111" s="31">
        <v>3</v>
      </c>
      <c r="AM111" s="31">
        <v>18</v>
      </c>
      <c r="AN111" s="31">
        <v>27</v>
      </c>
      <c r="AO111" s="31">
        <v>60</v>
      </c>
      <c r="AP111" s="31">
        <v>2</v>
      </c>
      <c r="AQ111" s="31">
        <v>3</v>
      </c>
      <c r="AR111" s="31">
        <v>33</v>
      </c>
      <c r="AS111" s="31">
        <v>0</v>
      </c>
      <c r="AT111" s="31">
        <v>32</v>
      </c>
      <c r="AU111" s="31">
        <v>8</v>
      </c>
      <c r="AV111" s="31">
        <v>16</v>
      </c>
      <c r="AW111" s="31">
        <v>26</v>
      </c>
      <c r="AY111" s="35">
        <f t="shared" si="6"/>
        <v>10.583333333333334</v>
      </c>
      <c r="AZ111" s="35">
        <f t="shared" si="7"/>
        <v>2.3862106323694685</v>
      </c>
      <c r="BA111" s="34">
        <f t="shared" si="8"/>
        <v>1</v>
      </c>
      <c r="BB111" s="34"/>
      <c r="BC111" s="37">
        <v>0.125</v>
      </c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>
        <v>77</v>
      </c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>
        <v>125</v>
      </c>
      <c r="CV111" s="31"/>
      <c r="CW111" s="31"/>
      <c r="CX111" s="31"/>
      <c r="CY111" s="31"/>
      <c r="DA111" s="35">
        <f t="shared" si="9"/>
        <v>101</v>
      </c>
      <c r="DB111" s="35">
        <f t="shared" si="10"/>
        <v>23.999999999999996</v>
      </c>
      <c r="DC111" s="34">
        <f t="shared" si="11"/>
        <v>4.1666666666666664E-2</v>
      </c>
    </row>
    <row r="112" spans="1:107" x14ac:dyDescent="0.55000000000000004">
      <c r="A112" s="37">
        <v>0.14583333333333334</v>
      </c>
      <c r="B112" s="31">
        <v>27</v>
      </c>
      <c r="C112" s="31">
        <v>31</v>
      </c>
      <c r="D112" s="31">
        <v>7</v>
      </c>
      <c r="E112" s="31">
        <v>0</v>
      </c>
      <c r="F112" s="31">
        <v>0</v>
      </c>
      <c r="G112" s="31">
        <v>0</v>
      </c>
      <c r="H112" s="31">
        <v>53</v>
      </c>
      <c r="I112" s="31">
        <v>3</v>
      </c>
      <c r="J112" s="31">
        <v>10</v>
      </c>
      <c r="K112" s="31">
        <v>0</v>
      </c>
      <c r="L112" s="31">
        <v>0</v>
      </c>
      <c r="M112" s="31">
        <v>7</v>
      </c>
      <c r="N112" s="31">
        <v>0</v>
      </c>
      <c r="O112" s="31">
        <v>6</v>
      </c>
      <c r="P112" s="31">
        <v>0</v>
      </c>
      <c r="Q112" s="31">
        <v>32</v>
      </c>
      <c r="R112" s="31">
        <v>0</v>
      </c>
      <c r="S112" s="31">
        <v>1</v>
      </c>
      <c r="T112" s="31">
        <v>0</v>
      </c>
      <c r="U112" s="31">
        <v>0</v>
      </c>
      <c r="V112" s="31">
        <v>35</v>
      </c>
      <c r="W112" s="31">
        <v>0</v>
      </c>
      <c r="X112" s="31">
        <v>0</v>
      </c>
      <c r="Y112" s="31">
        <v>36</v>
      </c>
      <c r="Z112" s="31">
        <v>0</v>
      </c>
      <c r="AA112" s="31">
        <v>0</v>
      </c>
      <c r="AB112" s="31">
        <v>0</v>
      </c>
      <c r="AC112" s="31">
        <v>0</v>
      </c>
      <c r="AD112" s="31">
        <v>19</v>
      </c>
      <c r="AE112" s="31">
        <v>0</v>
      </c>
      <c r="AF112" s="31">
        <v>0</v>
      </c>
      <c r="AG112" s="31">
        <v>6</v>
      </c>
      <c r="AH112" s="31">
        <v>7</v>
      </c>
      <c r="AI112" s="31">
        <v>0</v>
      </c>
      <c r="AJ112" s="31">
        <v>21</v>
      </c>
      <c r="AK112" s="31">
        <v>0</v>
      </c>
      <c r="AL112" s="31">
        <v>46</v>
      </c>
      <c r="AM112" s="31">
        <v>57</v>
      </c>
      <c r="AN112" s="31">
        <v>12</v>
      </c>
      <c r="AO112" s="31">
        <v>23</v>
      </c>
      <c r="AP112" s="31">
        <v>0</v>
      </c>
      <c r="AQ112" s="31">
        <v>0</v>
      </c>
      <c r="AR112" s="31">
        <v>0</v>
      </c>
      <c r="AS112" s="31">
        <v>34</v>
      </c>
      <c r="AT112" s="31">
        <v>14</v>
      </c>
      <c r="AU112" s="31">
        <v>0</v>
      </c>
      <c r="AV112" s="31">
        <v>13</v>
      </c>
      <c r="AW112" s="31">
        <v>19</v>
      </c>
      <c r="AY112" s="35">
        <f t="shared" si="6"/>
        <v>10.8125</v>
      </c>
      <c r="AZ112" s="35">
        <f t="shared" si="7"/>
        <v>2.2561296037699368</v>
      </c>
      <c r="BA112" s="34">
        <f t="shared" si="8"/>
        <v>1</v>
      </c>
      <c r="BB112" s="34"/>
      <c r="BC112" s="37">
        <v>0.14583333333333334</v>
      </c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>
        <v>70</v>
      </c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>
        <v>83</v>
      </c>
      <c r="CV112" s="31"/>
      <c r="CW112" s="31"/>
      <c r="CX112" s="31"/>
      <c r="CY112" s="31"/>
      <c r="DA112" s="35">
        <f t="shared" si="9"/>
        <v>76.5</v>
      </c>
      <c r="DB112" s="35">
        <f t="shared" si="10"/>
        <v>6.4999999999999991</v>
      </c>
      <c r="DC112" s="34">
        <f t="shared" si="11"/>
        <v>4.1666666666666664E-2</v>
      </c>
    </row>
    <row r="113" spans="1:108" x14ac:dyDescent="0.55000000000000004">
      <c r="A113" s="37">
        <v>0.16666666666666666</v>
      </c>
      <c r="B113" s="31">
        <v>0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8</v>
      </c>
      <c r="J113" s="31">
        <v>6</v>
      </c>
      <c r="K113" s="31">
        <v>0</v>
      </c>
      <c r="L113" s="31">
        <v>0</v>
      </c>
      <c r="M113" s="31">
        <v>36</v>
      </c>
      <c r="N113" s="31">
        <v>0</v>
      </c>
      <c r="O113" s="31">
        <v>0</v>
      </c>
      <c r="P113" s="31">
        <v>0</v>
      </c>
      <c r="Q113" s="31">
        <v>12</v>
      </c>
      <c r="R113" s="31">
        <v>6</v>
      </c>
      <c r="S113" s="31">
        <v>0</v>
      </c>
      <c r="T113" s="31">
        <v>0</v>
      </c>
      <c r="U113" s="31">
        <v>0</v>
      </c>
      <c r="V113" s="31">
        <v>24</v>
      </c>
      <c r="W113" s="31">
        <v>34</v>
      </c>
      <c r="X113" s="31">
        <v>0</v>
      </c>
      <c r="Y113" s="31">
        <v>31</v>
      </c>
      <c r="Z113" s="31">
        <v>54</v>
      </c>
      <c r="AA113" s="31">
        <v>0</v>
      </c>
      <c r="AB113" s="31">
        <v>28</v>
      </c>
      <c r="AC113" s="31">
        <v>0</v>
      </c>
      <c r="AD113" s="31">
        <v>0</v>
      </c>
      <c r="AE113" s="31">
        <v>0</v>
      </c>
      <c r="AF113" s="31">
        <v>0</v>
      </c>
      <c r="AG113" s="31">
        <v>25</v>
      </c>
      <c r="AH113" s="31">
        <v>11</v>
      </c>
      <c r="AI113" s="31">
        <v>0</v>
      </c>
      <c r="AJ113" s="31">
        <v>17</v>
      </c>
      <c r="AK113" s="31">
        <v>0</v>
      </c>
      <c r="AL113" s="31">
        <v>12</v>
      </c>
      <c r="AM113" s="31">
        <v>9</v>
      </c>
      <c r="AN113" s="31">
        <v>10</v>
      </c>
      <c r="AO113" s="31">
        <v>10</v>
      </c>
      <c r="AP113" s="31">
        <v>1</v>
      </c>
      <c r="AQ113" s="31">
        <v>0</v>
      </c>
      <c r="AR113" s="31">
        <v>0</v>
      </c>
      <c r="AS113" s="31">
        <v>9</v>
      </c>
      <c r="AT113" s="31">
        <v>0</v>
      </c>
      <c r="AU113" s="31">
        <v>0</v>
      </c>
      <c r="AV113" s="31">
        <v>0</v>
      </c>
      <c r="AW113" s="31">
        <v>28</v>
      </c>
      <c r="AY113" s="35">
        <f t="shared" si="6"/>
        <v>7.729166666666667</v>
      </c>
      <c r="AZ113" s="35">
        <f t="shared" si="7"/>
        <v>1.8144757715798021</v>
      </c>
      <c r="BA113" s="34">
        <f t="shared" si="8"/>
        <v>1</v>
      </c>
      <c r="BB113" s="34"/>
      <c r="BC113" s="37">
        <v>0.16666666666666666</v>
      </c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>
        <v>49</v>
      </c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>
        <v>76</v>
      </c>
      <c r="CV113" s="31"/>
      <c r="CW113" s="31"/>
      <c r="CX113" s="31"/>
      <c r="CY113" s="31"/>
      <c r="DA113" s="35">
        <f t="shared" si="9"/>
        <v>62.5</v>
      </c>
      <c r="DB113" s="35">
        <f t="shared" si="10"/>
        <v>13.5</v>
      </c>
      <c r="DC113" s="34">
        <f t="shared" si="11"/>
        <v>4.1666666666666664E-2</v>
      </c>
    </row>
    <row r="114" spans="1:108" x14ac:dyDescent="0.55000000000000004">
      <c r="A114" s="37">
        <v>0.1875</v>
      </c>
      <c r="B114" s="31">
        <v>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4</v>
      </c>
      <c r="J114" s="31">
        <v>0</v>
      </c>
      <c r="K114" s="31">
        <v>0</v>
      </c>
      <c r="L114" s="31">
        <v>0</v>
      </c>
      <c r="M114" s="31">
        <v>30</v>
      </c>
      <c r="N114" s="31">
        <v>0</v>
      </c>
      <c r="O114" s="31">
        <v>0</v>
      </c>
      <c r="P114" s="31">
        <v>0</v>
      </c>
      <c r="Q114" s="31">
        <v>0</v>
      </c>
      <c r="R114" s="31">
        <v>31</v>
      </c>
      <c r="S114" s="31">
        <v>0</v>
      </c>
      <c r="T114" s="31">
        <v>72</v>
      </c>
      <c r="U114" s="31">
        <v>0</v>
      </c>
      <c r="V114" s="31">
        <v>0</v>
      </c>
      <c r="W114" s="31">
        <v>2</v>
      </c>
      <c r="X114" s="31">
        <v>0</v>
      </c>
      <c r="Y114" s="31">
        <v>0</v>
      </c>
      <c r="Z114" s="31">
        <v>7</v>
      </c>
      <c r="AA114" s="31">
        <v>18</v>
      </c>
      <c r="AB114" s="31">
        <v>40</v>
      </c>
      <c r="AC114" s="31">
        <v>0</v>
      </c>
      <c r="AD114" s="31">
        <v>0</v>
      </c>
      <c r="AE114" s="31">
        <v>0</v>
      </c>
      <c r="AF114" s="31">
        <v>0</v>
      </c>
      <c r="AG114" s="31">
        <v>102</v>
      </c>
      <c r="AH114" s="31">
        <v>0</v>
      </c>
      <c r="AI114" s="31">
        <v>13</v>
      </c>
      <c r="AJ114" s="31">
        <v>12</v>
      </c>
      <c r="AK114" s="31">
        <v>0</v>
      </c>
      <c r="AL114" s="31">
        <v>0</v>
      </c>
      <c r="AM114" s="31">
        <v>0</v>
      </c>
      <c r="AN114" s="31">
        <v>211</v>
      </c>
      <c r="AO114" s="31">
        <v>18</v>
      </c>
      <c r="AP114" s="31">
        <v>17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12</v>
      </c>
      <c r="AY114" s="35">
        <f t="shared" si="6"/>
        <v>12.270833333333334</v>
      </c>
      <c r="AZ114" s="35">
        <f t="shared" si="7"/>
        <v>5.0619162462959979</v>
      </c>
      <c r="BA114" s="34">
        <f t="shared" si="8"/>
        <v>1</v>
      </c>
      <c r="BB114" s="34"/>
      <c r="BC114" s="37">
        <v>0.1875</v>
      </c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>
        <v>51</v>
      </c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>
        <v>51</v>
      </c>
      <c r="CV114" s="31"/>
      <c r="CW114" s="31"/>
      <c r="CX114" s="31"/>
      <c r="CY114" s="31"/>
      <c r="DA114" s="35">
        <f t="shared" si="9"/>
        <v>51</v>
      </c>
      <c r="DB114" s="35">
        <f t="shared" si="10"/>
        <v>0</v>
      </c>
      <c r="DC114" s="34">
        <f t="shared" si="11"/>
        <v>4.1666666666666664E-2</v>
      </c>
    </row>
    <row r="115" spans="1:108" x14ac:dyDescent="0.55000000000000004">
      <c r="A115" s="37">
        <v>0.20833333333333334</v>
      </c>
      <c r="B115" s="31">
        <v>20</v>
      </c>
      <c r="C115" s="31">
        <v>0</v>
      </c>
      <c r="D115" s="31">
        <v>43</v>
      </c>
      <c r="E115" s="31">
        <v>0</v>
      </c>
      <c r="F115" s="31">
        <v>0</v>
      </c>
      <c r="G115" s="31">
        <v>0</v>
      </c>
      <c r="H115" s="31">
        <v>0</v>
      </c>
      <c r="I115" s="31">
        <v>3</v>
      </c>
      <c r="J115" s="31">
        <v>10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7</v>
      </c>
      <c r="S115" s="31">
        <v>7</v>
      </c>
      <c r="T115" s="31">
        <v>36</v>
      </c>
      <c r="U115" s="31">
        <v>0</v>
      </c>
      <c r="V115" s="31">
        <v>0</v>
      </c>
      <c r="W115" s="31">
        <v>0</v>
      </c>
      <c r="X115" s="31">
        <v>18</v>
      </c>
      <c r="Y115" s="31">
        <v>0</v>
      </c>
      <c r="Z115" s="31">
        <v>0</v>
      </c>
      <c r="AA115" s="31">
        <v>39</v>
      </c>
      <c r="AB115" s="31">
        <v>11</v>
      </c>
      <c r="AC115" s="31">
        <v>0</v>
      </c>
      <c r="AD115" s="31">
        <v>0</v>
      </c>
      <c r="AE115" s="31">
        <v>0</v>
      </c>
      <c r="AF115" s="31">
        <v>60</v>
      </c>
      <c r="AG115" s="31">
        <v>4</v>
      </c>
      <c r="AH115" s="31">
        <v>15</v>
      </c>
      <c r="AI115" s="31">
        <v>35</v>
      </c>
      <c r="AJ115" s="31">
        <v>0</v>
      </c>
      <c r="AK115" s="31">
        <v>0</v>
      </c>
      <c r="AL115" s="31">
        <v>0</v>
      </c>
      <c r="AM115" s="31">
        <v>17</v>
      </c>
      <c r="AN115" s="31">
        <v>20</v>
      </c>
      <c r="AO115" s="31">
        <v>4</v>
      </c>
      <c r="AP115" s="31">
        <v>22</v>
      </c>
      <c r="AQ115" s="31">
        <v>18</v>
      </c>
      <c r="AR115" s="31">
        <v>11</v>
      </c>
      <c r="AS115" s="31">
        <v>37</v>
      </c>
      <c r="AT115" s="31">
        <v>0</v>
      </c>
      <c r="AU115" s="31">
        <v>0</v>
      </c>
      <c r="AV115" s="31">
        <v>3</v>
      </c>
      <c r="AW115" s="31">
        <v>36</v>
      </c>
      <c r="AY115" s="35">
        <f t="shared" si="6"/>
        <v>9.9166666666666661</v>
      </c>
      <c r="AZ115" s="35">
        <f t="shared" si="7"/>
        <v>2.1441478438669614</v>
      </c>
      <c r="BA115" s="34">
        <f t="shared" si="8"/>
        <v>1</v>
      </c>
      <c r="BB115" s="34"/>
      <c r="BC115" s="37">
        <v>0.20833333333333334</v>
      </c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>
        <v>39</v>
      </c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>
        <v>57</v>
      </c>
      <c r="CV115" s="31"/>
      <c r="CW115" s="31"/>
      <c r="CX115" s="31"/>
      <c r="CY115" s="31"/>
      <c r="DA115" s="35">
        <f t="shared" si="9"/>
        <v>48</v>
      </c>
      <c r="DB115" s="35">
        <f t="shared" si="10"/>
        <v>9</v>
      </c>
      <c r="DC115" s="34">
        <f t="shared" si="11"/>
        <v>4.1666666666666664E-2</v>
      </c>
    </row>
    <row r="116" spans="1:108" x14ac:dyDescent="0.55000000000000004">
      <c r="A116" s="37">
        <v>0.22916666666666666</v>
      </c>
      <c r="B116" s="31">
        <v>50</v>
      </c>
      <c r="C116" s="31">
        <v>23</v>
      </c>
      <c r="D116" s="31">
        <v>38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24</v>
      </c>
      <c r="N116" s="31">
        <v>0</v>
      </c>
      <c r="O116" s="31">
        <v>0</v>
      </c>
      <c r="P116" s="31">
        <v>0</v>
      </c>
      <c r="Q116" s="31">
        <v>0</v>
      </c>
      <c r="R116" s="31">
        <v>10</v>
      </c>
      <c r="S116" s="31">
        <v>0</v>
      </c>
      <c r="T116" s="31">
        <v>2</v>
      </c>
      <c r="U116" s="31">
        <v>0</v>
      </c>
      <c r="V116" s="31">
        <v>0</v>
      </c>
      <c r="W116" s="31">
        <v>0</v>
      </c>
      <c r="X116" s="31">
        <v>19</v>
      </c>
      <c r="Y116" s="31">
        <v>0</v>
      </c>
      <c r="Z116" s="31">
        <v>0</v>
      </c>
      <c r="AA116" s="31">
        <v>13</v>
      </c>
      <c r="AB116" s="31">
        <v>0</v>
      </c>
      <c r="AC116" s="31">
        <v>0</v>
      </c>
      <c r="AD116" s="31">
        <v>32</v>
      </c>
      <c r="AE116" s="31">
        <v>0</v>
      </c>
      <c r="AF116" s="31">
        <v>49</v>
      </c>
      <c r="AG116" s="31">
        <v>0</v>
      </c>
      <c r="AH116" s="31">
        <v>6</v>
      </c>
      <c r="AI116" s="31">
        <v>0</v>
      </c>
      <c r="AJ116" s="31">
        <v>0</v>
      </c>
      <c r="AK116" s="31">
        <v>62</v>
      </c>
      <c r="AL116" s="31">
        <v>0</v>
      </c>
      <c r="AM116" s="31">
        <v>7</v>
      </c>
      <c r="AN116" s="31">
        <v>33</v>
      </c>
      <c r="AO116" s="31">
        <v>0</v>
      </c>
      <c r="AP116" s="31">
        <v>0</v>
      </c>
      <c r="AQ116" s="31">
        <v>25</v>
      </c>
      <c r="AR116" s="31">
        <v>27</v>
      </c>
      <c r="AS116" s="31">
        <v>5</v>
      </c>
      <c r="AT116" s="31">
        <v>0</v>
      </c>
      <c r="AU116" s="31">
        <v>0</v>
      </c>
      <c r="AV116" s="31">
        <v>69</v>
      </c>
      <c r="AW116" s="31">
        <v>17</v>
      </c>
      <c r="AY116" s="35">
        <f t="shared" si="6"/>
        <v>10.645833333333334</v>
      </c>
      <c r="AZ116" s="35">
        <f t="shared" si="7"/>
        <v>2.5884169124938436</v>
      </c>
      <c r="BA116" s="34">
        <f t="shared" si="8"/>
        <v>1</v>
      </c>
      <c r="BB116" s="34"/>
      <c r="BC116" s="37">
        <v>0.22916666666666666</v>
      </c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>
        <v>27</v>
      </c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>
        <v>54</v>
      </c>
      <c r="CV116" s="31"/>
      <c r="CW116" s="31"/>
      <c r="CX116" s="31"/>
      <c r="CY116" s="31"/>
      <c r="DA116" s="35">
        <f t="shared" si="9"/>
        <v>40.5</v>
      </c>
      <c r="DB116" s="35">
        <f t="shared" si="10"/>
        <v>13.5</v>
      </c>
      <c r="DC116" s="34">
        <f t="shared" si="11"/>
        <v>4.1666666666666664E-2</v>
      </c>
    </row>
    <row r="117" spans="1:108" x14ac:dyDescent="0.55000000000000004">
      <c r="A117" s="37">
        <v>0.25</v>
      </c>
      <c r="B117" s="31">
        <v>0</v>
      </c>
      <c r="C117" s="31">
        <v>0</v>
      </c>
      <c r="D117" s="31">
        <v>12</v>
      </c>
      <c r="E117" s="31">
        <v>0</v>
      </c>
      <c r="F117" s="31">
        <v>0</v>
      </c>
      <c r="G117" s="31">
        <v>0</v>
      </c>
      <c r="H117" s="31">
        <v>0</v>
      </c>
      <c r="I117" s="31">
        <v>39</v>
      </c>
      <c r="J117" s="31">
        <v>0</v>
      </c>
      <c r="K117" s="31">
        <v>0</v>
      </c>
      <c r="L117" s="31">
        <v>23</v>
      </c>
      <c r="M117" s="31">
        <v>40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23</v>
      </c>
      <c r="T117" s="31">
        <v>0</v>
      </c>
      <c r="U117" s="31">
        <v>24</v>
      </c>
      <c r="V117" s="31">
        <v>0</v>
      </c>
      <c r="W117" s="31">
        <v>42</v>
      </c>
      <c r="X117" s="31">
        <v>20</v>
      </c>
      <c r="Y117" s="31">
        <v>0</v>
      </c>
      <c r="Z117" s="31">
        <v>0</v>
      </c>
      <c r="AA117" s="31">
        <v>7</v>
      </c>
      <c r="AB117" s="31">
        <v>0</v>
      </c>
      <c r="AC117" s="31">
        <v>0</v>
      </c>
      <c r="AD117" s="31">
        <v>36</v>
      </c>
      <c r="AE117" s="31">
        <v>24</v>
      </c>
      <c r="AF117" s="31">
        <v>29</v>
      </c>
      <c r="AG117" s="31">
        <v>0</v>
      </c>
      <c r="AH117" s="31">
        <v>5</v>
      </c>
      <c r="AI117" s="31">
        <v>16</v>
      </c>
      <c r="AJ117" s="31">
        <v>0</v>
      </c>
      <c r="AK117" s="31">
        <v>35</v>
      </c>
      <c r="AL117" s="31">
        <v>10</v>
      </c>
      <c r="AM117" s="31">
        <v>6</v>
      </c>
      <c r="AN117" s="31">
        <v>6</v>
      </c>
      <c r="AO117" s="31">
        <v>0</v>
      </c>
      <c r="AP117" s="31">
        <v>0</v>
      </c>
      <c r="AQ117" s="31">
        <v>5</v>
      </c>
      <c r="AR117" s="31">
        <v>88</v>
      </c>
      <c r="AS117" s="31">
        <v>32</v>
      </c>
      <c r="AT117" s="31">
        <v>0</v>
      </c>
      <c r="AU117" s="31">
        <v>15</v>
      </c>
      <c r="AV117" s="31">
        <v>12</v>
      </c>
      <c r="AW117" s="31">
        <v>0</v>
      </c>
      <c r="AY117" s="35">
        <f t="shared" si="6"/>
        <v>11.4375</v>
      </c>
      <c r="AZ117" s="35">
        <f t="shared" si="7"/>
        <v>2.5252108699954672</v>
      </c>
      <c r="BA117" s="34">
        <f t="shared" si="8"/>
        <v>1</v>
      </c>
      <c r="BB117" s="34"/>
      <c r="BC117" s="37">
        <v>0.25</v>
      </c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>
        <v>27</v>
      </c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>
        <v>67</v>
      </c>
      <c r="CV117" s="31"/>
      <c r="CW117" s="31"/>
      <c r="CX117" s="31"/>
      <c r="CY117" s="31"/>
      <c r="DA117" s="35">
        <f t="shared" si="9"/>
        <v>47</v>
      </c>
      <c r="DB117" s="35">
        <f t="shared" si="10"/>
        <v>20</v>
      </c>
      <c r="DC117" s="34">
        <f t="shared" si="11"/>
        <v>4.1666666666666664E-2</v>
      </c>
    </row>
    <row r="118" spans="1:108" x14ac:dyDescent="0.55000000000000004">
      <c r="A118" s="37">
        <v>0.27083333333333331</v>
      </c>
      <c r="B118" s="31">
        <v>0</v>
      </c>
      <c r="C118" s="31">
        <v>20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14</v>
      </c>
      <c r="K118" s="31">
        <v>0</v>
      </c>
      <c r="L118" s="31">
        <v>21</v>
      </c>
      <c r="M118" s="31">
        <v>6</v>
      </c>
      <c r="N118" s="31">
        <v>0</v>
      </c>
      <c r="O118" s="31">
        <v>5</v>
      </c>
      <c r="P118" s="31">
        <v>36</v>
      </c>
      <c r="Q118" s="31">
        <v>0</v>
      </c>
      <c r="R118" s="31">
        <v>0</v>
      </c>
      <c r="S118" s="31">
        <v>0</v>
      </c>
      <c r="T118" s="31">
        <v>34</v>
      </c>
      <c r="U118" s="31">
        <v>0</v>
      </c>
      <c r="V118" s="31">
        <v>0</v>
      </c>
      <c r="W118" s="31">
        <v>73</v>
      </c>
      <c r="X118" s="31">
        <v>0</v>
      </c>
      <c r="Y118" s="31">
        <v>0</v>
      </c>
      <c r="Z118" s="31">
        <v>0</v>
      </c>
      <c r="AA118" s="31">
        <v>0</v>
      </c>
      <c r="AB118" s="31">
        <v>12</v>
      </c>
      <c r="AC118" s="31">
        <v>19</v>
      </c>
      <c r="AD118" s="31">
        <v>0</v>
      </c>
      <c r="AE118" s="31">
        <v>4</v>
      </c>
      <c r="AF118" s="31">
        <v>63</v>
      </c>
      <c r="AG118" s="31">
        <v>50</v>
      </c>
      <c r="AH118" s="31">
        <v>5</v>
      </c>
      <c r="AI118" s="31">
        <v>1</v>
      </c>
      <c r="AJ118" s="31">
        <v>0</v>
      </c>
      <c r="AK118" s="31">
        <v>35</v>
      </c>
      <c r="AL118" s="31">
        <v>27</v>
      </c>
      <c r="AM118" s="31">
        <v>18</v>
      </c>
      <c r="AN118" s="31">
        <v>16</v>
      </c>
      <c r="AO118" s="31">
        <v>0</v>
      </c>
      <c r="AP118" s="31">
        <v>31</v>
      </c>
      <c r="AQ118" s="31">
        <v>20</v>
      </c>
      <c r="AR118" s="31">
        <v>5</v>
      </c>
      <c r="AS118" s="31">
        <v>23</v>
      </c>
      <c r="AT118" s="31">
        <v>7</v>
      </c>
      <c r="AU118" s="31">
        <v>66</v>
      </c>
      <c r="AV118" s="31">
        <v>95</v>
      </c>
      <c r="AW118" s="31">
        <v>0</v>
      </c>
      <c r="AY118" s="35">
        <f t="shared" si="6"/>
        <v>14.708333333333334</v>
      </c>
      <c r="AZ118" s="35">
        <f t="shared" si="7"/>
        <v>3.2199178348032675</v>
      </c>
      <c r="BA118" s="34">
        <f t="shared" si="8"/>
        <v>1</v>
      </c>
      <c r="BB118" s="34"/>
      <c r="BC118" s="37">
        <v>0.27083333333333331</v>
      </c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>
        <v>26</v>
      </c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>
        <v>50</v>
      </c>
      <c r="CV118" s="31"/>
      <c r="CW118" s="31"/>
      <c r="CX118" s="31"/>
      <c r="CY118" s="31"/>
      <c r="DA118" s="35">
        <f t="shared" si="9"/>
        <v>38</v>
      </c>
      <c r="DB118" s="35">
        <f t="shared" si="10"/>
        <v>11.999999999999998</v>
      </c>
      <c r="DC118" s="34">
        <f t="shared" si="11"/>
        <v>4.1666666666666664E-2</v>
      </c>
    </row>
    <row r="119" spans="1:108" x14ac:dyDescent="0.55000000000000004">
      <c r="A119" s="37">
        <v>0.29166666666666669</v>
      </c>
      <c r="B119" s="31">
        <v>16</v>
      </c>
      <c r="C119" s="31">
        <v>47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51</v>
      </c>
      <c r="L119" s="31">
        <v>20</v>
      </c>
      <c r="M119" s="31">
        <v>0</v>
      </c>
      <c r="N119" s="31">
        <v>0</v>
      </c>
      <c r="O119" s="31">
        <v>37</v>
      </c>
      <c r="P119" s="31">
        <v>0</v>
      </c>
      <c r="Q119" s="31">
        <v>0</v>
      </c>
      <c r="R119" s="31">
        <v>22</v>
      </c>
      <c r="S119" s="31">
        <v>3</v>
      </c>
      <c r="T119" s="31">
        <v>21</v>
      </c>
      <c r="U119" s="31">
        <v>0</v>
      </c>
      <c r="V119" s="31">
        <v>41</v>
      </c>
      <c r="W119" s="31">
        <v>28</v>
      </c>
      <c r="X119" s="31">
        <v>0</v>
      </c>
      <c r="Y119" s="31">
        <v>0</v>
      </c>
      <c r="Z119" s="31">
        <v>0</v>
      </c>
      <c r="AA119" s="31">
        <v>0</v>
      </c>
      <c r="AB119" s="31">
        <v>26</v>
      </c>
      <c r="AC119" s="31">
        <v>0</v>
      </c>
      <c r="AD119" s="31">
        <v>0</v>
      </c>
      <c r="AE119" s="31">
        <v>0</v>
      </c>
      <c r="AF119" s="31">
        <v>0</v>
      </c>
      <c r="AG119" s="31">
        <v>39</v>
      </c>
      <c r="AH119" s="31">
        <v>0</v>
      </c>
      <c r="AI119" s="31">
        <v>0</v>
      </c>
      <c r="AJ119" s="31">
        <v>0</v>
      </c>
      <c r="AK119" s="31">
        <v>6</v>
      </c>
      <c r="AL119" s="31">
        <v>0</v>
      </c>
      <c r="AM119" s="31">
        <v>24</v>
      </c>
      <c r="AN119" s="31">
        <v>32</v>
      </c>
      <c r="AO119" s="31">
        <v>0</v>
      </c>
      <c r="AP119" s="31">
        <v>14</v>
      </c>
      <c r="AQ119" s="31">
        <v>39</v>
      </c>
      <c r="AR119" s="31">
        <v>19</v>
      </c>
      <c r="AS119" s="31">
        <v>23</v>
      </c>
      <c r="AT119" s="31">
        <v>26</v>
      </c>
      <c r="AU119" s="31">
        <v>3</v>
      </c>
      <c r="AV119" s="31">
        <v>4</v>
      </c>
      <c r="AW119" s="31">
        <v>19</v>
      </c>
      <c r="AY119" s="35">
        <f t="shared" si="6"/>
        <v>11.666666666666666</v>
      </c>
      <c r="AZ119" s="35">
        <f t="shared" si="7"/>
        <v>2.2283897864128543</v>
      </c>
      <c r="BA119" s="34">
        <f t="shared" si="8"/>
        <v>1</v>
      </c>
      <c r="BB119" s="34"/>
      <c r="BC119" s="37">
        <v>0.29166666666666669</v>
      </c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>
        <v>10</v>
      </c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>
        <v>47</v>
      </c>
      <c r="CV119" s="31"/>
      <c r="CW119" s="31"/>
      <c r="CX119" s="31"/>
      <c r="CY119" s="31"/>
      <c r="DA119" s="35">
        <f t="shared" si="9"/>
        <v>28.5</v>
      </c>
      <c r="DB119" s="35">
        <f t="shared" si="10"/>
        <v>18.5</v>
      </c>
      <c r="DC119" s="34">
        <f t="shared" si="11"/>
        <v>4.1666666666666664E-2</v>
      </c>
    </row>
    <row r="120" spans="1:108" x14ac:dyDescent="0.55000000000000004">
      <c r="A120" s="37">
        <v>0.3125</v>
      </c>
      <c r="B120" s="31">
        <v>78</v>
      </c>
      <c r="C120" s="31">
        <v>38</v>
      </c>
      <c r="D120" s="31">
        <v>0</v>
      </c>
      <c r="E120" s="31">
        <v>0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18</v>
      </c>
      <c r="M120" s="31">
        <v>28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53</v>
      </c>
      <c r="T120" s="31">
        <v>17</v>
      </c>
      <c r="U120" s="31">
        <v>10</v>
      </c>
      <c r="V120" s="31">
        <v>16</v>
      </c>
      <c r="W120" s="31">
        <v>0</v>
      </c>
      <c r="X120" s="31">
        <v>0</v>
      </c>
      <c r="Y120" s="31">
        <v>10</v>
      </c>
      <c r="Z120" s="31">
        <v>0</v>
      </c>
      <c r="AA120" s="31">
        <v>24</v>
      </c>
      <c r="AB120" s="31">
        <v>10</v>
      </c>
      <c r="AC120" s="31">
        <v>102</v>
      </c>
      <c r="AD120" s="31">
        <v>0</v>
      </c>
      <c r="AE120" s="31">
        <v>0</v>
      </c>
      <c r="AF120" s="31">
        <v>0</v>
      </c>
      <c r="AG120" s="31">
        <v>49</v>
      </c>
      <c r="AH120" s="31">
        <v>20</v>
      </c>
      <c r="AI120" s="31">
        <v>0</v>
      </c>
      <c r="AJ120" s="31">
        <v>0</v>
      </c>
      <c r="AK120" s="31">
        <v>25</v>
      </c>
      <c r="AL120" s="31">
        <v>0</v>
      </c>
      <c r="AM120" s="31">
        <v>22</v>
      </c>
      <c r="AN120" s="31">
        <v>1</v>
      </c>
      <c r="AO120" s="31">
        <v>0</v>
      </c>
      <c r="AP120" s="31">
        <v>20</v>
      </c>
      <c r="AQ120" s="31">
        <v>0</v>
      </c>
      <c r="AR120" s="31">
        <v>38</v>
      </c>
      <c r="AS120" s="31">
        <v>38</v>
      </c>
      <c r="AT120" s="31">
        <v>0</v>
      </c>
      <c r="AU120" s="31">
        <v>0</v>
      </c>
      <c r="AV120" s="31">
        <v>0</v>
      </c>
      <c r="AW120" s="31">
        <v>0</v>
      </c>
      <c r="AY120" s="35">
        <f t="shared" si="6"/>
        <v>12.875</v>
      </c>
      <c r="AZ120" s="35">
        <f t="shared" si="7"/>
        <v>3.1589994432208286</v>
      </c>
      <c r="BA120" s="34">
        <f t="shared" si="8"/>
        <v>1</v>
      </c>
      <c r="BB120" s="34"/>
      <c r="BC120" s="37">
        <v>0.3125</v>
      </c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>
        <v>8</v>
      </c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>
        <v>85</v>
      </c>
      <c r="CV120" s="31"/>
      <c r="CW120" s="31"/>
      <c r="CX120" s="31"/>
      <c r="CY120" s="31"/>
      <c r="DA120" s="35">
        <f t="shared" si="9"/>
        <v>46.5</v>
      </c>
      <c r="DB120" s="35">
        <f t="shared" si="10"/>
        <v>38.5</v>
      </c>
      <c r="DC120" s="34">
        <f t="shared" si="11"/>
        <v>4.1666666666666664E-2</v>
      </c>
    </row>
    <row r="121" spans="1:108" x14ac:dyDescent="0.55000000000000004">
      <c r="A121" s="37">
        <v>0.33333333333333331</v>
      </c>
      <c r="B121" s="31">
        <v>23</v>
      </c>
      <c r="C121" s="31">
        <v>8</v>
      </c>
      <c r="D121" s="31">
        <v>16</v>
      </c>
      <c r="E121" s="31">
        <v>0</v>
      </c>
      <c r="F121" s="31">
        <v>45</v>
      </c>
      <c r="G121" s="31">
        <v>0</v>
      </c>
      <c r="H121" s="31">
        <v>0</v>
      </c>
      <c r="I121" s="31">
        <v>24</v>
      </c>
      <c r="J121" s="31">
        <v>48</v>
      </c>
      <c r="K121" s="31">
        <v>0</v>
      </c>
      <c r="L121" s="31">
        <v>4</v>
      </c>
      <c r="M121" s="31">
        <v>58</v>
      </c>
      <c r="N121" s="31">
        <v>0</v>
      </c>
      <c r="O121" s="31">
        <v>1</v>
      </c>
      <c r="P121" s="31">
        <v>0</v>
      </c>
      <c r="Q121" s="31">
        <v>33</v>
      </c>
      <c r="R121" s="31">
        <v>0</v>
      </c>
      <c r="S121" s="31">
        <v>38</v>
      </c>
      <c r="T121" s="31">
        <v>2</v>
      </c>
      <c r="U121" s="31">
        <v>6</v>
      </c>
      <c r="V121" s="31">
        <v>5</v>
      </c>
      <c r="W121" s="31">
        <v>64</v>
      </c>
      <c r="X121" s="31">
        <v>0</v>
      </c>
      <c r="Y121" s="31">
        <v>12</v>
      </c>
      <c r="Z121" s="31">
        <v>31</v>
      </c>
      <c r="AA121" s="31">
        <v>5</v>
      </c>
      <c r="AB121" s="31">
        <v>0</v>
      </c>
      <c r="AC121" s="31">
        <v>8</v>
      </c>
      <c r="AD121" s="31">
        <v>24</v>
      </c>
      <c r="AE121" s="31">
        <v>0</v>
      </c>
      <c r="AF121" s="31">
        <v>0</v>
      </c>
      <c r="AG121" s="31">
        <v>24</v>
      </c>
      <c r="AH121" s="31">
        <v>0</v>
      </c>
      <c r="AI121" s="31">
        <v>3</v>
      </c>
      <c r="AJ121" s="31">
        <v>12</v>
      </c>
      <c r="AK121" s="31">
        <v>9</v>
      </c>
      <c r="AL121" s="31">
        <v>0</v>
      </c>
      <c r="AM121" s="31">
        <v>30</v>
      </c>
      <c r="AN121" s="31">
        <v>43</v>
      </c>
      <c r="AO121" s="31">
        <v>38</v>
      </c>
      <c r="AP121" s="31">
        <v>24</v>
      </c>
      <c r="AQ121" s="31">
        <v>15</v>
      </c>
      <c r="AR121" s="31">
        <v>13</v>
      </c>
      <c r="AS121" s="31">
        <v>28</v>
      </c>
      <c r="AT121" s="31">
        <v>0</v>
      </c>
      <c r="AU121" s="31">
        <v>1</v>
      </c>
      <c r="AV121" s="31">
        <v>35</v>
      </c>
      <c r="AW121" s="31">
        <v>24</v>
      </c>
      <c r="AY121" s="35">
        <f t="shared" si="6"/>
        <v>15.708333333333334</v>
      </c>
      <c r="AZ121" s="35">
        <f t="shared" si="7"/>
        <v>2.5188928555010213</v>
      </c>
      <c r="BA121" s="34">
        <f t="shared" si="8"/>
        <v>1</v>
      </c>
      <c r="BB121" s="34"/>
      <c r="BC121" s="37">
        <v>0.33333333333333331</v>
      </c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>
        <v>2</v>
      </c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>
        <v>84</v>
      </c>
      <c r="CV121" s="31"/>
      <c r="CW121" s="31"/>
      <c r="CX121" s="31"/>
      <c r="CY121" s="31"/>
      <c r="DA121" s="35">
        <f t="shared" si="9"/>
        <v>43</v>
      </c>
      <c r="DB121" s="35">
        <f t="shared" si="10"/>
        <v>41</v>
      </c>
      <c r="DC121" s="34">
        <f t="shared" si="11"/>
        <v>4.1666666666666664E-2</v>
      </c>
    </row>
    <row r="122" spans="1:108" x14ac:dyDescent="0.55000000000000004">
      <c r="A122" s="4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BC122" s="4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5"/>
      <c r="CX122" s="35"/>
      <c r="CY122" s="35"/>
      <c r="CZ122" s="35"/>
      <c r="DA122" s="35"/>
      <c r="DB122" s="35"/>
      <c r="DC122" s="34"/>
      <c r="DD122" s="35"/>
    </row>
    <row r="123" spans="1:108" x14ac:dyDescent="0.55000000000000004">
      <c r="A123" s="4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BC123" s="4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5"/>
      <c r="CX123" s="35"/>
      <c r="CY123" s="35"/>
      <c r="CZ123" s="35"/>
      <c r="DA123" s="35"/>
      <c r="DB123" s="35"/>
      <c r="DC123" s="34"/>
      <c r="DD123" s="35"/>
    </row>
    <row r="124" spans="1:108" x14ac:dyDescent="0.55000000000000004">
      <c r="A124" s="4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BC124" s="4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5"/>
      <c r="CX124" s="35"/>
      <c r="CY124" s="35"/>
      <c r="CZ124" s="35"/>
      <c r="DA124" s="35"/>
      <c r="DB124" s="35"/>
      <c r="DC124" s="34"/>
      <c r="DD124" s="35"/>
    </row>
    <row r="125" spans="1:108" x14ac:dyDescent="0.55000000000000004">
      <c r="A125" s="4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BC125" s="4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5"/>
      <c r="CX125" s="35"/>
      <c r="CY125" s="35"/>
      <c r="CZ125" s="35"/>
      <c r="DA125" s="35"/>
      <c r="DB125" s="35"/>
      <c r="DC125" s="34"/>
      <c r="DD125" s="35"/>
    </row>
    <row r="126" spans="1:108" x14ac:dyDescent="0.55000000000000004">
      <c r="A126" s="4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BC126" s="4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5"/>
      <c r="CX126" s="35"/>
      <c r="CY126" s="35"/>
      <c r="CZ126" s="35"/>
      <c r="DA126" s="35"/>
      <c r="DB126" s="35"/>
      <c r="DC126" s="35"/>
      <c r="DD126" s="35"/>
    </row>
    <row r="127" spans="1:108" x14ac:dyDescent="0.55000000000000004">
      <c r="A127" s="4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BC127" s="4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5"/>
      <c r="CX127" s="35"/>
      <c r="CY127" s="35"/>
      <c r="CZ127" s="35"/>
      <c r="DA127" s="35"/>
      <c r="DB127" s="35"/>
      <c r="DC127" s="35"/>
      <c r="DD127" s="35"/>
    </row>
    <row r="128" spans="1:108" x14ac:dyDescent="0.55000000000000004">
      <c r="A128" s="4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BC128" s="4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5"/>
      <c r="CX128" s="35"/>
      <c r="CY128" s="35"/>
      <c r="CZ128" s="35"/>
      <c r="DA128" s="35"/>
      <c r="DB128" s="35"/>
      <c r="DC128" s="35"/>
      <c r="DD128" s="35"/>
    </row>
    <row r="129" spans="1:108" x14ac:dyDescent="0.55000000000000004">
      <c r="A129" s="4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BC129" s="4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5"/>
      <c r="CX129" s="35"/>
      <c r="CY129" s="35"/>
      <c r="CZ129" s="35"/>
      <c r="DA129" s="35"/>
      <c r="DB129" s="35"/>
      <c r="DC129" s="35"/>
      <c r="DD129" s="35"/>
    </row>
    <row r="130" spans="1:108" x14ac:dyDescent="0.55000000000000004">
      <c r="A130" s="4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BC130" s="4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5"/>
      <c r="CX130" s="35"/>
      <c r="CY130" s="35"/>
      <c r="CZ130" s="35"/>
      <c r="DA130" s="35"/>
      <c r="DB130" s="35"/>
      <c r="DC130" s="35"/>
      <c r="DD130" s="35"/>
    </row>
    <row r="131" spans="1:108" x14ac:dyDescent="0.55000000000000004">
      <c r="A131" s="4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BC131" s="4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5"/>
      <c r="CX131" s="35"/>
      <c r="CY131" s="35"/>
      <c r="CZ131" s="35"/>
      <c r="DA131" s="35"/>
      <c r="DB131" s="35"/>
      <c r="DC131" s="35"/>
      <c r="DD131" s="35"/>
    </row>
    <row r="132" spans="1:108" x14ac:dyDescent="0.55000000000000004">
      <c r="A132" s="4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BC132" s="4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5"/>
      <c r="CX132" s="35"/>
      <c r="CY132" s="35"/>
      <c r="CZ132" s="35"/>
      <c r="DA132" s="35"/>
      <c r="DB132" s="35"/>
      <c r="DC132" s="35"/>
      <c r="DD132" s="35"/>
    </row>
    <row r="133" spans="1:108" x14ac:dyDescent="0.55000000000000004">
      <c r="A133" s="4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BC133" s="4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5"/>
      <c r="CX133" s="35"/>
      <c r="CY133" s="35"/>
      <c r="CZ133" s="35"/>
      <c r="DA133" s="35"/>
      <c r="DB133" s="35"/>
      <c r="DC133" s="35"/>
      <c r="DD133" s="35"/>
    </row>
    <row r="134" spans="1:108" x14ac:dyDescent="0.55000000000000004">
      <c r="A134" s="4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BC134" s="4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5"/>
      <c r="CX134" s="35"/>
      <c r="CY134" s="35"/>
      <c r="CZ134" s="35"/>
      <c r="DA134" s="35"/>
      <c r="DB134" s="35"/>
      <c r="DC134" s="35"/>
      <c r="DD134" s="35"/>
    </row>
    <row r="135" spans="1:108" x14ac:dyDescent="0.55000000000000004">
      <c r="A135" s="4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BC135" s="4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5"/>
      <c r="CX135" s="35"/>
      <c r="CY135" s="35"/>
      <c r="CZ135" s="35"/>
      <c r="DA135" s="35"/>
      <c r="DB135" s="35"/>
      <c r="DC135" s="35"/>
      <c r="DD135" s="35"/>
    </row>
    <row r="136" spans="1:108" x14ac:dyDescent="0.55000000000000004">
      <c r="A136" s="4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BC136" s="4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5"/>
      <c r="CX136" s="35"/>
      <c r="CY136" s="35"/>
      <c r="CZ136" s="35"/>
      <c r="DA136" s="35"/>
      <c r="DB136" s="35"/>
      <c r="DC136" s="35"/>
      <c r="DD136" s="35"/>
    </row>
    <row r="137" spans="1:108" x14ac:dyDescent="0.55000000000000004">
      <c r="A137" s="4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BC137" s="4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5"/>
      <c r="CX137" s="35"/>
      <c r="CY137" s="35"/>
      <c r="CZ137" s="35"/>
      <c r="DA137" s="35"/>
      <c r="DB137" s="35"/>
      <c r="DC137" s="35"/>
      <c r="DD137" s="35"/>
    </row>
    <row r="138" spans="1:108" x14ac:dyDescent="0.55000000000000004">
      <c r="A138" s="4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BC138" s="4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5"/>
      <c r="CX138" s="35"/>
      <c r="CY138" s="35"/>
      <c r="CZ138" s="35"/>
      <c r="DA138" s="35"/>
      <c r="DB138" s="35"/>
      <c r="DC138" s="35"/>
      <c r="DD138" s="35"/>
    </row>
    <row r="139" spans="1:108" x14ac:dyDescent="0.55000000000000004">
      <c r="A139" s="4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BC139" s="4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5"/>
      <c r="CX139" s="35"/>
      <c r="CY139" s="35"/>
      <c r="CZ139" s="35"/>
      <c r="DA139" s="35"/>
      <c r="DB139" s="35"/>
      <c r="DC139" s="35"/>
      <c r="DD139" s="35"/>
    </row>
    <row r="140" spans="1:108" x14ac:dyDescent="0.55000000000000004">
      <c r="A140" s="4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BC140" s="4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5"/>
      <c r="CX140" s="35"/>
      <c r="CY140" s="35"/>
      <c r="CZ140" s="35"/>
      <c r="DA140" s="35"/>
      <c r="DB140" s="35"/>
      <c r="DC140" s="35"/>
      <c r="DD140" s="35"/>
    </row>
    <row r="141" spans="1:108" x14ac:dyDescent="0.55000000000000004">
      <c r="A141" s="4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BC141" s="4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5"/>
      <c r="CX141" s="35"/>
      <c r="CY141" s="35"/>
      <c r="CZ141" s="35"/>
      <c r="DA141" s="35"/>
      <c r="DB141" s="35"/>
      <c r="DC141" s="35"/>
      <c r="DD141" s="35"/>
    </row>
    <row r="142" spans="1:108" x14ac:dyDescent="0.55000000000000004">
      <c r="A142" s="4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BC142" s="4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5"/>
      <c r="CX142" s="35"/>
      <c r="CY142" s="35"/>
      <c r="CZ142" s="35"/>
      <c r="DA142" s="35"/>
      <c r="DB142" s="35"/>
      <c r="DC142" s="35"/>
      <c r="DD142" s="35"/>
    </row>
    <row r="143" spans="1:108" x14ac:dyDescent="0.55000000000000004">
      <c r="A143" s="4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BC143" s="4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5"/>
      <c r="CX143" s="35"/>
      <c r="CY143" s="35"/>
      <c r="CZ143" s="35"/>
      <c r="DA143" s="35"/>
      <c r="DB143" s="35"/>
      <c r="DC143" s="35"/>
      <c r="DD143" s="35"/>
    </row>
    <row r="144" spans="1:108" x14ac:dyDescent="0.55000000000000004">
      <c r="A144" s="4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BC144" s="4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5"/>
      <c r="CX144" s="35"/>
      <c r="CY144" s="35"/>
      <c r="CZ144" s="35"/>
      <c r="DA144" s="35"/>
      <c r="DB144" s="35"/>
      <c r="DC144" s="35"/>
      <c r="DD144" s="35"/>
    </row>
    <row r="145" spans="1:108" x14ac:dyDescent="0.55000000000000004">
      <c r="A145" s="4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BC145" s="4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5"/>
      <c r="CX145" s="35"/>
      <c r="CY145" s="35"/>
      <c r="CZ145" s="35"/>
      <c r="DA145" s="35"/>
      <c r="DB145" s="35"/>
      <c r="DC145" s="35"/>
      <c r="DD145" s="35"/>
    </row>
    <row r="146" spans="1:108" x14ac:dyDescent="0.55000000000000004"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5"/>
      <c r="CX146" s="35"/>
      <c r="CY146" s="35"/>
      <c r="CZ146" s="35"/>
      <c r="DA146" s="35"/>
      <c r="DB146" s="35"/>
      <c r="DC146" s="35"/>
      <c r="DD146" s="35"/>
    </row>
    <row r="147" spans="1:108" x14ac:dyDescent="0.55000000000000004"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5"/>
      <c r="CX147" s="35"/>
      <c r="CY147" s="35"/>
      <c r="CZ147" s="35"/>
      <c r="DA147" s="35"/>
      <c r="DB147" s="35"/>
      <c r="DC147" s="35"/>
      <c r="DD147" s="35"/>
    </row>
    <row r="148" spans="1:108" x14ac:dyDescent="0.55000000000000004"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5"/>
      <c r="CX148" s="35"/>
      <c r="CY148" s="35"/>
      <c r="CZ148" s="35"/>
      <c r="DA148" s="35"/>
      <c r="DB148" s="35"/>
      <c r="DC148" s="35"/>
      <c r="DD148" s="35"/>
    </row>
    <row r="149" spans="1:108" x14ac:dyDescent="0.55000000000000004"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5"/>
      <c r="CX149" s="35"/>
      <c r="CY149" s="35"/>
      <c r="CZ149" s="35"/>
      <c r="DA149" s="35"/>
      <c r="DB149" s="35"/>
      <c r="DC149" s="35"/>
      <c r="DD149" s="35"/>
    </row>
    <row r="150" spans="1:108" x14ac:dyDescent="0.55000000000000004"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5"/>
      <c r="CX150" s="35"/>
      <c r="CY150" s="35"/>
      <c r="CZ150" s="35"/>
      <c r="DA150" s="35"/>
      <c r="DB150" s="35"/>
      <c r="DC150" s="35"/>
      <c r="DD150" s="35"/>
    </row>
    <row r="151" spans="1:108" x14ac:dyDescent="0.55000000000000004"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5"/>
      <c r="CX151" s="35"/>
      <c r="CY151" s="35"/>
      <c r="CZ151" s="35"/>
      <c r="DA151" s="35"/>
      <c r="DB151" s="35"/>
      <c r="DC151" s="35"/>
      <c r="DD151" s="35"/>
    </row>
    <row r="152" spans="1:108" x14ac:dyDescent="0.55000000000000004"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5"/>
      <c r="CX152" s="35"/>
      <c r="CY152" s="35"/>
      <c r="CZ152" s="35"/>
      <c r="DA152" s="35"/>
      <c r="DB152" s="35"/>
      <c r="DC152" s="35"/>
      <c r="DD152" s="35"/>
    </row>
    <row r="153" spans="1:108" x14ac:dyDescent="0.55000000000000004"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5"/>
      <c r="CX153" s="35"/>
      <c r="CY153" s="35"/>
      <c r="CZ153" s="35"/>
      <c r="DA153" s="35"/>
      <c r="DB153" s="35"/>
      <c r="DC153" s="35"/>
      <c r="DD153" s="35"/>
    </row>
    <row r="154" spans="1:108" x14ac:dyDescent="0.55000000000000004"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5"/>
      <c r="CX154" s="35"/>
      <c r="CY154" s="35"/>
      <c r="CZ154" s="35"/>
      <c r="DA154" s="35"/>
      <c r="DB154" s="35"/>
      <c r="DC154" s="35"/>
      <c r="DD154" s="35"/>
    </row>
    <row r="155" spans="1:108" x14ac:dyDescent="0.55000000000000004"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5"/>
      <c r="CX155" s="35"/>
      <c r="CY155" s="35"/>
      <c r="CZ155" s="35"/>
      <c r="DA155" s="35"/>
      <c r="DB155" s="35"/>
      <c r="DC155" s="35"/>
      <c r="DD155" s="35"/>
    </row>
    <row r="156" spans="1:108" x14ac:dyDescent="0.55000000000000004"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5"/>
      <c r="CX156" s="35"/>
      <c r="CY156" s="35"/>
      <c r="CZ156" s="35"/>
      <c r="DA156" s="35"/>
      <c r="DB156" s="35"/>
      <c r="DC156" s="35"/>
      <c r="DD156" s="35"/>
    </row>
    <row r="157" spans="1:108" x14ac:dyDescent="0.55000000000000004"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5"/>
      <c r="CX157" s="35"/>
      <c r="CY157" s="35"/>
      <c r="CZ157" s="35"/>
      <c r="DA157" s="35"/>
      <c r="DB157" s="35"/>
      <c r="DC157" s="35"/>
      <c r="DD157" s="35"/>
    </row>
    <row r="158" spans="1:108" x14ac:dyDescent="0.55000000000000004"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5"/>
      <c r="CX158" s="35"/>
      <c r="CY158" s="35"/>
      <c r="CZ158" s="35"/>
      <c r="DA158" s="35"/>
      <c r="DB158" s="35"/>
      <c r="DC158" s="35"/>
      <c r="DD158" s="35"/>
    </row>
    <row r="159" spans="1:108" x14ac:dyDescent="0.55000000000000004"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5"/>
      <c r="CX159" s="35"/>
      <c r="CY159" s="35"/>
      <c r="CZ159" s="35"/>
      <c r="DA159" s="35"/>
      <c r="DB159" s="35"/>
      <c r="DC159" s="35"/>
      <c r="DD159" s="35"/>
    </row>
    <row r="160" spans="1:108" x14ac:dyDescent="0.55000000000000004"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5"/>
      <c r="CX160" s="35"/>
      <c r="CY160" s="35"/>
      <c r="CZ160" s="35"/>
      <c r="DA160" s="35"/>
      <c r="DB160" s="35"/>
      <c r="DC160" s="35"/>
      <c r="DD160" s="35"/>
    </row>
    <row r="161" spans="1:108" x14ac:dyDescent="0.55000000000000004"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5"/>
      <c r="CX161" s="35"/>
      <c r="CY161" s="35"/>
      <c r="CZ161" s="35"/>
      <c r="DA161" s="35"/>
      <c r="DB161" s="35"/>
      <c r="DC161" s="35"/>
      <c r="DD161" s="35"/>
    </row>
    <row r="162" spans="1:108" x14ac:dyDescent="0.55000000000000004"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5"/>
      <c r="CX162" s="35"/>
      <c r="CY162" s="35"/>
      <c r="CZ162" s="35"/>
      <c r="DA162" s="35"/>
      <c r="DB162" s="35"/>
      <c r="DC162" s="35"/>
      <c r="DD162" s="35"/>
    </row>
    <row r="163" spans="1:108" x14ac:dyDescent="0.55000000000000004"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5"/>
      <c r="CX163" s="35"/>
      <c r="CY163" s="35"/>
      <c r="CZ163" s="35"/>
      <c r="DA163" s="35"/>
      <c r="DB163" s="35"/>
      <c r="DC163" s="35"/>
      <c r="DD163" s="35"/>
    </row>
    <row r="164" spans="1:108" x14ac:dyDescent="0.55000000000000004"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5"/>
      <c r="CX164" s="35"/>
      <c r="CY164" s="35"/>
      <c r="CZ164" s="35"/>
      <c r="DA164" s="35"/>
      <c r="DB164" s="35"/>
      <c r="DC164" s="35"/>
      <c r="DD164" s="35"/>
    </row>
    <row r="165" spans="1:108" x14ac:dyDescent="0.55000000000000004"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5"/>
      <c r="CX165" s="35"/>
      <c r="CY165" s="35"/>
      <c r="CZ165" s="35"/>
      <c r="DA165" s="35"/>
      <c r="DB165" s="35"/>
      <c r="DC165" s="35"/>
      <c r="DD165" s="35"/>
    </row>
    <row r="166" spans="1:108" x14ac:dyDescent="0.55000000000000004"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5"/>
      <c r="CX166" s="35"/>
      <c r="CY166" s="35"/>
      <c r="CZ166" s="35"/>
      <c r="DA166" s="35"/>
      <c r="DB166" s="35"/>
      <c r="DC166" s="35"/>
      <c r="DD166" s="35"/>
    </row>
    <row r="167" spans="1:108" x14ac:dyDescent="0.55000000000000004"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5"/>
      <c r="CX167" s="35"/>
      <c r="CY167" s="35"/>
      <c r="CZ167" s="35"/>
      <c r="DA167" s="35"/>
      <c r="DB167" s="35"/>
      <c r="DC167" s="35"/>
      <c r="DD167" s="35"/>
    </row>
    <row r="168" spans="1:108" x14ac:dyDescent="0.55000000000000004"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5"/>
      <c r="CX168" s="35"/>
      <c r="CY168" s="35"/>
      <c r="CZ168" s="35"/>
      <c r="DA168" s="35"/>
      <c r="DB168" s="35"/>
      <c r="DC168" s="35"/>
      <c r="DD168" s="35"/>
    </row>
    <row r="169" spans="1:108" x14ac:dyDescent="0.55000000000000004"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5"/>
      <c r="CX169" s="35"/>
      <c r="CY169" s="35"/>
      <c r="CZ169" s="35"/>
      <c r="DA169" s="35"/>
      <c r="DB169" s="35"/>
      <c r="DC169" s="35"/>
      <c r="DD169" s="35"/>
    </row>
    <row r="170" spans="1:108" x14ac:dyDescent="0.55000000000000004">
      <c r="A170" s="4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BC170" s="4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5"/>
      <c r="CX170" s="35"/>
      <c r="CY170" s="35"/>
      <c r="CZ170" s="35"/>
      <c r="DA170" s="35"/>
      <c r="DB170" s="35"/>
      <c r="DC170" s="35"/>
      <c r="DD170" s="35"/>
    </row>
    <row r="171" spans="1:108" x14ac:dyDescent="0.55000000000000004">
      <c r="A171" s="4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BC171" s="4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5"/>
      <c r="CX171" s="35"/>
      <c r="CY171" s="35"/>
      <c r="CZ171" s="35"/>
      <c r="DA171" s="35"/>
      <c r="DB171" s="35"/>
      <c r="DC171" s="35"/>
      <c r="DD171" s="35"/>
    </row>
    <row r="172" spans="1:108" x14ac:dyDescent="0.55000000000000004">
      <c r="A172" s="4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BC172" s="4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5"/>
      <c r="CX172" s="35"/>
      <c r="CY172" s="35"/>
      <c r="CZ172" s="35"/>
      <c r="DA172" s="35"/>
      <c r="DB172" s="35"/>
      <c r="DC172" s="35"/>
      <c r="DD172" s="35"/>
    </row>
    <row r="173" spans="1:108" x14ac:dyDescent="0.55000000000000004">
      <c r="A173" s="4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BC173" s="4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5"/>
      <c r="CX173" s="35"/>
      <c r="CY173" s="35"/>
      <c r="CZ173" s="35"/>
      <c r="DA173" s="35"/>
      <c r="DB173" s="35"/>
      <c r="DC173" s="35"/>
      <c r="DD173" s="35"/>
    </row>
    <row r="174" spans="1:108" x14ac:dyDescent="0.55000000000000004">
      <c r="A174" s="4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BC174" s="4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5"/>
      <c r="CX174" s="35"/>
      <c r="CY174" s="35"/>
      <c r="CZ174" s="35"/>
      <c r="DA174" s="35"/>
      <c r="DB174" s="35"/>
      <c r="DC174" s="35"/>
      <c r="DD174" s="35"/>
    </row>
    <row r="175" spans="1:108" x14ac:dyDescent="0.55000000000000004">
      <c r="A175" s="4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BC175" s="4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5"/>
      <c r="CX175" s="35"/>
      <c r="CY175" s="35"/>
      <c r="CZ175" s="35"/>
      <c r="DA175" s="35"/>
      <c r="DB175" s="35"/>
      <c r="DC175" s="35"/>
      <c r="DD175" s="35"/>
    </row>
    <row r="176" spans="1:108" x14ac:dyDescent="0.55000000000000004">
      <c r="A176" s="4"/>
      <c r="BC176" s="4"/>
      <c r="CW176" s="35"/>
      <c r="CX176" s="35"/>
      <c r="CY176" s="35"/>
      <c r="CZ176" s="35"/>
      <c r="DA176" s="35"/>
      <c r="DB176" s="35"/>
      <c r="DC176" s="35"/>
      <c r="DD176" s="35"/>
    </row>
    <row r="177" spans="1:55" x14ac:dyDescent="0.55000000000000004">
      <c r="A177" s="4"/>
      <c r="BC177" s="4"/>
    </row>
    <row r="178" spans="1:55" x14ac:dyDescent="0.55000000000000004">
      <c r="A178" s="4"/>
      <c r="BC178" s="4"/>
    </row>
    <row r="179" spans="1:55" x14ac:dyDescent="0.55000000000000004">
      <c r="A179" s="4"/>
      <c r="BC179" s="4"/>
    </row>
    <row r="180" spans="1:55" x14ac:dyDescent="0.55000000000000004">
      <c r="A180" s="4"/>
      <c r="BC180" s="4"/>
    </row>
    <row r="181" spans="1:55" x14ac:dyDescent="0.55000000000000004">
      <c r="A181" s="4"/>
      <c r="BC181" s="4"/>
    </row>
    <row r="182" spans="1:55" x14ac:dyDescent="0.55000000000000004">
      <c r="A182" s="4"/>
      <c r="BC182" s="4"/>
    </row>
    <row r="183" spans="1:55" x14ac:dyDescent="0.55000000000000004">
      <c r="A183" s="4"/>
      <c r="BC183" s="4"/>
    </row>
    <row r="184" spans="1:55" x14ac:dyDescent="0.55000000000000004">
      <c r="A184" s="4"/>
      <c r="BC184" s="4"/>
    </row>
    <row r="185" spans="1:55" x14ac:dyDescent="0.55000000000000004">
      <c r="A185" s="4"/>
      <c r="BC185" s="4"/>
    </row>
    <row r="186" spans="1:55" x14ac:dyDescent="0.55000000000000004">
      <c r="A186" s="4"/>
      <c r="BC186" s="4"/>
    </row>
    <row r="187" spans="1:55" x14ac:dyDescent="0.55000000000000004">
      <c r="A187" s="4"/>
      <c r="BC187" s="4"/>
    </row>
    <row r="188" spans="1:55" x14ac:dyDescent="0.55000000000000004">
      <c r="A188" s="4"/>
      <c r="BC188" s="4"/>
    </row>
    <row r="189" spans="1:55" x14ac:dyDescent="0.55000000000000004">
      <c r="A189" s="4"/>
      <c r="BC189" s="4"/>
    </row>
    <row r="190" spans="1:55" x14ac:dyDescent="0.55000000000000004">
      <c r="A190" s="4"/>
      <c r="BC190" s="4"/>
    </row>
    <row r="191" spans="1:55" x14ac:dyDescent="0.55000000000000004">
      <c r="A191" s="4"/>
      <c r="BC191" s="4"/>
    </row>
    <row r="192" spans="1:55" x14ac:dyDescent="0.55000000000000004">
      <c r="A192" s="4"/>
      <c r="BC192" s="4"/>
    </row>
    <row r="193" spans="1:55" x14ac:dyDescent="0.55000000000000004">
      <c r="A193" s="4"/>
      <c r="BC193" s="4"/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38872-C9E3-4DDB-A73E-6D1A3C4FCADB}">
  <dimension ref="A1:CT193"/>
  <sheetViews>
    <sheetView workbookViewId="0">
      <selection activeCell="G17" sqref="G17"/>
    </sheetView>
  </sheetViews>
  <sheetFormatPr defaultRowHeight="15" x14ac:dyDescent="0.55000000000000004"/>
  <cols>
    <col min="1" max="1" width="8.7265625" style="35"/>
    <col min="2" max="3" width="10.90625" style="35"/>
    <col min="4" max="4" width="13.54296875" style="35" customWidth="1"/>
    <col min="5" max="5" width="13.453125" style="35" customWidth="1"/>
    <col min="6" max="7" width="10.90625" style="1"/>
    <col min="8" max="9" width="10.90625" style="35"/>
    <col min="10" max="10" width="12.90625" style="35" customWidth="1"/>
    <col min="11" max="11" width="10.90625" style="1"/>
    <col min="12" max="44" width="10.90625" style="35"/>
    <col min="45" max="45" width="17.1796875" style="35" customWidth="1"/>
    <col min="46" max="46" width="17.7265625" style="35" customWidth="1"/>
    <col min="47" max="47" width="10.86328125" style="35" customWidth="1"/>
    <col min="49" max="49" width="8.7265625" style="35"/>
    <col min="50" max="50" width="8.90625" style="1"/>
    <col min="51" max="51" width="12.90625" style="35" customWidth="1"/>
    <col min="52" max="52" width="13.26953125" style="35" customWidth="1"/>
    <col min="53" max="53" width="11.26953125" style="35" customWidth="1"/>
    <col min="54" max="95" width="8.90625" style="1"/>
    <col min="96" max="96" width="14.2265625" style="35" customWidth="1"/>
    <col min="97" max="97" width="16.76953125" style="35" customWidth="1"/>
    <col min="98" max="98" width="14.76953125" style="35" customWidth="1"/>
  </cols>
  <sheetData>
    <row r="1" spans="1:98" x14ac:dyDescent="0.55000000000000004">
      <c r="A1" s="14" t="s">
        <v>107</v>
      </c>
      <c r="B1" s="35" t="s">
        <v>124</v>
      </c>
      <c r="F1" s="35"/>
      <c r="G1" s="35"/>
      <c r="K1" s="35"/>
      <c r="Q1" s="35" t="s">
        <v>125</v>
      </c>
      <c r="AG1" s="35" t="s">
        <v>126</v>
      </c>
      <c r="AS1" s="36" t="s">
        <v>1</v>
      </c>
      <c r="AT1" s="36" t="s">
        <v>6</v>
      </c>
      <c r="AU1" s="33" t="s">
        <v>0</v>
      </c>
      <c r="AW1" s="14" t="s">
        <v>109</v>
      </c>
      <c r="AX1" s="31" t="s">
        <v>127</v>
      </c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 t="s">
        <v>128</v>
      </c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 t="s">
        <v>129</v>
      </c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R1" s="36" t="s">
        <v>2</v>
      </c>
      <c r="CS1" s="36" t="s">
        <v>3</v>
      </c>
      <c r="CT1" s="33" t="s">
        <v>4</v>
      </c>
    </row>
    <row r="2" spans="1:98" x14ac:dyDescent="0.55000000000000004">
      <c r="A2" s="37">
        <v>0.85416666666666663</v>
      </c>
      <c r="B2" s="35">
        <v>70</v>
      </c>
      <c r="C2" s="35">
        <v>94</v>
      </c>
      <c r="D2" s="35">
        <v>78</v>
      </c>
      <c r="E2" s="35">
        <v>62</v>
      </c>
      <c r="F2" s="35">
        <v>52</v>
      </c>
      <c r="G2" s="35">
        <v>93</v>
      </c>
      <c r="H2" s="35">
        <v>68</v>
      </c>
      <c r="I2" s="35">
        <v>71</v>
      </c>
      <c r="J2" s="35">
        <v>71</v>
      </c>
      <c r="K2" s="35">
        <v>80</v>
      </c>
      <c r="L2" s="35">
        <v>66</v>
      </c>
      <c r="M2" s="35">
        <v>81</v>
      </c>
      <c r="N2" s="35">
        <v>57</v>
      </c>
      <c r="O2" s="35">
        <v>64</v>
      </c>
      <c r="P2" s="35">
        <v>91</v>
      </c>
      <c r="Q2" s="35">
        <v>34</v>
      </c>
      <c r="R2" s="35">
        <v>61</v>
      </c>
      <c r="S2" s="35">
        <v>60</v>
      </c>
      <c r="T2" s="35">
        <v>67</v>
      </c>
      <c r="U2" s="35">
        <v>73</v>
      </c>
      <c r="V2" s="35">
        <v>44</v>
      </c>
      <c r="W2" s="35">
        <v>67</v>
      </c>
      <c r="X2" s="35">
        <v>36</v>
      </c>
      <c r="Y2" s="35">
        <v>72</v>
      </c>
      <c r="Z2" s="35">
        <v>68</v>
      </c>
      <c r="AA2" s="35">
        <v>65</v>
      </c>
      <c r="AB2" s="35">
        <v>56</v>
      </c>
      <c r="AC2" s="35">
        <v>51</v>
      </c>
      <c r="AD2" s="35">
        <v>47</v>
      </c>
      <c r="AE2" s="35">
        <v>51</v>
      </c>
      <c r="AF2" s="35">
        <v>27</v>
      </c>
      <c r="AG2" s="35">
        <v>46</v>
      </c>
      <c r="AH2" s="35">
        <v>68</v>
      </c>
      <c r="AI2" s="35">
        <v>65</v>
      </c>
      <c r="AJ2" s="35">
        <v>84</v>
      </c>
      <c r="AK2" s="35">
        <v>75</v>
      </c>
      <c r="AL2" s="35">
        <v>67</v>
      </c>
      <c r="AM2" s="35">
        <v>75</v>
      </c>
      <c r="AN2" s="35">
        <v>58</v>
      </c>
      <c r="AO2" s="35">
        <v>55</v>
      </c>
      <c r="AP2" s="35">
        <v>91</v>
      </c>
      <c r="AQ2" s="35">
        <v>39</v>
      </c>
      <c r="AS2" s="35">
        <f t="shared" ref="AS2:AS65" si="0">AVERAGE(B2:AQ2)</f>
        <v>64.285714285714292</v>
      </c>
      <c r="AT2" s="35">
        <f t="shared" ref="AT2:AT65" si="1">STDEV(B2:AQ2)/SQRT(COUNTA(B2:AQ2))</f>
        <v>2.4540577017633201</v>
      </c>
      <c r="AU2" s="34">
        <f>COUNT(B2:AQ2)/42</f>
        <v>1</v>
      </c>
      <c r="AW2" s="37">
        <v>0.85416666666666663</v>
      </c>
      <c r="AX2" s="31">
        <v>43</v>
      </c>
      <c r="AY2" s="31">
        <v>69</v>
      </c>
      <c r="AZ2" s="31">
        <v>50</v>
      </c>
      <c r="BA2" s="31">
        <v>62</v>
      </c>
      <c r="BB2" s="31">
        <v>101</v>
      </c>
      <c r="BC2" s="31">
        <v>97</v>
      </c>
      <c r="BD2" s="31">
        <v>70</v>
      </c>
      <c r="BE2" s="31">
        <v>42</v>
      </c>
      <c r="BF2" s="31">
        <v>47</v>
      </c>
      <c r="BG2" s="31">
        <v>56</v>
      </c>
      <c r="BH2" s="31">
        <v>0</v>
      </c>
      <c r="BI2" s="31">
        <v>51</v>
      </c>
      <c r="BJ2" s="31">
        <v>60</v>
      </c>
      <c r="BK2" s="31">
        <v>60</v>
      </c>
      <c r="BL2" s="31">
        <v>98</v>
      </c>
      <c r="BM2" s="31">
        <v>89</v>
      </c>
      <c r="BN2" s="31">
        <v>46</v>
      </c>
      <c r="BO2" s="31">
        <v>60</v>
      </c>
      <c r="BP2" s="31">
        <v>67</v>
      </c>
      <c r="BQ2" s="31">
        <v>74</v>
      </c>
      <c r="BR2" s="31">
        <v>98</v>
      </c>
      <c r="BS2" s="31">
        <v>70</v>
      </c>
      <c r="BT2" s="31">
        <v>42</v>
      </c>
      <c r="BU2" s="31">
        <v>64</v>
      </c>
      <c r="BV2" s="31">
        <v>91</v>
      </c>
      <c r="BW2" s="31">
        <v>91</v>
      </c>
      <c r="BX2" s="31">
        <v>97</v>
      </c>
      <c r="BY2" s="31">
        <v>51</v>
      </c>
      <c r="BZ2" s="31">
        <v>39</v>
      </c>
      <c r="CA2" s="31">
        <v>65</v>
      </c>
      <c r="CB2" s="31">
        <v>44</v>
      </c>
      <c r="CC2" s="31">
        <v>83</v>
      </c>
      <c r="CD2" s="31">
        <v>78</v>
      </c>
      <c r="CE2" s="31">
        <v>94</v>
      </c>
      <c r="CF2" s="31">
        <v>42</v>
      </c>
      <c r="CG2" s="31">
        <v>46</v>
      </c>
      <c r="CH2" s="31">
        <v>57</v>
      </c>
      <c r="CI2" s="31">
        <v>68</v>
      </c>
      <c r="CJ2" s="31">
        <v>54</v>
      </c>
      <c r="CK2" s="31">
        <v>91</v>
      </c>
      <c r="CL2" s="31">
        <v>45</v>
      </c>
      <c r="CM2" s="31">
        <v>67</v>
      </c>
      <c r="CN2" s="31">
        <v>55</v>
      </c>
      <c r="CO2" s="31">
        <v>92</v>
      </c>
      <c r="CP2" s="31">
        <v>38</v>
      </c>
      <c r="CR2" s="35">
        <f>AVERAGE(AX2:CP2)</f>
        <v>64.533333333333331</v>
      </c>
      <c r="CS2" s="35">
        <f>STDEV(AX2:CP2)/SQRT(COUNTA(AX2:CP2))</f>
        <v>3.2566327035231604</v>
      </c>
      <c r="CT2" s="34">
        <f>COUNT(AX2:CP2)/45</f>
        <v>1</v>
      </c>
    </row>
    <row r="3" spans="1:98" x14ac:dyDescent="0.55000000000000004">
      <c r="A3" s="37">
        <v>0.875</v>
      </c>
      <c r="B3" s="35">
        <v>53</v>
      </c>
      <c r="C3" s="35">
        <v>8</v>
      </c>
      <c r="D3" s="35">
        <v>34</v>
      </c>
      <c r="E3" s="35">
        <v>1</v>
      </c>
      <c r="F3" s="35">
        <v>45</v>
      </c>
      <c r="G3" s="35">
        <v>97</v>
      </c>
      <c r="H3" s="35">
        <v>56</v>
      </c>
      <c r="I3" s="35">
        <v>17</v>
      </c>
      <c r="J3" s="35">
        <v>44</v>
      </c>
      <c r="K3" s="35">
        <v>39</v>
      </c>
      <c r="L3" s="35">
        <v>67</v>
      </c>
      <c r="M3" s="35">
        <v>19</v>
      </c>
      <c r="N3" s="35">
        <v>71</v>
      </c>
      <c r="O3" s="35">
        <v>63</v>
      </c>
      <c r="P3" s="35">
        <v>57</v>
      </c>
      <c r="Q3" s="35">
        <v>8</v>
      </c>
      <c r="R3" s="35">
        <v>35</v>
      </c>
      <c r="S3" s="35">
        <v>42</v>
      </c>
      <c r="T3" s="35">
        <v>65</v>
      </c>
      <c r="U3" s="35">
        <v>60</v>
      </c>
      <c r="V3" s="35">
        <v>32</v>
      </c>
      <c r="W3" s="35">
        <v>72</v>
      </c>
      <c r="X3" s="35">
        <v>68</v>
      </c>
      <c r="Y3" s="35">
        <v>33</v>
      </c>
      <c r="Z3" s="35">
        <v>41</v>
      </c>
      <c r="AA3" s="35">
        <v>33</v>
      </c>
      <c r="AB3" s="35">
        <v>19</v>
      </c>
      <c r="AC3" s="35">
        <v>49</v>
      </c>
      <c r="AD3" s="35">
        <v>43</v>
      </c>
      <c r="AE3" s="35">
        <v>45</v>
      </c>
      <c r="AF3" s="35">
        <v>30</v>
      </c>
      <c r="AG3" s="35">
        <v>2</v>
      </c>
      <c r="AH3" s="35">
        <v>35</v>
      </c>
      <c r="AI3" s="35">
        <v>33</v>
      </c>
      <c r="AJ3" s="35">
        <v>25</v>
      </c>
      <c r="AK3" s="35">
        <v>58</v>
      </c>
      <c r="AL3" s="35">
        <v>28</v>
      </c>
      <c r="AM3" s="35">
        <v>3</v>
      </c>
      <c r="AN3" s="35">
        <v>18</v>
      </c>
      <c r="AO3" s="35">
        <v>11</v>
      </c>
      <c r="AP3" s="35">
        <v>79</v>
      </c>
      <c r="AQ3" s="35">
        <v>33</v>
      </c>
      <c r="AS3" s="35">
        <f t="shared" si="0"/>
        <v>39.785714285714285</v>
      </c>
      <c r="AT3" s="35">
        <f t="shared" si="1"/>
        <v>3.4882473517311152</v>
      </c>
      <c r="AU3" s="34">
        <f t="shared" ref="AU3:AU66" si="2">COUNT(B3:AQ3)/42</f>
        <v>1</v>
      </c>
      <c r="AW3" s="37">
        <v>0.875</v>
      </c>
      <c r="AX3" s="31">
        <v>4</v>
      </c>
      <c r="AY3" s="31">
        <v>32</v>
      </c>
      <c r="AZ3" s="31">
        <v>0</v>
      </c>
      <c r="BA3" s="31">
        <v>56</v>
      </c>
      <c r="BB3" s="31">
        <v>72</v>
      </c>
      <c r="BC3" s="31">
        <v>99</v>
      </c>
      <c r="BD3" s="31">
        <v>42</v>
      </c>
      <c r="BE3" s="31">
        <v>27</v>
      </c>
      <c r="BF3" s="31">
        <v>38</v>
      </c>
      <c r="BG3" s="31">
        <v>57</v>
      </c>
      <c r="BH3" s="31">
        <v>0</v>
      </c>
      <c r="BI3" s="31">
        <v>67</v>
      </c>
      <c r="BJ3" s="31">
        <v>34</v>
      </c>
      <c r="BK3" s="31">
        <v>56</v>
      </c>
      <c r="BL3" s="31">
        <v>14</v>
      </c>
      <c r="BM3" s="31">
        <v>51</v>
      </c>
      <c r="BN3" s="31">
        <v>0</v>
      </c>
      <c r="BO3" s="31">
        <v>41</v>
      </c>
      <c r="BP3" s="31">
        <v>36</v>
      </c>
      <c r="BQ3" s="31">
        <v>15</v>
      </c>
      <c r="BR3" s="31">
        <v>39</v>
      </c>
      <c r="BS3" s="31">
        <v>48</v>
      </c>
      <c r="BT3" s="31">
        <v>42</v>
      </c>
      <c r="BU3" s="31">
        <v>21</v>
      </c>
      <c r="BV3" s="31">
        <v>53</v>
      </c>
      <c r="BW3" s="31">
        <v>57</v>
      </c>
      <c r="BX3" s="31">
        <v>57</v>
      </c>
      <c r="BY3" s="31">
        <v>41</v>
      </c>
      <c r="BZ3" s="31">
        <v>23</v>
      </c>
      <c r="CA3" s="31">
        <v>47</v>
      </c>
      <c r="CB3" s="31">
        <v>55</v>
      </c>
      <c r="CC3" s="31">
        <v>25</v>
      </c>
      <c r="CD3" s="31">
        <v>19</v>
      </c>
      <c r="CE3" s="31">
        <v>87</v>
      </c>
      <c r="CF3" s="31">
        <v>27</v>
      </c>
      <c r="CG3" s="31">
        <v>28</v>
      </c>
      <c r="CH3" s="31">
        <v>55</v>
      </c>
      <c r="CI3" s="31">
        <v>33</v>
      </c>
      <c r="CJ3" s="31">
        <v>46</v>
      </c>
      <c r="CK3" s="31">
        <v>44</v>
      </c>
      <c r="CL3" s="31">
        <v>46</v>
      </c>
      <c r="CM3" s="31">
        <v>72</v>
      </c>
      <c r="CN3" s="31">
        <v>39</v>
      </c>
      <c r="CO3" s="31">
        <v>46</v>
      </c>
      <c r="CP3" s="31">
        <v>17</v>
      </c>
      <c r="CR3" s="35">
        <f t="shared" ref="CR3:CR66" si="3">AVERAGE(AX3:CP3)</f>
        <v>40.177777777777777</v>
      </c>
      <c r="CS3" s="35">
        <f t="shared" ref="CS3:CS66" si="4">STDEV(AX3:CP3)/SQRT(COUNTA(AX3:CP3))</f>
        <v>3.2354240177502613</v>
      </c>
      <c r="CT3" s="34">
        <f t="shared" ref="CT3:CT66" si="5">COUNT(AX3:CP3)/45</f>
        <v>1</v>
      </c>
    </row>
    <row r="4" spans="1:98" x14ac:dyDescent="0.55000000000000004">
      <c r="A4" s="37">
        <v>0.89583333333333337</v>
      </c>
      <c r="B4" s="35">
        <v>0</v>
      </c>
      <c r="C4" s="35">
        <v>0</v>
      </c>
      <c r="D4" s="35">
        <v>13</v>
      </c>
      <c r="E4" s="35">
        <v>0</v>
      </c>
      <c r="F4" s="35">
        <v>27</v>
      </c>
      <c r="G4" s="35">
        <v>89</v>
      </c>
      <c r="H4" s="35">
        <v>6</v>
      </c>
      <c r="I4" s="35">
        <v>5</v>
      </c>
      <c r="J4" s="35">
        <v>39</v>
      </c>
      <c r="K4" s="35">
        <v>0</v>
      </c>
      <c r="L4" s="35">
        <v>3</v>
      </c>
      <c r="M4" s="35">
        <v>0</v>
      </c>
      <c r="N4" s="35">
        <v>63</v>
      </c>
      <c r="O4" s="35">
        <v>18</v>
      </c>
      <c r="P4" s="35">
        <v>0</v>
      </c>
      <c r="Q4" s="35">
        <v>0</v>
      </c>
      <c r="R4" s="35">
        <v>1</v>
      </c>
      <c r="S4" s="35">
        <v>66</v>
      </c>
      <c r="T4" s="35">
        <v>42</v>
      </c>
      <c r="U4" s="35">
        <v>3</v>
      </c>
      <c r="V4" s="35">
        <v>41</v>
      </c>
      <c r="W4" s="35">
        <v>19</v>
      </c>
      <c r="X4" s="35">
        <v>24</v>
      </c>
      <c r="Y4" s="35">
        <v>13</v>
      </c>
      <c r="Z4" s="35">
        <v>51</v>
      </c>
      <c r="AA4" s="35">
        <v>31</v>
      </c>
      <c r="AB4" s="35">
        <v>0</v>
      </c>
      <c r="AC4" s="35">
        <v>18</v>
      </c>
      <c r="AD4" s="35">
        <v>28</v>
      </c>
      <c r="AE4" s="35">
        <v>7</v>
      </c>
      <c r="AF4" s="35">
        <v>26</v>
      </c>
      <c r="AG4" s="35">
        <v>12</v>
      </c>
      <c r="AH4" s="35">
        <v>8</v>
      </c>
      <c r="AI4" s="35">
        <v>5</v>
      </c>
      <c r="AJ4" s="35">
        <v>12</v>
      </c>
      <c r="AK4" s="35">
        <v>40</v>
      </c>
      <c r="AL4" s="35">
        <v>7</v>
      </c>
      <c r="AM4" s="35">
        <v>0</v>
      </c>
      <c r="AN4" s="35">
        <v>5</v>
      </c>
      <c r="AO4" s="35">
        <v>0</v>
      </c>
      <c r="AP4" s="35">
        <v>32</v>
      </c>
      <c r="AQ4" s="35">
        <v>10</v>
      </c>
      <c r="AS4" s="35">
        <f t="shared" si="0"/>
        <v>18.19047619047619</v>
      </c>
      <c r="AT4" s="35">
        <f t="shared" si="1"/>
        <v>3.2592650203662004</v>
      </c>
      <c r="AU4" s="34">
        <f t="shared" si="2"/>
        <v>1</v>
      </c>
      <c r="AW4" s="37">
        <v>0.89583333333333337</v>
      </c>
      <c r="AX4" s="31">
        <v>1</v>
      </c>
      <c r="AY4" s="31">
        <v>0</v>
      </c>
      <c r="AZ4" s="31">
        <v>16</v>
      </c>
      <c r="BA4" s="31">
        <v>17</v>
      </c>
      <c r="BB4" s="31">
        <v>65</v>
      </c>
      <c r="BC4" s="31">
        <v>65</v>
      </c>
      <c r="BD4" s="31">
        <v>38</v>
      </c>
      <c r="BE4" s="31">
        <v>1</v>
      </c>
      <c r="BF4" s="31">
        <v>11</v>
      </c>
      <c r="BG4" s="31">
        <v>10</v>
      </c>
      <c r="BH4" s="31">
        <v>0</v>
      </c>
      <c r="BI4" s="31">
        <v>89</v>
      </c>
      <c r="BJ4" s="31">
        <v>44</v>
      </c>
      <c r="BK4" s="31">
        <v>42</v>
      </c>
      <c r="BL4" s="31">
        <v>0</v>
      </c>
      <c r="BM4" s="31">
        <v>0</v>
      </c>
      <c r="BN4" s="31">
        <v>0</v>
      </c>
      <c r="BO4" s="31">
        <v>17</v>
      </c>
      <c r="BP4" s="31">
        <v>11</v>
      </c>
      <c r="BQ4" s="31">
        <v>0</v>
      </c>
      <c r="BR4" s="31">
        <v>0</v>
      </c>
      <c r="BS4" s="31">
        <v>13</v>
      </c>
      <c r="BT4" s="31">
        <v>27</v>
      </c>
      <c r="BU4" s="31">
        <v>0</v>
      </c>
      <c r="BV4" s="31">
        <v>58</v>
      </c>
      <c r="BW4" s="31">
        <v>6</v>
      </c>
      <c r="BX4" s="31">
        <v>6</v>
      </c>
      <c r="BY4" s="31">
        <v>13</v>
      </c>
      <c r="BZ4" s="31">
        <v>0</v>
      </c>
      <c r="CA4" s="31">
        <v>32</v>
      </c>
      <c r="CB4" s="31">
        <v>32</v>
      </c>
      <c r="CC4" s="31">
        <v>7</v>
      </c>
      <c r="CD4" s="31">
        <v>0</v>
      </c>
      <c r="CE4" s="31">
        <v>55</v>
      </c>
      <c r="CF4" s="31">
        <v>16</v>
      </c>
      <c r="CG4" s="31">
        <v>40</v>
      </c>
      <c r="CH4" s="31">
        <v>14</v>
      </c>
      <c r="CI4" s="31">
        <v>12</v>
      </c>
      <c r="CJ4" s="31">
        <v>18</v>
      </c>
      <c r="CK4" s="31">
        <v>12</v>
      </c>
      <c r="CL4" s="31">
        <v>12</v>
      </c>
      <c r="CM4" s="31">
        <v>11</v>
      </c>
      <c r="CN4" s="31">
        <v>12</v>
      </c>
      <c r="CO4" s="31">
        <v>0</v>
      </c>
      <c r="CP4" s="31">
        <v>17</v>
      </c>
      <c r="CR4" s="35">
        <f t="shared" si="3"/>
        <v>18.666666666666668</v>
      </c>
      <c r="CS4" s="35">
        <f t="shared" si="4"/>
        <v>3.1782086308186406</v>
      </c>
      <c r="CT4" s="34">
        <f t="shared" si="5"/>
        <v>1</v>
      </c>
    </row>
    <row r="5" spans="1:98" x14ac:dyDescent="0.55000000000000004">
      <c r="A5" s="37">
        <v>0.91666666666666663</v>
      </c>
      <c r="B5" s="35">
        <v>0</v>
      </c>
      <c r="C5" s="35">
        <v>0</v>
      </c>
      <c r="D5" s="35">
        <v>2</v>
      </c>
      <c r="E5" s="35">
        <v>0</v>
      </c>
      <c r="F5" s="35">
        <v>0</v>
      </c>
      <c r="G5" s="35">
        <v>35</v>
      </c>
      <c r="H5" s="35">
        <v>0</v>
      </c>
      <c r="I5" s="35">
        <v>3</v>
      </c>
      <c r="J5" s="35">
        <v>40</v>
      </c>
      <c r="K5" s="35">
        <v>0</v>
      </c>
      <c r="L5" s="35">
        <v>0</v>
      </c>
      <c r="M5" s="35">
        <v>0</v>
      </c>
      <c r="N5" s="35">
        <v>20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4</v>
      </c>
      <c r="V5" s="35">
        <v>32</v>
      </c>
      <c r="W5" s="35">
        <v>0</v>
      </c>
      <c r="X5" s="35">
        <v>3</v>
      </c>
      <c r="Y5" s="35">
        <v>2</v>
      </c>
      <c r="Z5" s="35">
        <v>29</v>
      </c>
      <c r="AA5" s="35">
        <v>14</v>
      </c>
      <c r="AB5" s="35">
        <v>0</v>
      </c>
      <c r="AC5" s="35">
        <v>1</v>
      </c>
      <c r="AD5" s="35">
        <v>9</v>
      </c>
      <c r="AE5" s="35">
        <v>3</v>
      </c>
      <c r="AF5" s="35">
        <v>8</v>
      </c>
      <c r="AG5" s="35">
        <v>0</v>
      </c>
      <c r="AH5" s="35">
        <v>0</v>
      </c>
      <c r="AI5" s="35">
        <v>0</v>
      </c>
      <c r="AJ5" s="35">
        <v>9</v>
      </c>
      <c r="AK5" s="35">
        <v>22</v>
      </c>
      <c r="AL5" s="35">
        <v>8</v>
      </c>
      <c r="AM5" s="35">
        <v>0</v>
      </c>
      <c r="AN5" s="35">
        <v>1</v>
      </c>
      <c r="AO5" s="35">
        <v>0</v>
      </c>
      <c r="AP5" s="35">
        <v>0</v>
      </c>
      <c r="AQ5" s="35">
        <v>3</v>
      </c>
      <c r="AS5" s="35">
        <f t="shared" si="0"/>
        <v>5.9047619047619051</v>
      </c>
      <c r="AT5" s="35">
        <f t="shared" si="1"/>
        <v>1.6446193985530535</v>
      </c>
      <c r="AU5" s="34">
        <f t="shared" si="2"/>
        <v>1</v>
      </c>
      <c r="AW5" s="37">
        <v>0.91666666666666663</v>
      </c>
      <c r="AX5" s="31">
        <v>2</v>
      </c>
      <c r="AY5" s="31">
        <v>0</v>
      </c>
      <c r="AZ5" s="31">
        <v>0</v>
      </c>
      <c r="BA5" s="31">
        <v>0</v>
      </c>
      <c r="BB5" s="31">
        <v>27</v>
      </c>
      <c r="BC5" s="31">
        <v>9</v>
      </c>
      <c r="BD5" s="31">
        <v>3</v>
      </c>
      <c r="BE5" s="31">
        <v>2</v>
      </c>
      <c r="BF5" s="31">
        <v>21</v>
      </c>
      <c r="BG5" s="31">
        <v>0</v>
      </c>
      <c r="BH5" s="31">
        <v>0</v>
      </c>
      <c r="BI5" s="31">
        <v>19</v>
      </c>
      <c r="BJ5" s="31">
        <v>22</v>
      </c>
      <c r="BK5" s="31">
        <v>0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0</v>
      </c>
      <c r="BT5" s="31">
        <v>14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16</v>
      </c>
      <c r="CA5" s="31">
        <v>10</v>
      </c>
      <c r="CB5" s="31">
        <v>0</v>
      </c>
      <c r="CC5" s="31">
        <v>1</v>
      </c>
      <c r="CD5" s="31">
        <v>10</v>
      </c>
      <c r="CE5" s="31">
        <v>32</v>
      </c>
      <c r="CF5" s="31">
        <v>9</v>
      </c>
      <c r="CG5" s="31">
        <v>14</v>
      </c>
      <c r="CH5" s="31">
        <v>4</v>
      </c>
      <c r="CI5" s="31">
        <v>4</v>
      </c>
      <c r="CJ5" s="31">
        <v>4</v>
      </c>
      <c r="CK5" s="31">
        <v>0</v>
      </c>
      <c r="CL5" s="31">
        <v>0</v>
      </c>
      <c r="CM5" s="31">
        <v>1</v>
      </c>
      <c r="CN5" s="31">
        <v>12</v>
      </c>
      <c r="CO5" s="31">
        <v>0</v>
      </c>
      <c r="CP5" s="31">
        <v>4</v>
      </c>
      <c r="CR5" s="35">
        <f t="shared" si="3"/>
        <v>5.333333333333333</v>
      </c>
      <c r="CS5" s="35">
        <f t="shared" si="4"/>
        <v>1.2300940261343085</v>
      </c>
      <c r="CT5" s="34">
        <f t="shared" si="5"/>
        <v>1</v>
      </c>
    </row>
    <row r="6" spans="1:98" x14ac:dyDescent="0.55000000000000004">
      <c r="A6" s="37">
        <v>0.9375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11</v>
      </c>
      <c r="H6" s="35">
        <v>0</v>
      </c>
      <c r="I6" s="35">
        <v>1</v>
      </c>
      <c r="J6" s="35">
        <v>0</v>
      </c>
      <c r="K6" s="35">
        <v>23</v>
      </c>
      <c r="L6" s="35">
        <v>0</v>
      </c>
      <c r="M6" s="35">
        <v>0</v>
      </c>
      <c r="N6" s="35">
        <v>25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4</v>
      </c>
      <c r="W6" s="35">
        <v>0</v>
      </c>
      <c r="X6" s="35">
        <v>0</v>
      </c>
      <c r="Y6" s="35">
        <v>0</v>
      </c>
      <c r="Z6" s="35">
        <v>5</v>
      </c>
      <c r="AA6" s="35">
        <v>2</v>
      </c>
      <c r="AB6" s="35">
        <v>0</v>
      </c>
      <c r="AC6" s="35">
        <v>4</v>
      </c>
      <c r="AD6" s="35">
        <v>3</v>
      </c>
      <c r="AE6" s="35">
        <v>0</v>
      </c>
      <c r="AF6" s="35">
        <v>0</v>
      </c>
      <c r="AG6" s="35">
        <v>0</v>
      </c>
      <c r="AH6" s="35">
        <v>39</v>
      </c>
      <c r="AI6" s="35">
        <v>0</v>
      </c>
      <c r="AJ6" s="35">
        <v>1</v>
      </c>
      <c r="AK6" s="35">
        <v>6</v>
      </c>
      <c r="AL6" s="35">
        <v>9</v>
      </c>
      <c r="AM6" s="35">
        <v>0</v>
      </c>
      <c r="AN6" s="35">
        <v>0</v>
      </c>
      <c r="AO6" s="35">
        <v>0</v>
      </c>
      <c r="AP6" s="35">
        <v>9</v>
      </c>
      <c r="AQ6" s="35">
        <v>14</v>
      </c>
      <c r="AS6" s="35">
        <f t="shared" si="0"/>
        <v>3.7142857142857144</v>
      </c>
      <c r="AT6" s="35">
        <f t="shared" si="1"/>
        <v>1.248127849722015</v>
      </c>
      <c r="AU6" s="34">
        <f t="shared" si="2"/>
        <v>1</v>
      </c>
      <c r="AW6" s="37">
        <v>0.9375</v>
      </c>
      <c r="AX6" s="31">
        <v>0</v>
      </c>
      <c r="AY6" s="31">
        <v>0</v>
      </c>
      <c r="AZ6" s="31">
        <v>1</v>
      </c>
      <c r="BA6" s="31">
        <v>0</v>
      </c>
      <c r="BB6" s="31">
        <v>0</v>
      </c>
      <c r="BC6" s="31">
        <v>0</v>
      </c>
      <c r="BD6" s="31">
        <v>24</v>
      </c>
      <c r="BE6" s="31">
        <v>3</v>
      </c>
      <c r="BF6" s="31">
        <v>8</v>
      </c>
      <c r="BG6" s="31">
        <v>0</v>
      </c>
      <c r="BH6" s="31">
        <v>0</v>
      </c>
      <c r="BI6" s="31">
        <v>13</v>
      </c>
      <c r="BJ6" s="31">
        <v>9</v>
      </c>
      <c r="BK6" s="31">
        <v>0</v>
      </c>
      <c r="BL6" s="31">
        <v>0</v>
      </c>
      <c r="BM6" s="31">
        <v>0</v>
      </c>
      <c r="BN6" s="31">
        <v>0</v>
      </c>
      <c r="BO6" s="31">
        <v>1</v>
      </c>
      <c r="BP6" s="31">
        <v>0</v>
      </c>
      <c r="BQ6" s="31">
        <v>0</v>
      </c>
      <c r="BR6" s="31">
        <v>0</v>
      </c>
      <c r="BS6" s="31">
        <v>0</v>
      </c>
      <c r="BT6" s="31">
        <v>17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2</v>
      </c>
      <c r="CA6" s="31">
        <v>0</v>
      </c>
      <c r="CB6" s="31">
        <v>5</v>
      </c>
      <c r="CC6" s="31">
        <v>0</v>
      </c>
      <c r="CD6" s="31">
        <v>0</v>
      </c>
      <c r="CE6" s="31">
        <v>12</v>
      </c>
      <c r="CF6" s="31">
        <v>0</v>
      </c>
      <c r="CG6" s="31">
        <v>0</v>
      </c>
      <c r="CH6" s="31">
        <v>6</v>
      </c>
      <c r="CI6" s="31">
        <v>14</v>
      </c>
      <c r="CJ6" s="31">
        <v>1</v>
      </c>
      <c r="CK6" s="31">
        <v>0</v>
      </c>
      <c r="CL6" s="31">
        <v>0</v>
      </c>
      <c r="CM6" s="31">
        <v>0</v>
      </c>
      <c r="CN6" s="31">
        <v>0</v>
      </c>
      <c r="CO6" s="31">
        <v>0</v>
      </c>
      <c r="CP6" s="31">
        <v>4</v>
      </c>
      <c r="CR6" s="35">
        <f t="shared" si="3"/>
        <v>2.6666666666666665</v>
      </c>
      <c r="CS6" s="35">
        <f t="shared" si="4"/>
        <v>0.80779035183966663</v>
      </c>
      <c r="CT6" s="34">
        <f t="shared" si="5"/>
        <v>1</v>
      </c>
    </row>
    <row r="7" spans="1:98" x14ac:dyDescent="0.55000000000000004">
      <c r="A7" s="37">
        <v>0.95833333333333337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12</v>
      </c>
      <c r="H7" s="35">
        <v>0</v>
      </c>
      <c r="I7" s="35">
        <v>19</v>
      </c>
      <c r="J7" s="35">
        <v>0</v>
      </c>
      <c r="K7" s="35">
        <v>0</v>
      </c>
      <c r="L7" s="35">
        <v>0</v>
      </c>
      <c r="M7" s="35">
        <v>0</v>
      </c>
      <c r="N7" s="35">
        <v>7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1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G7" s="35">
        <v>0</v>
      </c>
      <c r="AH7" s="35">
        <v>0</v>
      </c>
      <c r="AI7" s="35">
        <v>0</v>
      </c>
      <c r="AJ7" s="35">
        <v>12</v>
      </c>
      <c r="AK7" s="35">
        <v>0</v>
      </c>
      <c r="AL7" s="35">
        <v>0</v>
      </c>
      <c r="AM7" s="35">
        <v>49</v>
      </c>
      <c r="AN7" s="35">
        <v>16</v>
      </c>
      <c r="AO7" s="35">
        <v>0</v>
      </c>
      <c r="AP7" s="35">
        <v>0</v>
      </c>
      <c r="AQ7" s="35">
        <v>2</v>
      </c>
      <c r="AS7" s="35">
        <f t="shared" si="0"/>
        <v>2.8095238095238093</v>
      </c>
      <c r="AT7" s="35">
        <f t="shared" si="1"/>
        <v>1.3261587290836832</v>
      </c>
      <c r="AU7" s="34">
        <f t="shared" si="2"/>
        <v>1</v>
      </c>
      <c r="AW7" s="37">
        <v>0.95833333333333337</v>
      </c>
      <c r="AX7" s="31">
        <v>3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19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3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1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R7" s="35">
        <f t="shared" si="3"/>
        <v>0.57777777777777772</v>
      </c>
      <c r="CS7" s="35">
        <f t="shared" si="4"/>
        <v>0.42933927260253935</v>
      </c>
      <c r="CT7" s="34">
        <f t="shared" si="5"/>
        <v>1</v>
      </c>
    </row>
    <row r="8" spans="1:98" x14ac:dyDescent="0.55000000000000004">
      <c r="A8" s="37">
        <v>0.97916666666666663</v>
      </c>
      <c r="B8" s="35">
        <v>0</v>
      </c>
      <c r="C8" s="35">
        <v>0</v>
      </c>
      <c r="D8" s="35">
        <v>1</v>
      </c>
      <c r="E8" s="35">
        <v>0</v>
      </c>
      <c r="F8" s="35">
        <v>0</v>
      </c>
      <c r="G8" s="35">
        <v>31</v>
      </c>
      <c r="H8" s="35">
        <v>8</v>
      </c>
      <c r="I8" s="35">
        <v>62</v>
      </c>
      <c r="J8" s="35">
        <v>0</v>
      </c>
      <c r="K8" s="35">
        <v>0</v>
      </c>
      <c r="L8" s="35">
        <v>0</v>
      </c>
      <c r="M8" s="35">
        <v>0</v>
      </c>
      <c r="N8" s="35">
        <v>2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12</v>
      </c>
      <c r="W8" s="35">
        <v>0</v>
      </c>
      <c r="X8" s="35">
        <v>0</v>
      </c>
      <c r="Y8" s="35">
        <v>0</v>
      </c>
      <c r="Z8" s="35">
        <v>0</v>
      </c>
      <c r="AA8" s="35">
        <v>15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G8" s="35">
        <v>0</v>
      </c>
      <c r="AH8" s="35">
        <v>0</v>
      </c>
      <c r="AI8" s="35">
        <v>0</v>
      </c>
      <c r="AJ8" s="35">
        <v>7</v>
      </c>
      <c r="AK8" s="35">
        <v>0</v>
      </c>
      <c r="AL8" s="35">
        <v>0</v>
      </c>
      <c r="AM8" s="35">
        <v>0</v>
      </c>
      <c r="AN8" s="35">
        <v>0</v>
      </c>
      <c r="AO8" s="35">
        <v>0</v>
      </c>
      <c r="AP8" s="35">
        <v>0</v>
      </c>
      <c r="AQ8" s="35">
        <v>4</v>
      </c>
      <c r="AS8" s="35">
        <f t="shared" si="0"/>
        <v>3.3809523809523809</v>
      </c>
      <c r="AT8" s="35">
        <f t="shared" si="1"/>
        <v>1.6744137188637525</v>
      </c>
      <c r="AU8" s="34">
        <f t="shared" si="2"/>
        <v>1</v>
      </c>
      <c r="AW8" s="37">
        <v>0.97916666666666663</v>
      </c>
      <c r="AX8" s="31">
        <v>0</v>
      </c>
      <c r="AY8" s="31">
        <v>0</v>
      </c>
      <c r="AZ8" s="31">
        <v>0</v>
      </c>
      <c r="BA8" s="31">
        <v>44</v>
      </c>
      <c r="BB8" s="31">
        <v>0</v>
      </c>
      <c r="BC8" s="31">
        <v>0</v>
      </c>
      <c r="BD8" s="31">
        <v>4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3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4</v>
      </c>
      <c r="CA8" s="31">
        <v>8</v>
      </c>
      <c r="CB8" s="31">
        <v>0</v>
      </c>
      <c r="CC8" s="31">
        <v>0</v>
      </c>
      <c r="CD8" s="31">
        <v>22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5</v>
      </c>
      <c r="CR8" s="35">
        <f t="shared" si="3"/>
        <v>2</v>
      </c>
      <c r="CS8" s="35">
        <f t="shared" si="4"/>
        <v>1.0940611029415575</v>
      </c>
      <c r="CT8" s="34">
        <f t="shared" si="5"/>
        <v>1</v>
      </c>
    </row>
    <row r="9" spans="1:98" x14ac:dyDescent="0.55000000000000004">
      <c r="A9" s="37">
        <v>0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26</v>
      </c>
      <c r="H9" s="35">
        <v>19</v>
      </c>
      <c r="I9" s="35">
        <v>9</v>
      </c>
      <c r="J9" s="35">
        <v>25</v>
      </c>
      <c r="K9" s="35">
        <v>0</v>
      </c>
      <c r="L9" s="35">
        <v>0</v>
      </c>
      <c r="M9" s="35">
        <v>0</v>
      </c>
      <c r="N9" s="35">
        <v>43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2</v>
      </c>
      <c r="W9" s="35">
        <v>0</v>
      </c>
      <c r="X9" s="35">
        <v>0</v>
      </c>
      <c r="Y9" s="35">
        <v>0</v>
      </c>
      <c r="Z9" s="35">
        <v>0</v>
      </c>
      <c r="AA9" s="35">
        <v>2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3</v>
      </c>
      <c r="AK9" s="35">
        <v>0</v>
      </c>
      <c r="AL9" s="35">
        <v>0</v>
      </c>
      <c r="AM9" s="35">
        <v>3</v>
      </c>
      <c r="AN9" s="35">
        <v>18</v>
      </c>
      <c r="AO9" s="35">
        <v>0</v>
      </c>
      <c r="AP9" s="35">
        <v>0</v>
      </c>
      <c r="AQ9" s="35">
        <v>17</v>
      </c>
      <c r="AS9" s="35">
        <f t="shared" si="0"/>
        <v>3.9761904761904763</v>
      </c>
      <c r="AT9" s="35">
        <f t="shared" si="1"/>
        <v>1.4392410308074506</v>
      </c>
      <c r="AU9" s="34">
        <f t="shared" si="2"/>
        <v>1</v>
      </c>
      <c r="AW9" s="37">
        <v>0</v>
      </c>
      <c r="AX9" s="31">
        <v>13</v>
      </c>
      <c r="AY9" s="31">
        <v>0</v>
      </c>
      <c r="AZ9" s="31">
        <v>0</v>
      </c>
      <c r="BA9" s="31">
        <v>4</v>
      </c>
      <c r="BB9" s="31">
        <v>0</v>
      </c>
      <c r="BC9" s="31">
        <v>0</v>
      </c>
      <c r="BD9" s="31">
        <v>23</v>
      </c>
      <c r="BE9" s="31">
        <v>0</v>
      </c>
      <c r="BF9" s="31">
        <v>0</v>
      </c>
      <c r="BG9" s="31">
        <v>0</v>
      </c>
      <c r="BH9" s="31">
        <v>0</v>
      </c>
      <c r="BI9" s="31">
        <v>1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2</v>
      </c>
      <c r="CE9" s="31">
        <v>7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R9" s="35">
        <f t="shared" si="3"/>
        <v>1.1111111111111112</v>
      </c>
      <c r="CS9" s="35">
        <f t="shared" si="4"/>
        <v>0.59985033674000154</v>
      </c>
      <c r="CT9" s="34">
        <f t="shared" si="5"/>
        <v>1</v>
      </c>
    </row>
    <row r="10" spans="1:98" x14ac:dyDescent="0.55000000000000004">
      <c r="A10" s="37">
        <v>2.0833333333333332E-2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26</v>
      </c>
      <c r="H10" s="35">
        <v>3</v>
      </c>
      <c r="I10" s="35">
        <v>29</v>
      </c>
      <c r="J10" s="35">
        <v>3</v>
      </c>
      <c r="K10" s="35">
        <v>0</v>
      </c>
      <c r="L10" s="35">
        <v>0</v>
      </c>
      <c r="M10" s="35">
        <v>0</v>
      </c>
      <c r="N10" s="35">
        <v>2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2</v>
      </c>
      <c r="X10" s="35">
        <v>0</v>
      </c>
      <c r="Y10" s="35">
        <v>0</v>
      </c>
      <c r="Z10" s="35">
        <v>0</v>
      </c>
      <c r="AA10" s="35">
        <v>12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G10" s="35">
        <v>0</v>
      </c>
      <c r="AH10" s="35">
        <v>0</v>
      </c>
      <c r="AI10" s="35">
        <v>0</v>
      </c>
      <c r="AJ10" s="35">
        <v>5</v>
      </c>
      <c r="AK10" s="35">
        <v>0</v>
      </c>
      <c r="AL10" s="35">
        <v>0</v>
      </c>
      <c r="AM10" s="35">
        <v>0</v>
      </c>
      <c r="AN10" s="35">
        <v>7</v>
      </c>
      <c r="AO10" s="35">
        <v>0</v>
      </c>
      <c r="AP10" s="35">
        <v>1</v>
      </c>
      <c r="AQ10" s="35">
        <v>22</v>
      </c>
      <c r="AS10" s="35">
        <f t="shared" si="0"/>
        <v>2.6666666666666665</v>
      </c>
      <c r="AT10" s="35">
        <f t="shared" si="1"/>
        <v>1.0634169428169875</v>
      </c>
      <c r="AU10" s="34">
        <f t="shared" si="2"/>
        <v>1</v>
      </c>
      <c r="AW10" s="37">
        <v>2.0833333333333332E-2</v>
      </c>
      <c r="AX10" s="31">
        <v>31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5</v>
      </c>
      <c r="BF10" s="31">
        <v>0</v>
      </c>
      <c r="BG10" s="31">
        <v>0</v>
      </c>
      <c r="BH10" s="31">
        <v>4</v>
      </c>
      <c r="BI10" s="31">
        <v>45</v>
      </c>
      <c r="BJ10" s="31">
        <v>0</v>
      </c>
      <c r="BK10" s="31">
        <v>0</v>
      </c>
      <c r="BL10" s="31">
        <v>0</v>
      </c>
      <c r="BM10" s="31">
        <v>4</v>
      </c>
      <c r="BN10" s="31">
        <v>0</v>
      </c>
      <c r="BO10" s="31">
        <v>17</v>
      </c>
      <c r="BP10" s="31">
        <v>0</v>
      </c>
      <c r="BQ10" s="31">
        <v>0</v>
      </c>
      <c r="BR10" s="31">
        <v>0</v>
      </c>
      <c r="BS10" s="31">
        <v>6</v>
      </c>
      <c r="BT10" s="31">
        <v>0</v>
      </c>
      <c r="BU10" s="31">
        <v>0</v>
      </c>
      <c r="BV10" s="31">
        <v>0</v>
      </c>
      <c r="BW10" s="31">
        <v>15</v>
      </c>
      <c r="BX10" s="31">
        <v>0</v>
      </c>
      <c r="BY10" s="31">
        <v>0</v>
      </c>
      <c r="BZ10" s="31">
        <v>2</v>
      </c>
      <c r="CA10" s="31">
        <v>6</v>
      </c>
      <c r="CB10" s="31">
        <v>0</v>
      </c>
      <c r="CC10" s="31">
        <v>0</v>
      </c>
      <c r="CD10" s="31">
        <v>2</v>
      </c>
      <c r="CE10" s="31">
        <v>20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1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R10" s="35">
        <f t="shared" si="3"/>
        <v>3.5111111111111111</v>
      </c>
      <c r="CS10" s="35">
        <f t="shared" si="4"/>
        <v>1.3263537860921695</v>
      </c>
      <c r="CT10" s="34">
        <f t="shared" si="5"/>
        <v>1</v>
      </c>
    </row>
    <row r="11" spans="1:98" x14ac:dyDescent="0.55000000000000004">
      <c r="A11" s="37">
        <v>4.1666666666666664E-2</v>
      </c>
      <c r="B11" s="35">
        <v>15</v>
      </c>
      <c r="C11" s="35">
        <v>0</v>
      </c>
      <c r="D11" s="35">
        <v>1</v>
      </c>
      <c r="E11" s="35">
        <v>0</v>
      </c>
      <c r="F11" s="35">
        <v>0</v>
      </c>
      <c r="G11" s="35">
        <v>30</v>
      </c>
      <c r="H11" s="35">
        <v>7</v>
      </c>
      <c r="I11" s="35">
        <v>13</v>
      </c>
      <c r="J11" s="35">
        <v>37</v>
      </c>
      <c r="K11" s="35">
        <v>0</v>
      </c>
      <c r="L11" s="35">
        <v>0</v>
      </c>
      <c r="M11" s="35">
        <v>0</v>
      </c>
      <c r="N11" s="35">
        <v>6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16</v>
      </c>
      <c r="W11" s="35">
        <v>0</v>
      </c>
      <c r="X11" s="35">
        <v>0</v>
      </c>
      <c r="Y11" s="35">
        <v>0</v>
      </c>
      <c r="Z11" s="35">
        <v>11</v>
      </c>
      <c r="AA11" s="35">
        <v>4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G11" s="35">
        <v>0</v>
      </c>
      <c r="AH11" s="35">
        <v>0</v>
      </c>
      <c r="AI11" s="35">
        <v>0</v>
      </c>
      <c r="AJ11" s="35">
        <v>14</v>
      </c>
      <c r="AK11" s="35">
        <v>0</v>
      </c>
      <c r="AL11" s="35">
        <v>0</v>
      </c>
      <c r="AM11" s="35">
        <v>0</v>
      </c>
      <c r="AN11" s="35">
        <v>0</v>
      </c>
      <c r="AO11" s="35">
        <v>0</v>
      </c>
      <c r="AP11" s="35">
        <v>17</v>
      </c>
      <c r="AQ11" s="35">
        <v>4</v>
      </c>
      <c r="AS11" s="35">
        <f t="shared" si="0"/>
        <v>4.166666666666667</v>
      </c>
      <c r="AT11" s="35">
        <f t="shared" si="1"/>
        <v>1.3008157302526686</v>
      </c>
      <c r="AU11" s="34">
        <f t="shared" si="2"/>
        <v>1</v>
      </c>
      <c r="AW11" s="37">
        <v>4.1666666666666664E-2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19</v>
      </c>
      <c r="BF11" s="31">
        <v>0</v>
      </c>
      <c r="BG11" s="31">
        <v>0</v>
      </c>
      <c r="BH11" s="31">
        <v>45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3</v>
      </c>
      <c r="BX11" s="31">
        <v>1</v>
      </c>
      <c r="BY11" s="31">
        <v>0</v>
      </c>
      <c r="BZ11" s="31">
        <v>3</v>
      </c>
      <c r="CA11" s="31">
        <v>8</v>
      </c>
      <c r="CB11" s="31">
        <v>0</v>
      </c>
      <c r="CC11" s="31">
        <v>0</v>
      </c>
      <c r="CD11" s="31">
        <v>10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43</v>
      </c>
      <c r="CM11" s="31">
        <v>0</v>
      </c>
      <c r="CN11" s="31">
        <v>0</v>
      </c>
      <c r="CO11" s="31">
        <v>0</v>
      </c>
      <c r="CP11" s="31">
        <v>0</v>
      </c>
      <c r="CR11" s="35">
        <f t="shared" si="3"/>
        <v>2.9333333333333331</v>
      </c>
      <c r="CS11" s="35">
        <f t="shared" si="4"/>
        <v>1.4267997672264934</v>
      </c>
      <c r="CT11" s="34">
        <f t="shared" si="5"/>
        <v>1</v>
      </c>
    </row>
    <row r="12" spans="1:98" x14ac:dyDescent="0.55000000000000004">
      <c r="A12" s="37">
        <v>6.25E-2</v>
      </c>
      <c r="B12" s="35">
        <v>5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12</v>
      </c>
      <c r="I12" s="35">
        <v>17</v>
      </c>
      <c r="J12" s="35">
        <v>13</v>
      </c>
      <c r="K12" s="35">
        <v>0</v>
      </c>
      <c r="L12" s="35">
        <v>0</v>
      </c>
      <c r="M12" s="35">
        <v>0</v>
      </c>
      <c r="N12" s="35">
        <v>14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42</v>
      </c>
      <c r="AA12" s="35">
        <v>19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19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6</v>
      </c>
      <c r="AS12" s="35">
        <f t="shared" si="0"/>
        <v>3.5</v>
      </c>
      <c r="AT12" s="35">
        <f t="shared" si="1"/>
        <v>1.2820796476804845</v>
      </c>
      <c r="AU12" s="34">
        <f t="shared" si="2"/>
        <v>1</v>
      </c>
      <c r="AW12" s="37">
        <v>6.25E-2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1</v>
      </c>
      <c r="BE12" s="31">
        <v>42</v>
      </c>
      <c r="BF12" s="31">
        <v>0</v>
      </c>
      <c r="BG12" s="31">
        <v>0</v>
      </c>
      <c r="BH12" s="31">
        <v>5</v>
      </c>
      <c r="BI12" s="31">
        <v>6</v>
      </c>
      <c r="BJ12" s="31">
        <v>0</v>
      </c>
      <c r="BK12" s="31">
        <v>0</v>
      </c>
      <c r="BL12" s="31">
        <v>0</v>
      </c>
      <c r="BM12" s="31">
        <v>5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6</v>
      </c>
      <c r="BT12" s="31">
        <v>0</v>
      </c>
      <c r="BU12" s="31">
        <v>0</v>
      </c>
      <c r="BV12" s="31">
        <v>0</v>
      </c>
      <c r="BW12" s="31">
        <v>3</v>
      </c>
      <c r="BX12" s="31">
        <v>16</v>
      </c>
      <c r="BY12" s="31">
        <v>0</v>
      </c>
      <c r="BZ12" s="31">
        <v>4</v>
      </c>
      <c r="CA12" s="31">
        <v>12</v>
      </c>
      <c r="CB12" s="31">
        <v>0</v>
      </c>
      <c r="CC12" s="31">
        <v>0</v>
      </c>
      <c r="CD12" s="31">
        <v>0</v>
      </c>
      <c r="CE12" s="31">
        <v>17</v>
      </c>
      <c r="CF12" s="31">
        <v>0</v>
      </c>
      <c r="CG12" s="31">
        <v>2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R12" s="35">
        <f t="shared" si="3"/>
        <v>2.6444444444444444</v>
      </c>
      <c r="CS12" s="35">
        <f t="shared" si="4"/>
        <v>1.0755104757227842</v>
      </c>
      <c r="CT12" s="34">
        <f t="shared" si="5"/>
        <v>1</v>
      </c>
    </row>
    <row r="13" spans="1:98" x14ac:dyDescent="0.55000000000000004">
      <c r="A13" s="37">
        <v>8.3333333333333329E-2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48</v>
      </c>
      <c r="H13" s="35">
        <v>0</v>
      </c>
      <c r="I13" s="35">
        <v>20</v>
      </c>
      <c r="J13" s="35">
        <v>0</v>
      </c>
      <c r="K13" s="35">
        <v>0</v>
      </c>
      <c r="L13" s="35">
        <v>0</v>
      </c>
      <c r="M13" s="35">
        <v>0</v>
      </c>
      <c r="N13" s="35">
        <v>7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16</v>
      </c>
      <c r="W13" s="35">
        <v>2</v>
      </c>
      <c r="X13" s="35">
        <v>0</v>
      </c>
      <c r="Y13" s="35">
        <v>0</v>
      </c>
      <c r="Z13" s="35">
        <v>2</v>
      </c>
      <c r="AA13" s="35">
        <v>0</v>
      </c>
      <c r="AB13" s="35">
        <v>4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  <c r="AL13" s="35">
        <v>0</v>
      </c>
      <c r="AM13" s="35">
        <v>0</v>
      </c>
      <c r="AN13" s="35">
        <v>30</v>
      </c>
      <c r="AO13" s="35">
        <v>0</v>
      </c>
      <c r="AP13" s="35">
        <v>0</v>
      </c>
      <c r="AQ13" s="35">
        <v>1</v>
      </c>
      <c r="AS13" s="35">
        <f t="shared" si="0"/>
        <v>3.0952380952380953</v>
      </c>
      <c r="AT13" s="35">
        <f t="shared" si="1"/>
        <v>1.432090130359984</v>
      </c>
      <c r="AU13" s="34">
        <f t="shared" si="2"/>
        <v>1</v>
      </c>
      <c r="AW13" s="37">
        <v>8.3333333333333329E-2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12</v>
      </c>
      <c r="BE13" s="31">
        <v>36</v>
      </c>
      <c r="BF13" s="31">
        <v>0</v>
      </c>
      <c r="BG13" s="31">
        <v>0</v>
      </c>
      <c r="BH13" s="31">
        <v>0</v>
      </c>
      <c r="BI13" s="31">
        <v>21</v>
      </c>
      <c r="BJ13" s="31">
        <v>11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5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11</v>
      </c>
      <c r="BX13" s="31">
        <v>0</v>
      </c>
      <c r="BY13" s="31">
        <v>0</v>
      </c>
      <c r="BZ13" s="31">
        <v>3</v>
      </c>
      <c r="CA13" s="31">
        <v>11</v>
      </c>
      <c r="CB13" s="31">
        <v>44</v>
      </c>
      <c r="CC13" s="31">
        <v>3</v>
      </c>
      <c r="CD13" s="31">
        <v>1</v>
      </c>
      <c r="CE13" s="31">
        <v>0</v>
      </c>
      <c r="CF13" s="31">
        <v>0</v>
      </c>
      <c r="CG13" s="31">
        <v>31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R13" s="35">
        <f t="shared" si="3"/>
        <v>4.2</v>
      </c>
      <c r="CS13" s="35">
        <f t="shared" si="4"/>
        <v>1.4892205269125784</v>
      </c>
      <c r="CT13" s="34">
        <f t="shared" si="5"/>
        <v>1</v>
      </c>
    </row>
    <row r="14" spans="1:98" x14ac:dyDescent="0.55000000000000004">
      <c r="A14" s="37">
        <v>0.10416666666666667</v>
      </c>
      <c r="B14" s="35">
        <v>13</v>
      </c>
      <c r="C14" s="35">
        <v>0</v>
      </c>
      <c r="D14" s="35">
        <v>0</v>
      </c>
      <c r="E14" s="35">
        <v>0</v>
      </c>
      <c r="F14" s="35">
        <v>0</v>
      </c>
      <c r="G14" s="35">
        <v>23</v>
      </c>
      <c r="H14" s="35">
        <v>0</v>
      </c>
      <c r="I14" s="35">
        <v>38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13</v>
      </c>
      <c r="T14" s="35">
        <v>0</v>
      </c>
      <c r="U14" s="35">
        <v>0</v>
      </c>
      <c r="V14" s="35">
        <v>9</v>
      </c>
      <c r="W14" s="35">
        <v>3</v>
      </c>
      <c r="X14" s="35">
        <v>0</v>
      </c>
      <c r="Y14" s="35">
        <v>0</v>
      </c>
      <c r="Z14" s="35">
        <v>10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41</v>
      </c>
      <c r="AK14" s="35">
        <v>0</v>
      </c>
      <c r="AL14" s="35">
        <v>0</v>
      </c>
      <c r="AM14" s="35">
        <v>0</v>
      </c>
      <c r="AN14" s="35">
        <v>1</v>
      </c>
      <c r="AO14" s="35">
        <v>0</v>
      </c>
      <c r="AP14" s="35">
        <v>0</v>
      </c>
      <c r="AQ14" s="35">
        <v>0</v>
      </c>
      <c r="AS14" s="35">
        <f t="shared" si="0"/>
        <v>3.5952380952380953</v>
      </c>
      <c r="AT14" s="35">
        <f t="shared" si="1"/>
        <v>1.4539223746664665</v>
      </c>
      <c r="AU14" s="34">
        <f t="shared" si="2"/>
        <v>1</v>
      </c>
      <c r="AW14" s="37">
        <v>0.10416666666666667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22</v>
      </c>
      <c r="BF14" s="31">
        <v>0</v>
      </c>
      <c r="BG14" s="31">
        <v>0</v>
      </c>
      <c r="BH14" s="31">
        <v>0</v>
      </c>
      <c r="BI14" s="31">
        <v>6</v>
      </c>
      <c r="BJ14" s="31">
        <v>0</v>
      </c>
      <c r="BK14" s="31">
        <v>0</v>
      </c>
      <c r="BL14" s="31">
        <v>0</v>
      </c>
      <c r="BM14" s="31">
        <v>5</v>
      </c>
      <c r="BN14" s="31">
        <v>0</v>
      </c>
      <c r="BO14" s="31">
        <v>0</v>
      </c>
      <c r="BP14" s="31">
        <v>0</v>
      </c>
      <c r="BQ14" s="31">
        <v>6</v>
      </c>
      <c r="BR14" s="31">
        <v>0</v>
      </c>
      <c r="BS14" s="31">
        <v>3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14</v>
      </c>
      <c r="CA14" s="31">
        <v>0</v>
      </c>
      <c r="CB14" s="31">
        <v>44</v>
      </c>
      <c r="CC14" s="31">
        <v>18</v>
      </c>
      <c r="CD14" s="31">
        <v>14</v>
      </c>
      <c r="CE14" s="31">
        <v>0</v>
      </c>
      <c r="CF14" s="31">
        <v>0</v>
      </c>
      <c r="CG14" s="31">
        <v>39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R14" s="35">
        <f t="shared" si="3"/>
        <v>3.8</v>
      </c>
      <c r="CS14" s="35">
        <f t="shared" si="4"/>
        <v>1.4413097298546684</v>
      </c>
      <c r="CT14" s="34">
        <f t="shared" si="5"/>
        <v>1</v>
      </c>
    </row>
    <row r="15" spans="1:98" x14ac:dyDescent="0.55000000000000004">
      <c r="A15" s="37">
        <v>0.125</v>
      </c>
      <c r="B15" s="35">
        <v>6</v>
      </c>
      <c r="C15" s="35">
        <v>0</v>
      </c>
      <c r="D15" s="35">
        <v>0</v>
      </c>
      <c r="E15" s="35">
        <v>0</v>
      </c>
      <c r="F15" s="35">
        <v>0</v>
      </c>
      <c r="G15" s="35">
        <v>56</v>
      </c>
      <c r="H15" s="35">
        <v>0</v>
      </c>
      <c r="I15" s="35">
        <v>33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15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1</v>
      </c>
      <c r="W15" s="35">
        <v>16</v>
      </c>
      <c r="X15" s="35">
        <v>0</v>
      </c>
      <c r="Y15" s="35">
        <v>0</v>
      </c>
      <c r="Z15" s="35">
        <v>4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3</v>
      </c>
      <c r="AQ15" s="35">
        <v>0</v>
      </c>
      <c r="AS15" s="35">
        <f t="shared" si="0"/>
        <v>3.1904761904761907</v>
      </c>
      <c r="AT15" s="35">
        <f t="shared" si="1"/>
        <v>1.5876403045493683</v>
      </c>
      <c r="AU15" s="34">
        <f t="shared" si="2"/>
        <v>1</v>
      </c>
      <c r="AW15" s="37">
        <v>0.125</v>
      </c>
      <c r="AX15" s="31">
        <v>0</v>
      </c>
      <c r="AY15" s="31">
        <v>0</v>
      </c>
      <c r="AZ15" s="31">
        <v>0</v>
      </c>
      <c r="BA15" s="31">
        <v>0</v>
      </c>
      <c r="BB15" s="31">
        <v>35</v>
      </c>
      <c r="BC15" s="31">
        <v>0</v>
      </c>
      <c r="BD15" s="31">
        <v>0</v>
      </c>
      <c r="BE15" s="31">
        <v>35</v>
      </c>
      <c r="BF15" s="31">
        <v>0</v>
      </c>
      <c r="BG15" s="31">
        <v>0</v>
      </c>
      <c r="BH15" s="31">
        <v>0</v>
      </c>
      <c r="BI15" s="31">
        <v>18</v>
      </c>
      <c r="BJ15" s="31">
        <v>0</v>
      </c>
      <c r="BK15" s="31">
        <v>1</v>
      </c>
      <c r="BL15" s="31">
        <v>0</v>
      </c>
      <c r="BM15" s="31">
        <v>2</v>
      </c>
      <c r="BN15" s="31">
        <v>0</v>
      </c>
      <c r="BO15" s="31">
        <v>13</v>
      </c>
      <c r="BP15" s="31">
        <v>0</v>
      </c>
      <c r="BQ15" s="31">
        <v>57</v>
      </c>
      <c r="BR15" s="31">
        <v>0</v>
      </c>
      <c r="BS15" s="31">
        <v>0</v>
      </c>
      <c r="BT15" s="31">
        <v>0</v>
      </c>
      <c r="BU15" s="31">
        <v>0</v>
      </c>
      <c r="BV15" s="31">
        <v>15</v>
      </c>
      <c r="BW15" s="31">
        <v>0</v>
      </c>
      <c r="BX15" s="31">
        <v>0</v>
      </c>
      <c r="BY15" s="31">
        <v>0</v>
      </c>
      <c r="BZ15" s="31">
        <v>0</v>
      </c>
      <c r="CA15" s="31">
        <v>5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1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26</v>
      </c>
      <c r="CR15" s="35">
        <f t="shared" si="3"/>
        <v>4.6222222222222218</v>
      </c>
      <c r="CS15" s="35">
        <f t="shared" si="4"/>
        <v>1.7642032249941288</v>
      </c>
      <c r="CT15" s="34">
        <f t="shared" si="5"/>
        <v>1</v>
      </c>
    </row>
    <row r="16" spans="1:98" x14ac:dyDescent="0.55000000000000004">
      <c r="A16" s="37">
        <v>0.14583333333333334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38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1</v>
      </c>
      <c r="O16" s="35">
        <v>0</v>
      </c>
      <c r="P16" s="35">
        <v>0</v>
      </c>
      <c r="Q16" s="35">
        <v>0</v>
      </c>
      <c r="R16" s="35">
        <v>0</v>
      </c>
      <c r="S16" s="35">
        <v>13</v>
      </c>
      <c r="T16" s="35">
        <v>0</v>
      </c>
      <c r="U16" s="35">
        <v>0</v>
      </c>
      <c r="V16" s="35">
        <v>0</v>
      </c>
      <c r="W16" s="35">
        <v>3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S16" s="35">
        <f t="shared" si="0"/>
        <v>1.3095238095238095</v>
      </c>
      <c r="AT16" s="35">
        <f t="shared" si="1"/>
        <v>0.94904322211510428</v>
      </c>
      <c r="AU16" s="34">
        <f t="shared" si="2"/>
        <v>1</v>
      </c>
      <c r="AW16" s="37">
        <v>0.14583333333333334</v>
      </c>
      <c r="AX16" s="31">
        <v>0</v>
      </c>
      <c r="AY16" s="31">
        <v>0</v>
      </c>
      <c r="AZ16" s="31">
        <v>0</v>
      </c>
      <c r="BA16" s="31">
        <v>0</v>
      </c>
      <c r="BB16" s="31">
        <v>67</v>
      </c>
      <c r="BC16" s="31">
        <v>0</v>
      </c>
      <c r="BD16" s="31">
        <v>0</v>
      </c>
      <c r="BE16" s="31">
        <v>4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8</v>
      </c>
      <c r="BR16" s="31">
        <v>0</v>
      </c>
      <c r="BS16" s="31">
        <v>0</v>
      </c>
      <c r="BT16" s="31">
        <v>0</v>
      </c>
      <c r="BU16" s="31">
        <v>0</v>
      </c>
      <c r="BV16" s="31">
        <v>17</v>
      </c>
      <c r="BW16" s="31">
        <v>4</v>
      </c>
      <c r="BX16" s="31">
        <v>7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85</v>
      </c>
      <c r="CE16" s="31">
        <v>0</v>
      </c>
      <c r="CF16" s="31">
        <v>0</v>
      </c>
      <c r="CG16" s="31">
        <v>1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9</v>
      </c>
      <c r="CR16" s="35">
        <f t="shared" si="3"/>
        <v>4.4888888888888889</v>
      </c>
      <c r="CS16" s="35">
        <f t="shared" si="4"/>
        <v>2.3914034217331444</v>
      </c>
      <c r="CT16" s="34">
        <f t="shared" si="5"/>
        <v>1</v>
      </c>
    </row>
    <row r="17" spans="1:98" x14ac:dyDescent="0.55000000000000004">
      <c r="A17" s="37">
        <v>0.16666666666666666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44</v>
      </c>
      <c r="I17" s="35">
        <v>7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64</v>
      </c>
      <c r="Q17" s="35">
        <v>0</v>
      </c>
      <c r="R17" s="35">
        <v>0</v>
      </c>
      <c r="S17" s="35">
        <v>3</v>
      </c>
      <c r="T17" s="35">
        <v>0</v>
      </c>
      <c r="U17" s="35">
        <v>0</v>
      </c>
      <c r="V17" s="35">
        <v>0</v>
      </c>
      <c r="W17" s="35">
        <v>10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3</v>
      </c>
      <c r="AJ17" s="35">
        <v>8</v>
      </c>
      <c r="AK17" s="35">
        <v>0</v>
      </c>
      <c r="AL17" s="35">
        <v>0</v>
      </c>
      <c r="AM17" s="35">
        <v>0</v>
      </c>
      <c r="AN17" s="35">
        <v>47</v>
      </c>
      <c r="AO17" s="35">
        <v>0</v>
      </c>
      <c r="AP17" s="35">
        <v>25</v>
      </c>
      <c r="AQ17" s="35">
        <v>0</v>
      </c>
      <c r="AS17" s="35">
        <f t="shared" si="0"/>
        <v>5.0238095238095237</v>
      </c>
      <c r="AT17" s="35">
        <f t="shared" si="1"/>
        <v>2.1603781058163647</v>
      </c>
      <c r="AU17" s="34">
        <f t="shared" si="2"/>
        <v>1</v>
      </c>
      <c r="AW17" s="37">
        <v>0.16666666666666666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2</v>
      </c>
      <c r="BF17" s="31">
        <v>0</v>
      </c>
      <c r="BG17" s="31">
        <v>0</v>
      </c>
      <c r="BH17" s="31">
        <v>0</v>
      </c>
      <c r="BI17" s="31">
        <v>45</v>
      </c>
      <c r="BJ17" s="31">
        <v>0</v>
      </c>
      <c r="BK17" s="31">
        <v>49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1</v>
      </c>
      <c r="BW17" s="31">
        <v>0</v>
      </c>
      <c r="BX17" s="31">
        <v>9</v>
      </c>
      <c r="BY17" s="31">
        <v>0</v>
      </c>
      <c r="BZ17" s="31">
        <v>0</v>
      </c>
      <c r="CA17" s="31">
        <v>4</v>
      </c>
      <c r="CB17" s="31">
        <v>3</v>
      </c>
      <c r="CC17" s="31">
        <v>0</v>
      </c>
      <c r="CD17" s="31">
        <v>0</v>
      </c>
      <c r="CE17" s="31">
        <v>0</v>
      </c>
      <c r="CF17" s="31">
        <v>0</v>
      </c>
      <c r="CG17" s="31">
        <v>16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46</v>
      </c>
      <c r="CO17" s="31">
        <v>0</v>
      </c>
      <c r="CP17" s="31">
        <v>0</v>
      </c>
      <c r="CR17" s="35">
        <f t="shared" si="3"/>
        <v>3.8888888888888888</v>
      </c>
      <c r="CS17" s="35">
        <f t="shared" si="4"/>
        <v>1.7736062168208813</v>
      </c>
      <c r="CT17" s="34">
        <f t="shared" si="5"/>
        <v>1</v>
      </c>
    </row>
    <row r="18" spans="1:98" x14ac:dyDescent="0.55000000000000004">
      <c r="A18" s="37">
        <v>0.1875</v>
      </c>
      <c r="B18" s="35">
        <v>0</v>
      </c>
      <c r="C18" s="35">
        <v>0</v>
      </c>
      <c r="D18" s="35">
        <v>0</v>
      </c>
      <c r="E18" s="35">
        <v>0</v>
      </c>
      <c r="F18" s="35">
        <v>11</v>
      </c>
      <c r="G18" s="35">
        <v>0</v>
      </c>
      <c r="H18" s="35">
        <v>39</v>
      </c>
      <c r="I18" s="35">
        <v>42</v>
      </c>
      <c r="J18" s="35">
        <v>0</v>
      </c>
      <c r="K18" s="35">
        <v>0</v>
      </c>
      <c r="L18" s="35">
        <v>0</v>
      </c>
      <c r="M18" s="35">
        <v>0</v>
      </c>
      <c r="N18" s="35">
        <v>37</v>
      </c>
      <c r="O18" s="35">
        <v>0</v>
      </c>
      <c r="P18" s="35">
        <v>31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35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21</v>
      </c>
      <c r="AH18" s="35">
        <v>0</v>
      </c>
      <c r="AI18" s="35">
        <v>0</v>
      </c>
      <c r="AJ18" s="35">
        <v>6</v>
      </c>
      <c r="AK18" s="35">
        <v>0</v>
      </c>
      <c r="AL18" s="35">
        <v>0</v>
      </c>
      <c r="AM18" s="35">
        <v>0</v>
      </c>
      <c r="AN18" s="35">
        <v>5</v>
      </c>
      <c r="AO18" s="35">
        <v>0</v>
      </c>
      <c r="AP18" s="35">
        <v>0</v>
      </c>
      <c r="AQ18" s="35">
        <v>0</v>
      </c>
      <c r="AS18" s="35">
        <f t="shared" si="0"/>
        <v>5.4047619047619051</v>
      </c>
      <c r="AT18" s="35">
        <f t="shared" si="1"/>
        <v>1.9030080485283487</v>
      </c>
      <c r="AU18" s="34">
        <f t="shared" si="2"/>
        <v>1</v>
      </c>
      <c r="AW18" s="37">
        <v>0.1875</v>
      </c>
      <c r="AX18" s="31">
        <v>0</v>
      </c>
      <c r="AY18" s="31">
        <v>0</v>
      </c>
      <c r="AZ18" s="31">
        <v>28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11</v>
      </c>
      <c r="BG18" s="31">
        <v>0</v>
      </c>
      <c r="BH18" s="31">
        <v>54</v>
      </c>
      <c r="BI18" s="31">
        <v>7</v>
      </c>
      <c r="BJ18" s="31">
        <v>0</v>
      </c>
      <c r="BK18" s="31">
        <v>6</v>
      </c>
      <c r="BL18" s="31">
        <v>0</v>
      </c>
      <c r="BM18" s="31">
        <v>0</v>
      </c>
      <c r="BN18" s="31">
        <v>0</v>
      </c>
      <c r="BO18" s="31">
        <v>2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1</v>
      </c>
      <c r="CB18" s="31">
        <v>2</v>
      </c>
      <c r="CC18" s="31">
        <v>0</v>
      </c>
      <c r="CD18" s="31">
        <v>0</v>
      </c>
      <c r="CE18" s="31">
        <v>33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22</v>
      </c>
      <c r="CO18" s="31">
        <v>0</v>
      </c>
      <c r="CP18" s="31">
        <v>0</v>
      </c>
      <c r="CR18" s="35">
        <f t="shared" si="3"/>
        <v>3.6888888888888891</v>
      </c>
      <c r="CS18" s="35">
        <f t="shared" si="4"/>
        <v>1.5692184962946858</v>
      </c>
      <c r="CT18" s="34">
        <f t="shared" si="5"/>
        <v>1</v>
      </c>
    </row>
    <row r="19" spans="1:98" x14ac:dyDescent="0.55000000000000004">
      <c r="A19" s="37">
        <v>0.20833333333333334</v>
      </c>
      <c r="B19" s="35">
        <v>0</v>
      </c>
      <c r="C19" s="35">
        <v>0</v>
      </c>
      <c r="D19" s="35">
        <v>0</v>
      </c>
      <c r="E19" s="35">
        <v>0</v>
      </c>
      <c r="F19" s="35">
        <v>4</v>
      </c>
      <c r="G19" s="35">
        <v>75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1</v>
      </c>
      <c r="N19" s="35">
        <v>46</v>
      </c>
      <c r="O19" s="35">
        <v>0</v>
      </c>
      <c r="P19" s="35">
        <v>0</v>
      </c>
      <c r="Q19" s="35">
        <v>0</v>
      </c>
      <c r="R19" s="35">
        <v>0</v>
      </c>
      <c r="S19" s="35">
        <v>5</v>
      </c>
      <c r="T19" s="35">
        <v>0</v>
      </c>
      <c r="U19" s="35">
        <v>0</v>
      </c>
      <c r="V19" s="35">
        <v>0</v>
      </c>
      <c r="W19" s="35">
        <v>5</v>
      </c>
      <c r="X19" s="35">
        <v>0</v>
      </c>
      <c r="Y19" s="35">
        <v>0</v>
      </c>
      <c r="Z19" s="35">
        <v>0</v>
      </c>
      <c r="AA19" s="35">
        <v>0</v>
      </c>
      <c r="AB19" s="35">
        <v>4</v>
      </c>
      <c r="AC19" s="35">
        <v>0</v>
      </c>
      <c r="AD19" s="35">
        <v>0</v>
      </c>
      <c r="AE19" s="35">
        <v>0</v>
      </c>
      <c r="AF19" s="35">
        <v>0</v>
      </c>
      <c r="AG19" s="35">
        <v>31</v>
      </c>
      <c r="AH19" s="35">
        <v>11</v>
      </c>
      <c r="AI19" s="35">
        <v>0</v>
      </c>
      <c r="AJ19" s="35">
        <v>5</v>
      </c>
      <c r="AK19" s="35">
        <v>0</v>
      </c>
      <c r="AL19" s="35">
        <v>0</v>
      </c>
      <c r="AM19" s="35">
        <v>63</v>
      </c>
      <c r="AN19" s="35">
        <v>0</v>
      </c>
      <c r="AO19" s="35">
        <v>0</v>
      </c>
      <c r="AP19" s="35">
        <v>19</v>
      </c>
      <c r="AQ19" s="35">
        <v>0</v>
      </c>
      <c r="AS19" s="35">
        <f t="shared" si="0"/>
        <v>6.4047619047619051</v>
      </c>
      <c r="AT19" s="35">
        <f t="shared" si="1"/>
        <v>2.5885164796462359</v>
      </c>
      <c r="AU19" s="34">
        <f t="shared" si="2"/>
        <v>1</v>
      </c>
      <c r="AW19" s="37">
        <v>0.20833333333333334</v>
      </c>
      <c r="AX19" s="31">
        <v>0</v>
      </c>
      <c r="AY19" s="31">
        <v>0</v>
      </c>
      <c r="AZ19" s="31">
        <v>67</v>
      </c>
      <c r="BA19" s="31">
        <v>0</v>
      </c>
      <c r="BB19" s="31">
        <v>0</v>
      </c>
      <c r="BC19" s="31">
        <v>0</v>
      </c>
      <c r="BD19" s="31">
        <v>0</v>
      </c>
      <c r="BE19" s="31">
        <v>5</v>
      </c>
      <c r="BF19" s="31">
        <v>23</v>
      </c>
      <c r="BG19" s="31">
        <v>0</v>
      </c>
      <c r="BH19" s="31">
        <v>5</v>
      </c>
      <c r="BI19" s="31">
        <v>10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1</v>
      </c>
      <c r="BY19" s="31">
        <v>0</v>
      </c>
      <c r="BZ19" s="31">
        <v>0</v>
      </c>
      <c r="CA19" s="31">
        <v>0</v>
      </c>
      <c r="CB19" s="31">
        <v>13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18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R19" s="35">
        <f t="shared" si="3"/>
        <v>3.1555555555555554</v>
      </c>
      <c r="CS19" s="35">
        <f t="shared" si="4"/>
        <v>1.6227410267677054</v>
      </c>
      <c r="CT19" s="34">
        <f t="shared" si="5"/>
        <v>1</v>
      </c>
    </row>
    <row r="20" spans="1:98" x14ac:dyDescent="0.55000000000000004">
      <c r="A20" s="37">
        <v>0.22916666666666666</v>
      </c>
      <c r="B20" s="35">
        <v>0</v>
      </c>
      <c r="C20" s="35">
        <v>72</v>
      </c>
      <c r="D20" s="35">
        <v>0</v>
      </c>
      <c r="E20" s="35">
        <v>0</v>
      </c>
      <c r="F20" s="35">
        <v>1</v>
      </c>
      <c r="G20" s="35">
        <v>41</v>
      </c>
      <c r="H20" s="35">
        <v>1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6</v>
      </c>
      <c r="T20" s="35">
        <v>0</v>
      </c>
      <c r="U20" s="35">
        <v>0</v>
      </c>
      <c r="V20" s="35">
        <v>10</v>
      </c>
      <c r="W20" s="35">
        <v>7</v>
      </c>
      <c r="X20" s="35">
        <v>0</v>
      </c>
      <c r="Y20" s="35">
        <v>0</v>
      </c>
      <c r="Z20" s="35">
        <v>0</v>
      </c>
      <c r="AA20" s="35">
        <v>0</v>
      </c>
      <c r="AB20" s="35">
        <v>49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35</v>
      </c>
      <c r="AI20" s="35">
        <v>0</v>
      </c>
      <c r="AJ20" s="35">
        <v>4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1</v>
      </c>
      <c r="AQ20" s="35">
        <v>16</v>
      </c>
      <c r="AS20" s="35">
        <f t="shared" si="0"/>
        <v>5.7857142857142856</v>
      </c>
      <c r="AT20" s="35">
        <f t="shared" si="1"/>
        <v>2.354360797941208</v>
      </c>
      <c r="AU20" s="34">
        <f t="shared" si="2"/>
        <v>1</v>
      </c>
      <c r="AW20" s="37">
        <v>0.22916666666666666</v>
      </c>
      <c r="AX20" s="31">
        <v>0</v>
      </c>
      <c r="AY20" s="31">
        <v>0</v>
      </c>
      <c r="AZ20" s="31">
        <v>22</v>
      </c>
      <c r="BA20" s="31">
        <v>0</v>
      </c>
      <c r="BB20" s="31">
        <v>0</v>
      </c>
      <c r="BC20" s="31">
        <v>5</v>
      </c>
      <c r="BD20" s="31">
        <v>9</v>
      </c>
      <c r="BE20" s="31">
        <v>22</v>
      </c>
      <c r="BF20" s="31">
        <v>0</v>
      </c>
      <c r="BG20" s="31">
        <v>0</v>
      </c>
      <c r="BH20" s="31">
        <v>0</v>
      </c>
      <c r="BI20" s="31">
        <v>83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1</v>
      </c>
      <c r="BX20" s="31">
        <v>8</v>
      </c>
      <c r="BY20" s="31">
        <v>12</v>
      </c>
      <c r="BZ20" s="31">
        <v>0</v>
      </c>
      <c r="CA20" s="31">
        <v>28</v>
      </c>
      <c r="CB20" s="31">
        <v>46</v>
      </c>
      <c r="CC20" s="31">
        <v>59</v>
      </c>
      <c r="CD20" s="31">
        <v>0</v>
      </c>
      <c r="CE20" s="31">
        <v>23</v>
      </c>
      <c r="CF20" s="31">
        <v>0</v>
      </c>
      <c r="CG20" s="31">
        <v>0</v>
      </c>
      <c r="CH20" s="31">
        <v>0</v>
      </c>
      <c r="CI20" s="31">
        <v>0</v>
      </c>
      <c r="CJ20" s="31">
        <v>31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R20" s="35">
        <f t="shared" si="3"/>
        <v>7.7555555555555555</v>
      </c>
      <c r="CS20" s="35">
        <f t="shared" si="4"/>
        <v>2.5952862389681273</v>
      </c>
      <c r="CT20" s="34">
        <f t="shared" si="5"/>
        <v>1</v>
      </c>
    </row>
    <row r="21" spans="1:98" x14ac:dyDescent="0.55000000000000004">
      <c r="A21" s="37">
        <v>0.25</v>
      </c>
      <c r="B21" s="35">
        <v>0</v>
      </c>
      <c r="C21" s="35">
        <v>0</v>
      </c>
      <c r="D21" s="35">
        <v>0</v>
      </c>
      <c r="E21" s="35">
        <v>0</v>
      </c>
      <c r="F21" s="35">
        <v>24</v>
      </c>
      <c r="G21" s="35">
        <v>22</v>
      </c>
      <c r="H21" s="35">
        <v>7</v>
      </c>
      <c r="I21" s="35">
        <v>20</v>
      </c>
      <c r="J21" s="35">
        <v>0</v>
      </c>
      <c r="K21" s="35">
        <v>43</v>
      </c>
      <c r="L21" s="35">
        <v>0</v>
      </c>
      <c r="M21" s="35">
        <v>10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15</v>
      </c>
      <c r="T21" s="35">
        <v>0</v>
      </c>
      <c r="U21" s="35">
        <v>0</v>
      </c>
      <c r="V21" s="35">
        <v>0</v>
      </c>
      <c r="W21" s="35">
        <v>11</v>
      </c>
      <c r="X21" s="35">
        <v>0</v>
      </c>
      <c r="Y21" s="35">
        <v>0</v>
      </c>
      <c r="Z21" s="35">
        <v>11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12</v>
      </c>
      <c r="AH21" s="35">
        <v>0</v>
      </c>
      <c r="AI21" s="35">
        <v>0</v>
      </c>
      <c r="AJ21" s="35">
        <v>5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74</v>
      </c>
      <c r="AS21" s="35">
        <f t="shared" si="0"/>
        <v>6.0476190476190474</v>
      </c>
      <c r="AT21" s="35">
        <f t="shared" si="1"/>
        <v>2.1599652589348102</v>
      </c>
      <c r="AU21" s="34">
        <f t="shared" si="2"/>
        <v>1</v>
      </c>
      <c r="AW21" s="37">
        <v>0.25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51</v>
      </c>
      <c r="BF21" s="31">
        <v>0</v>
      </c>
      <c r="BG21" s="31">
        <v>0</v>
      </c>
      <c r="BH21" s="31">
        <v>27</v>
      </c>
      <c r="BI21" s="31">
        <v>21</v>
      </c>
      <c r="BJ21" s="31">
        <v>61</v>
      </c>
      <c r="BK21" s="31">
        <v>0</v>
      </c>
      <c r="BL21" s="31">
        <v>0</v>
      </c>
      <c r="BM21" s="31">
        <v>0</v>
      </c>
      <c r="BN21" s="31">
        <v>0</v>
      </c>
      <c r="BO21" s="31">
        <v>3</v>
      </c>
      <c r="BP21" s="31">
        <v>0</v>
      </c>
      <c r="BQ21" s="31">
        <v>0</v>
      </c>
      <c r="BR21" s="31">
        <v>0</v>
      </c>
      <c r="BS21" s="31">
        <v>1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42</v>
      </c>
      <c r="BZ21" s="31">
        <v>0</v>
      </c>
      <c r="CA21" s="31">
        <v>2</v>
      </c>
      <c r="CB21" s="31">
        <v>0</v>
      </c>
      <c r="CC21" s="31">
        <v>50</v>
      </c>
      <c r="CD21" s="31">
        <v>0</v>
      </c>
      <c r="CE21" s="31">
        <v>0</v>
      </c>
      <c r="CF21" s="31">
        <v>45</v>
      </c>
      <c r="CG21" s="31">
        <v>0</v>
      </c>
      <c r="CH21" s="31">
        <v>39</v>
      </c>
      <c r="CI21" s="31">
        <v>0</v>
      </c>
      <c r="CJ21" s="31">
        <v>11</v>
      </c>
      <c r="CK21" s="31">
        <v>35</v>
      </c>
      <c r="CL21" s="31">
        <v>0</v>
      </c>
      <c r="CM21" s="31">
        <v>0</v>
      </c>
      <c r="CN21" s="31">
        <v>1</v>
      </c>
      <c r="CO21" s="31">
        <v>0</v>
      </c>
      <c r="CP21" s="31">
        <v>0</v>
      </c>
      <c r="CR21" s="35">
        <f t="shared" si="3"/>
        <v>8.6444444444444439</v>
      </c>
      <c r="CS21" s="35">
        <f t="shared" si="4"/>
        <v>2.5917810177550704</v>
      </c>
      <c r="CT21" s="34">
        <f t="shared" si="5"/>
        <v>1</v>
      </c>
    </row>
    <row r="22" spans="1:98" x14ac:dyDescent="0.55000000000000004">
      <c r="A22" s="37">
        <v>0.27083333333333331</v>
      </c>
      <c r="B22" s="35">
        <v>0</v>
      </c>
      <c r="C22" s="35">
        <v>0</v>
      </c>
      <c r="D22" s="35">
        <v>0</v>
      </c>
      <c r="E22" s="35">
        <v>0</v>
      </c>
      <c r="F22" s="35">
        <v>1</v>
      </c>
      <c r="G22" s="35">
        <v>52</v>
      </c>
      <c r="H22" s="35">
        <v>34</v>
      </c>
      <c r="I22" s="35">
        <v>18</v>
      </c>
      <c r="J22" s="35">
        <v>0</v>
      </c>
      <c r="K22" s="35">
        <v>6</v>
      </c>
      <c r="L22" s="35">
        <v>0</v>
      </c>
      <c r="M22" s="35">
        <v>2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6</v>
      </c>
      <c r="W22" s="35">
        <v>29</v>
      </c>
      <c r="X22" s="35">
        <v>0</v>
      </c>
      <c r="Y22" s="35">
        <v>55</v>
      </c>
      <c r="Z22" s="35">
        <v>45</v>
      </c>
      <c r="AA22" s="35">
        <v>0</v>
      </c>
      <c r="AB22" s="35">
        <v>0</v>
      </c>
      <c r="AC22" s="35">
        <v>0</v>
      </c>
      <c r="AD22" s="35">
        <v>41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v>10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6</v>
      </c>
      <c r="AQ22" s="35">
        <v>5</v>
      </c>
      <c r="AS22" s="35">
        <f t="shared" si="0"/>
        <v>7.3809523809523814</v>
      </c>
      <c r="AT22" s="35">
        <f t="shared" si="1"/>
        <v>2.3741132902958864</v>
      </c>
      <c r="AU22" s="34">
        <f t="shared" si="2"/>
        <v>1</v>
      </c>
      <c r="AW22" s="37">
        <v>0.27083333333333331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21</v>
      </c>
      <c r="BE22" s="31">
        <v>24</v>
      </c>
      <c r="BF22" s="31">
        <v>0</v>
      </c>
      <c r="BG22" s="31">
        <v>0</v>
      </c>
      <c r="BH22" s="31">
        <v>122</v>
      </c>
      <c r="BI22" s="31">
        <v>4</v>
      </c>
      <c r="BJ22" s="31">
        <v>38</v>
      </c>
      <c r="BK22" s="31">
        <v>27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13</v>
      </c>
      <c r="BT22" s="31">
        <v>0</v>
      </c>
      <c r="BU22" s="31">
        <v>0</v>
      </c>
      <c r="BV22" s="31">
        <v>0</v>
      </c>
      <c r="BW22" s="31">
        <v>0</v>
      </c>
      <c r="BX22" s="31">
        <v>4</v>
      </c>
      <c r="BY22" s="31">
        <v>0</v>
      </c>
      <c r="BZ22" s="31">
        <v>0</v>
      </c>
      <c r="CA22" s="31">
        <v>17</v>
      </c>
      <c r="CB22" s="31">
        <v>0</v>
      </c>
      <c r="CC22" s="31">
        <v>55</v>
      </c>
      <c r="CD22" s="31">
        <v>0</v>
      </c>
      <c r="CE22" s="31">
        <v>0</v>
      </c>
      <c r="CF22" s="31">
        <v>20</v>
      </c>
      <c r="CG22" s="31">
        <v>0</v>
      </c>
      <c r="CH22" s="31">
        <v>8</v>
      </c>
      <c r="CI22" s="31">
        <v>0</v>
      </c>
      <c r="CJ22" s="31">
        <v>3</v>
      </c>
      <c r="CK22" s="31">
        <v>12</v>
      </c>
      <c r="CL22" s="31">
        <v>0</v>
      </c>
      <c r="CM22" s="31">
        <v>13</v>
      </c>
      <c r="CN22" s="31">
        <v>6</v>
      </c>
      <c r="CO22" s="31">
        <v>0</v>
      </c>
      <c r="CP22" s="31">
        <v>0</v>
      </c>
      <c r="CR22" s="35">
        <f t="shared" si="3"/>
        <v>8.6</v>
      </c>
      <c r="CS22" s="35">
        <f t="shared" si="4"/>
        <v>3.1044770538333468</v>
      </c>
      <c r="CT22" s="34">
        <f t="shared" si="5"/>
        <v>1</v>
      </c>
    </row>
    <row r="23" spans="1:98" x14ac:dyDescent="0.55000000000000004">
      <c r="A23" s="37">
        <v>0.29166666666666669</v>
      </c>
      <c r="B23" s="35">
        <v>0</v>
      </c>
      <c r="C23" s="35">
        <v>0</v>
      </c>
      <c r="D23" s="35">
        <v>0</v>
      </c>
      <c r="E23" s="35">
        <v>0</v>
      </c>
      <c r="F23" s="35">
        <v>1</v>
      </c>
      <c r="G23" s="35">
        <v>65</v>
      </c>
      <c r="H23" s="35">
        <v>8</v>
      </c>
      <c r="I23" s="35">
        <v>0</v>
      </c>
      <c r="J23" s="35">
        <v>0</v>
      </c>
      <c r="K23" s="35">
        <v>0</v>
      </c>
      <c r="L23" s="35">
        <v>4</v>
      </c>
      <c r="M23" s="35">
        <v>3</v>
      </c>
      <c r="N23" s="35">
        <v>0</v>
      </c>
      <c r="O23" s="35">
        <v>0</v>
      </c>
      <c r="P23" s="35">
        <v>0</v>
      </c>
      <c r="Q23" s="35">
        <v>14</v>
      </c>
      <c r="R23" s="35">
        <v>0</v>
      </c>
      <c r="S23" s="35">
        <v>41</v>
      </c>
      <c r="T23" s="35">
        <v>0</v>
      </c>
      <c r="U23" s="35">
        <v>79</v>
      </c>
      <c r="V23" s="35">
        <v>10</v>
      </c>
      <c r="W23" s="35">
        <v>38</v>
      </c>
      <c r="X23" s="35">
        <v>0</v>
      </c>
      <c r="Y23" s="35">
        <v>72</v>
      </c>
      <c r="Z23" s="35">
        <v>31</v>
      </c>
      <c r="AA23" s="35">
        <v>17</v>
      </c>
      <c r="AB23" s="35">
        <v>0</v>
      </c>
      <c r="AC23" s="35">
        <v>0</v>
      </c>
      <c r="AD23" s="35">
        <v>29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3</v>
      </c>
      <c r="AK23" s="35">
        <v>0</v>
      </c>
      <c r="AL23" s="35">
        <v>0</v>
      </c>
      <c r="AM23" s="35">
        <v>0</v>
      </c>
      <c r="AN23" s="35">
        <v>0</v>
      </c>
      <c r="AO23" s="35">
        <v>33</v>
      </c>
      <c r="AP23" s="35">
        <v>1</v>
      </c>
      <c r="AQ23" s="35">
        <v>0</v>
      </c>
      <c r="AS23" s="35">
        <f t="shared" si="0"/>
        <v>10.69047619047619</v>
      </c>
      <c r="AT23" s="35">
        <f t="shared" si="1"/>
        <v>3.192523222168643</v>
      </c>
      <c r="AU23" s="34">
        <f t="shared" si="2"/>
        <v>1</v>
      </c>
      <c r="AW23" s="37">
        <v>0.29166666666666669</v>
      </c>
      <c r="AX23" s="31">
        <v>0</v>
      </c>
      <c r="AY23" s="31">
        <v>0</v>
      </c>
      <c r="AZ23" s="31">
        <v>0</v>
      </c>
      <c r="BA23" s="31">
        <v>0</v>
      </c>
      <c r="BB23" s="31">
        <v>21</v>
      </c>
      <c r="BC23" s="31">
        <v>0</v>
      </c>
      <c r="BD23" s="31">
        <v>2</v>
      </c>
      <c r="BE23" s="31">
        <v>40</v>
      </c>
      <c r="BF23" s="31">
        <v>0</v>
      </c>
      <c r="BG23" s="31">
        <v>0</v>
      </c>
      <c r="BH23" s="31">
        <v>32</v>
      </c>
      <c r="BI23" s="31">
        <v>0</v>
      </c>
      <c r="BJ23" s="31">
        <v>12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64</v>
      </c>
      <c r="BY23" s="31">
        <v>0</v>
      </c>
      <c r="BZ23" s="31">
        <v>0</v>
      </c>
      <c r="CA23" s="31">
        <v>0</v>
      </c>
      <c r="CB23" s="31">
        <v>34</v>
      </c>
      <c r="CC23" s="31">
        <v>3</v>
      </c>
      <c r="CD23" s="31">
        <v>0</v>
      </c>
      <c r="CE23" s="31">
        <v>0</v>
      </c>
      <c r="CF23" s="31">
        <v>42</v>
      </c>
      <c r="CG23" s="31">
        <v>0</v>
      </c>
      <c r="CH23" s="31">
        <v>0</v>
      </c>
      <c r="CI23" s="31">
        <v>0</v>
      </c>
      <c r="CJ23" s="31">
        <v>20</v>
      </c>
      <c r="CK23" s="31">
        <v>6</v>
      </c>
      <c r="CL23" s="31">
        <v>0</v>
      </c>
      <c r="CM23" s="31">
        <v>68</v>
      </c>
      <c r="CN23" s="31">
        <v>0</v>
      </c>
      <c r="CO23" s="31">
        <v>0</v>
      </c>
      <c r="CP23" s="31">
        <v>0</v>
      </c>
      <c r="CR23" s="35">
        <f t="shared" si="3"/>
        <v>7.6444444444444448</v>
      </c>
      <c r="CS23" s="35">
        <f t="shared" si="4"/>
        <v>2.5294538787658474</v>
      </c>
      <c r="CT23" s="34">
        <f t="shared" si="5"/>
        <v>1</v>
      </c>
    </row>
    <row r="24" spans="1:98" x14ac:dyDescent="0.55000000000000004">
      <c r="A24" s="37">
        <v>0.3125</v>
      </c>
      <c r="B24" s="35">
        <v>0</v>
      </c>
      <c r="C24" s="35">
        <v>0</v>
      </c>
      <c r="D24" s="35">
        <v>0</v>
      </c>
      <c r="E24" s="35">
        <v>3</v>
      </c>
      <c r="F24" s="35">
        <v>5</v>
      </c>
      <c r="G24" s="35">
        <v>23</v>
      </c>
      <c r="H24" s="35">
        <v>0</v>
      </c>
      <c r="I24" s="35">
        <v>18</v>
      </c>
      <c r="J24" s="35">
        <v>46</v>
      </c>
      <c r="K24" s="35">
        <v>0</v>
      </c>
      <c r="L24" s="35">
        <v>0</v>
      </c>
      <c r="M24" s="35">
        <v>0</v>
      </c>
      <c r="N24" s="35">
        <v>64</v>
      </c>
      <c r="O24" s="35">
        <v>0</v>
      </c>
      <c r="P24" s="35">
        <v>0</v>
      </c>
      <c r="Q24" s="35">
        <v>18</v>
      </c>
      <c r="R24" s="35">
        <v>0</v>
      </c>
      <c r="S24" s="35">
        <v>0</v>
      </c>
      <c r="T24" s="35">
        <v>0</v>
      </c>
      <c r="U24" s="35">
        <v>17</v>
      </c>
      <c r="V24" s="35">
        <v>0</v>
      </c>
      <c r="W24" s="35">
        <v>49</v>
      </c>
      <c r="X24" s="35">
        <v>7</v>
      </c>
      <c r="Y24" s="35">
        <v>0</v>
      </c>
      <c r="Z24" s="35">
        <v>36</v>
      </c>
      <c r="AA24" s="35">
        <v>42</v>
      </c>
      <c r="AB24" s="35">
        <v>0</v>
      </c>
      <c r="AC24" s="35">
        <v>0</v>
      </c>
      <c r="AD24" s="35">
        <v>8</v>
      </c>
      <c r="AE24" s="35">
        <v>64</v>
      </c>
      <c r="AF24" s="35">
        <v>0</v>
      </c>
      <c r="AG24" s="35">
        <v>0</v>
      </c>
      <c r="AH24" s="35">
        <v>12</v>
      </c>
      <c r="AI24" s="35">
        <v>31</v>
      </c>
      <c r="AJ24" s="35">
        <v>10</v>
      </c>
      <c r="AK24" s="35">
        <v>49</v>
      </c>
      <c r="AL24" s="35">
        <v>0</v>
      </c>
      <c r="AM24" s="35">
        <v>0</v>
      </c>
      <c r="AN24" s="35">
        <v>0</v>
      </c>
      <c r="AO24" s="35">
        <v>46</v>
      </c>
      <c r="AP24" s="35">
        <v>16</v>
      </c>
      <c r="AQ24" s="35">
        <v>0</v>
      </c>
      <c r="AS24" s="35">
        <f t="shared" si="0"/>
        <v>13.428571428571429</v>
      </c>
      <c r="AT24" s="35">
        <f t="shared" si="1"/>
        <v>3.0277736551443417</v>
      </c>
      <c r="AU24" s="34">
        <f t="shared" si="2"/>
        <v>1</v>
      </c>
      <c r="AW24" s="37">
        <v>0.3125</v>
      </c>
      <c r="AX24" s="31">
        <v>0</v>
      </c>
      <c r="AY24" s="31">
        <v>0</v>
      </c>
      <c r="AZ24" s="31">
        <v>3</v>
      </c>
      <c r="BA24" s="31">
        <v>0</v>
      </c>
      <c r="BB24" s="31">
        <v>49</v>
      </c>
      <c r="BC24" s="31">
        <v>0</v>
      </c>
      <c r="BD24" s="31">
        <v>10</v>
      </c>
      <c r="BE24" s="31">
        <v>24</v>
      </c>
      <c r="BF24" s="31">
        <v>0</v>
      </c>
      <c r="BG24" s="31">
        <v>4</v>
      </c>
      <c r="BH24" s="31">
        <v>4</v>
      </c>
      <c r="BI24" s="31">
        <v>0</v>
      </c>
      <c r="BJ24" s="31">
        <v>8</v>
      </c>
      <c r="BK24" s="31">
        <v>5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4</v>
      </c>
      <c r="BU24" s="31">
        <v>0</v>
      </c>
      <c r="BV24" s="31">
        <v>0</v>
      </c>
      <c r="BW24" s="31">
        <v>0</v>
      </c>
      <c r="BX24" s="31">
        <v>5</v>
      </c>
      <c r="BY24" s="31">
        <v>0</v>
      </c>
      <c r="BZ24" s="31">
        <v>41</v>
      </c>
      <c r="CA24" s="31">
        <v>0</v>
      </c>
      <c r="CB24" s="31">
        <v>8</v>
      </c>
      <c r="CC24" s="31">
        <v>25</v>
      </c>
      <c r="CD24" s="31">
        <v>0</v>
      </c>
      <c r="CE24" s="31">
        <v>18</v>
      </c>
      <c r="CF24" s="31">
        <v>12</v>
      </c>
      <c r="CG24" s="31">
        <v>5</v>
      </c>
      <c r="CH24" s="31">
        <v>6</v>
      </c>
      <c r="CI24" s="31">
        <v>0</v>
      </c>
      <c r="CJ24" s="31">
        <v>39</v>
      </c>
      <c r="CK24" s="31">
        <v>15</v>
      </c>
      <c r="CL24" s="31">
        <v>19</v>
      </c>
      <c r="CM24" s="31">
        <v>0</v>
      </c>
      <c r="CN24" s="31">
        <v>21</v>
      </c>
      <c r="CO24" s="31">
        <v>0</v>
      </c>
      <c r="CP24" s="31">
        <v>0</v>
      </c>
      <c r="CR24" s="35">
        <f t="shared" si="3"/>
        <v>7.2222222222222223</v>
      </c>
      <c r="CS24" s="35">
        <f t="shared" si="4"/>
        <v>1.7905162307600113</v>
      </c>
      <c r="CT24" s="34">
        <f t="shared" si="5"/>
        <v>1</v>
      </c>
    </row>
    <row r="25" spans="1:98" x14ac:dyDescent="0.55000000000000004">
      <c r="A25" s="37">
        <v>0.33333333333333331</v>
      </c>
      <c r="B25" s="35">
        <v>0</v>
      </c>
      <c r="C25" s="35">
        <v>0</v>
      </c>
      <c r="D25" s="35">
        <v>0</v>
      </c>
      <c r="E25" s="35">
        <v>48</v>
      </c>
      <c r="F25" s="35">
        <v>16</v>
      </c>
      <c r="G25" s="35">
        <v>40</v>
      </c>
      <c r="H25" s="35">
        <v>23</v>
      </c>
      <c r="I25" s="35">
        <v>15</v>
      </c>
      <c r="J25" s="35">
        <v>61</v>
      </c>
      <c r="K25" s="35">
        <v>0</v>
      </c>
      <c r="L25" s="35">
        <v>0</v>
      </c>
      <c r="M25" s="35">
        <v>0</v>
      </c>
      <c r="N25" s="35">
        <v>26</v>
      </c>
      <c r="O25" s="35">
        <v>40</v>
      </c>
      <c r="P25" s="35">
        <v>0</v>
      </c>
      <c r="Q25" s="35">
        <v>0</v>
      </c>
      <c r="R25" s="35">
        <v>11</v>
      </c>
      <c r="S25" s="35">
        <v>45</v>
      </c>
      <c r="T25" s="35">
        <v>0</v>
      </c>
      <c r="U25" s="35">
        <v>0</v>
      </c>
      <c r="V25" s="35">
        <v>2</v>
      </c>
      <c r="W25" s="35">
        <v>5</v>
      </c>
      <c r="X25" s="35">
        <v>23</v>
      </c>
      <c r="Y25" s="35">
        <v>1</v>
      </c>
      <c r="Z25" s="35">
        <v>63</v>
      </c>
      <c r="AA25" s="35">
        <v>21</v>
      </c>
      <c r="AB25" s="35">
        <v>0</v>
      </c>
      <c r="AC25" s="35">
        <v>1</v>
      </c>
      <c r="AD25" s="35">
        <v>1</v>
      </c>
      <c r="AE25" s="35">
        <v>40</v>
      </c>
      <c r="AF25" s="35">
        <v>0</v>
      </c>
      <c r="AG25" s="35">
        <v>17</v>
      </c>
      <c r="AH25" s="35">
        <v>14</v>
      </c>
      <c r="AI25" s="35">
        <v>41</v>
      </c>
      <c r="AJ25" s="35">
        <v>10</v>
      </c>
      <c r="AK25" s="35">
        <v>67</v>
      </c>
      <c r="AL25" s="35">
        <v>0</v>
      </c>
      <c r="AM25" s="35">
        <v>62</v>
      </c>
      <c r="AN25" s="35">
        <v>8</v>
      </c>
      <c r="AO25" s="35">
        <v>0</v>
      </c>
      <c r="AP25" s="35">
        <v>0</v>
      </c>
      <c r="AQ25" s="35">
        <v>0</v>
      </c>
      <c r="AS25" s="35">
        <f t="shared" si="0"/>
        <v>16.69047619047619</v>
      </c>
      <c r="AT25" s="35">
        <f t="shared" si="1"/>
        <v>3.2857500545108236</v>
      </c>
      <c r="AU25" s="34">
        <f t="shared" si="2"/>
        <v>1</v>
      </c>
      <c r="AW25" s="37">
        <v>0.33333333333333331</v>
      </c>
      <c r="AX25" s="31">
        <v>0</v>
      </c>
      <c r="AY25" s="31">
        <v>26</v>
      </c>
      <c r="AZ25" s="31">
        <v>21</v>
      </c>
      <c r="BA25" s="31">
        <v>8</v>
      </c>
      <c r="BB25" s="31">
        <v>12</v>
      </c>
      <c r="BC25" s="31">
        <v>0</v>
      </c>
      <c r="BD25" s="31">
        <v>79</v>
      </c>
      <c r="BE25" s="31">
        <v>19</v>
      </c>
      <c r="BF25" s="31">
        <v>0</v>
      </c>
      <c r="BG25" s="31">
        <v>0</v>
      </c>
      <c r="BH25" s="31">
        <v>2</v>
      </c>
      <c r="BI25" s="31">
        <v>34</v>
      </c>
      <c r="BJ25" s="31">
        <v>54</v>
      </c>
      <c r="BK25" s="31">
        <v>12</v>
      </c>
      <c r="BL25" s="31">
        <v>0</v>
      </c>
      <c r="BM25" s="31">
        <v>0</v>
      </c>
      <c r="BN25" s="31">
        <v>28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24</v>
      </c>
      <c r="BU25" s="31">
        <v>0</v>
      </c>
      <c r="BV25" s="31">
        <v>0</v>
      </c>
      <c r="BW25" s="31">
        <v>0</v>
      </c>
      <c r="BX25" s="31">
        <v>31</v>
      </c>
      <c r="BY25" s="31">
        <v>0</v>
      </c>
      <c r="BZ25" s="31">
        <v>10</v>
      </c>
      <c r="CA25" s="31">
        <v>0</v>
      </c>
      <c r="CB25" s="31">
        <v>23</v>
      </c>
      <c r="CC25" s="31">
        <v>39</v>
      </c>
      <c r="CD25" s="31">
        <v>50</v>
      </c>
      <c r="CE25" s="31">
        <v>5</v>
      </c>
      <c r="CF25" s="31">
        <v>35</v>
      </c>
      <c r="CG25" s="31">
        <v>3</v>
      </c>
      <c r="CH25" s="31">
        <v>7</v>
      </c>
      <c r="CI25" s="31">
        <v>0</v>
      </c>
      <c r="CJ25" s="31">
        <v>22</v>
      </c>
      <c r="CK25" s="31">
        <v>12</v>
      </c>
      <c r="CL25" s="31">
        <v>25</v>
      </c>
      <c r="CM25" s="31">
        <v>0</v>
      </c>
      <c r="CN25" s="31">
        <v>36</v>
      </c>
      <c r="CO25" s="31">
        <v>0</v>
      </c>
      <c r="CP25" s="31">
        <v>24</v>
      </c>
      <c r="CR25" s="35">
        <f t="shared" si="3"/>
        <v>14.244444444444444</v>
      </c>
      <c r="CS25" s="35">
        <f t="shared" si="4"/>
        <v>2.6987006891561864</v>
      </c>
      <c r="CT25" s="34">
        <f t="shared" si="5"/>
        <v>1</v>
      </c>
    </row>
    <row r="26" spans="1:98" x14ac:dyDescent="0.55000000000000004">
      <c r="A26" s="10">
        <v>0.35416666666666669</v>
      </c>
      <c r="B26" s="4">
        <v>67</v>
      </c>
      <c r="C26" s="4">
        <v>75</v>
      </c>
      <c r="D26" s="4">
        <v>82</v>
      </c>
      <c r="E26" s="4">
        <v>33</v>
      </c>
      <c r="F26" s="4">
        <v>42</v>
      </c>
      <c r="G26" s="4">
        <v>38</v>
      </c>
      <c r="H26" s="4">
        <v>43</v>
      </c>
      <c r="I26" s="4">
        <v>39</v>
      </c>
      <c r="J26" s="4">
        <v>30</v>
      </c>
      <c r="K26" s="4">
        <v>48</v>
      </c>
      <c r="L26" s="4">
        <v>65</v>
      </c>
      <c r="M26" s="4">
        <v>85</v>
      </c>
      <c r="N26" s="4">
        <v>35</v>
      </c>
      <c r="O26" s="4">
        <v>55</v>
      </c>
      <c r="P26" s="4">
        <v>75</v>
      </c>
      <c r="Q26" s="4">
        <v>37</v>
      </c>
      <c r="R26" s="4">
        <v>29</v>
      </c>
      <c r="S26" s="4">
        <v>20</v>
      </c>
      <c r="T26" s="4">
        <v>55</v>
      </c>
      <c r="U26" s="4">
        <v>69</v>
      </c>
      <c r="V26" s="4">
        <v>16</v>
      </c>
      <c r="W26" s="4">
        <v>49</v>
      </c>
      <c r="X26" s="4">
        <v>34</v>
      </c>
      <c r="Y26" s="4">
        <v>61</v>
      </c>
      <c r="Z26" s="4">
        <v>33</v>
      </c>
      <c r="AA26" s="4">
        <v>22</v>
      </c>
      <c r="AB26" s="4">
        <v>43</v>
      </c>
      <c r="AC26" s="4">
        <v>57</v>
      </c>
      <c r="AD26" s="4">
        <v>28</v>
      </c>
      <c r="AE26" s="4">
        <v>51</v>
      </c>
      <c r="AF26" s="4">
        <v>39</v>
      </c>
      <c r="AG26" s="4">
        <v>37</v>
      </c>
      <c r="AH26" s="4">
        <v>40</v>
      </c>
      <c r="AI26" s="4">
        <v>81</v>
      </c>
      <c r="AJ26" s="4">
        <v>49</v>
      </c>
      <c r="AK26" s="4">
        <v>46</v>
      </c>
      <c r="AL26" s="4">
        <v>46</v>
      </c>
      <c r="AM26" s="4">
        <v>52</v>
      </c>
      <c r="AN26" s="4">
        <v>20</v>
      </c>
      <c r="AO26" s="4">
        <v>47</v>
      </c>
      <c r="AP26" s="4">
        <v>63</v>
      </c>
      <c r="AQ26" s="4">
        <v>23</v>
      </c>
      <c r="AR26" s="4"/>
      <c r="AS26" s="4">
        <f t="shared" si="0"/>
        <v>46.642857142857146</v>
      </c>
      <c r="AT26" s="4">
        <f t="shared" si="1"/>
        <v>2.7625379745912215</v>
      </c>
      <c r="AU26" s="34">
        <f t="shared" si="2"/>
        <v>1</v>
      </c>
      <c r="AW26" s="10">
        <v>0.35416666666666669</v>
      </c>
      <c r="AX26" s="8">
        <v>70</v>
      </c>
      <c r="AY26" s="8">
        <v>58</v>
      </c>
      <c r="AZ26" s="8">
        <v>57</v>
      </c>
      <c r="BA26" s="8">
        <v>48</v>
      </c>
      <c r="BB26" s="8">
        <v>53</v>
      </c>
      <c r="BC26" s="8">
        <v>87</v>
      </c>
      <c r="BD26" s="8">
        <v>74</v>
      </c>
      <c r="BE26" s="8">
        <v>23</v>
      </c>
      <c r="BF26" s="8">
        <v>0</v>
      </c>
      <c r="BG26" s="8">
        <v>37</v>
      </c>
      <c r="BH26" s="8">
        <v>24</v>
      </c>
      <c r="BI26" s="8">
        <v>45</v>
      </c>
      <c r="BJ26" s="8">
        <v>62</v>
      </c>
      <c r="BK26" s="8">
        <v>47</v>
      </c>
      <c r="BL26" s="8">
        <v>68</v>
      </c>
      <c r="BM26" s="8">
        <v>71</v>
      </c>
      <c r="BN26" s="8">
        <v>41</v>
      </c>
      <c r="BO26" s="8">
        <v>33</v>
      </c>
      <c r="BP26" s="8">
        <v>53</v>
      </c>
      <c r="BQ26" s="8">
        <v>57</v>
      </c>
      <c r="BR26" s="8">
        <v>115</v>
      </c>
      <c r="BS26" s="8">
        <v>56</v>
      </c>
      <c r="BT26" s="8">
        <v>21</v>
      </c>
      <c r="BU26" s="8">
        <v>55</v>
      </c>
      <c r="BV26" s="8">
        <v>64</v>
      </c>
      <c r="BW26" s="8">
        <v>63</v>
      </c>
      <c r="BX26" s="8">
        <v>92</v>
      </c>
      <c r="BY26" s="8">
        <v>20</v>
      </c>
      <c r="BZ26" s="8">
        <v>32</v>
      </c>
      <c r="CA26" s="8">
        <v>37</v>
      </c>
      <c r="CB26" s="8">
        <v>43</v>
      </c>
      <c r="CC26" s="8">
        <v>69</v>
      </c>
      <c r="CD26" s="8">
        <v>56</v>
      </c>
      <c r="CE26" s="8">
        <v>49</v>
      </c>
      <c r="CF26" s="8">
        <v>46</v>
      </c>
      <c r="CG26" s="8">
        <v>39</v>
      </c>
      <c r="CH26" s="8">
        <v>48</v>
      </c>
      <c r="CI26" s="8">
        <v>50</v>
      </c>
      <c r="CJ26" s="8">
        <v>31</v>
      </c>
      <c r="CK26" s="8">
        <v>47</v>
      </c>
      <c r="CL26" s="8">
        <v>51</v>
      </c>
      <c r="CM26" s="8">
        <v>63</v>
      </c>
      <c r="CN26" s="8">
        <v>34</v>
      </c>
      <c r="CO26" s="8">
        <v>70</v>
      </c>
      <c r="CP26" s="8">
        <v>41</v>
      </c>
      <c r="CQ26" s="4"/>
      <c r="CR26" s="4">
        <f t="shared" si="3"/>
        <v>51.111111111111114</v>
      </c>
      <c r="CS26" s="4">
        <f t="shared" si="4"/>
        <v>3.0463129265866811</v>
      </c>
      <c r="CT26" s="11">
        <f t="shared" si="5"/>
        <v>1</v>
      </c>
    </row>
    <row r="27" spans="1:98" x14ac:dyDescent="0.55000000000000004">
      <c r="A27" s="10">
        <v>0.375</v>
      </c>
      <c r="B27" s="4">
        <v>60</v>
      </c>
      <c r="C27" s="4">
        <v>64</v>
      </c>
      <c r="D27" s="4">
        <v>51</v>
      </c>
      <c r="E27" s="4">
        <v>21</v>
      </c>
      <c r="F27" s="4">
        <v>50</v>
      </c>
      <c r="G27" s="4">
        <v>48</v>
      </c>
      <c r="H27" s="4">
        <v>40</v>
      </c>
      <c r="I27" s="4">
        <v>48</v>
      </c>
      <c r="J27" s="4">
        <v>41</v>
      </c>
      <c r="K27" s="4">
        <v>25</v>
      </c>
      <c r="L27" s="4">
        <v>63</v>
      </c>
      <c r="M27" s="4">
        <v>38</v>
      </c>
      <c r="N27" s="4">
        <v>15</v>
      </c>
      <c r="O27" s="4">
        <v>47</v>
      </c>
      <c r="P27" s="4">
        <v>19</v>
      </c>
      <c r="Q27" s="4">
        <v>30</v>
      </c>
      <c r="R27" s="4">
        <v>22</v>
      </c>
      <c r="S27" s="4">
        <v>9</v>
      </c>
      <c r="T27" s="4">
        <v>26</v>
      </c>
      <c r="U27" s="4">
        <v>32</v>
      </c>
      <c r="V27" s="4">
        <v>27</v>
      </c>
      <c r="W27" s="4">
        <v>48</v>
      </c>
      <c r="X27" s="4">
        <v>34</v>
      </c>
      <c r="Y27" s="4">
        <v>31</v>
      </c>
      <c r="Z27" s="4">
        <v>30</v>
      </c>
      <c r="AA27" s="4">
        <v>32</v>
      </c>
      <c r="AB27" s="4">
        <v>21</v>
      </c>
      <c r="AC27" s="4">
        <v>26</v>
      </c>
      <c r="AD27" s="4">
        <v>35</v>
      </c>
      <c r="AE27" s="4">
        <v>41</v>
      </c>
      <c r="AF27" s="4">
        <v>21</v>
      </c>
      <c r="AG27" s="4">
        <v>19</v>
      </c>
      <c r="AH27" s="4">
        <v>37</v>
      </c>
      <c r="AI27" s="4">
        <v>30</v>
      </c>
      <c r="AJ27" s="4">
        <v>37</v>
      </c>
      <c r="AK27" s="4">
        <v>32</v>
      </c>
      <c r="AL27" s="4">
        <v>26</v>
      </c>
      <c r="AM27" s="4">
        <v>26</v>
      </c>
      <c r="AN27" s="4">
        <v>16</v>
      </c>
      <c r="AO27" s="4">
        <v>9</v>
      </c>
      <c r="AP27" s="4">
        <v>17</v>
      </c>
      <c r="AQ27" s="4">
        <v>59</v>
      </c>
      <c r="AR27" s="4"/>
      <c r="AS27" s="4">
        <f t="shared" si="0"/>
        <v>33.404761904761905</v>
      </c>
      <c r="AT27" s="4">
        <f t="shared" si="1"/>
        <v>2.1925487594342212</v>
      </c>
      <c r="AU27" s="34">
        <f t="shared" si="2"/>
        <v>1</v>
      </c>
      <c r="AW27" s="10">
        <v>0.375</v>
      </c>
      <c r="AX27" s="8">
        <v>36</v>
      </c>
      <c r="AY27" s="8">
        <v>43</v>
      </c>
      <c r="AZ27" s="8">
        <v>15</v>
      </c>
      <c r="BA27" s="8">
        <v>41</v>
      </c>
      <c r="BB27" s="8">
        <v>20</v>
      </c>
      <c r="BC27" s="8">
        <v>62</v>
      </c>
      <c r="BD27" s="8">
        <v>57</v>
      </c>
      <c r="BE27" s="8">
        <v>28</v>
      </c>
      <c r="BF27" s="8">
        <v>0</v>
      </c>
      <c r="BG27" s="8">
        <v>20</v>
      </c>
      <c r="BH27" s="8">
        <v>0</v>
      </c>
      <c r="BI27" s="8">
        <v>22</v>
      </c>
      <c r="BJ27" s="8">
        <v>47</v>
      </c>
      <c r="BK27" s="8">
        <v>43</v>
      </c>
      <c r="BL27" s="8">
        <v>45</v>
      </c>
      <c r="BM27" s="8">
        <v>57</v>
      </c>
      <c r="BN27" s="8">
        <v>37</v>
      </c>
      <c r="BO27" s="8">
        <v>43</v>
      </c>
      <c r="BP27" s="8">
        <v>50</v>
      </c>
      <c r="BQ27" s="8">
        <v>42</v>
      </c>
      <c r="BR27" s="8">
        <v>74</v>
      </c>
      <c r="BS27" s="8">
        <v>53</v>
      </c>
      <c r="BT27" s="8">
        <v>12</v>
      </c>
      <c r="BU27" s="8">
        <v>41</v>
      </c>
      <c r="BV27" s="8">
        <v>48</v>
      </c>
      <c r="BW27" s="8">
        <v>42</v>
      </c>
      <c r="BX27" s="8">
        <v>99</v>
      </c>
      <c r="BY27" s="8">
        <v>12</v>
      </c>
      <c r="BZ27" s="8">
        <v>28</v>
      </c>
      <c r="CA27" s="8">
        <v>33</v>
      </c>
      <c r="CB27" s="8">
        <v>35</v>
      </c>
      <c r="CC27" s="8">
        <v>24</v>
      </c>
      <c r="CD27" s="8">
        <v>33</v>
      </c>
      <c r="CE27" s="8">
        <v>38</v>
      </c>
      <c r="CF27" s="8">
        <v>38</v>
      </c>
      <c r="CG27" s="8">
        <v>29</v>
      </c>
      <c r="CH27" s="8">
        <v>38</v>
      </c>
      <c r="CI27" s="8">
        <v>35</v>
      </c>
      <c r="CJ27" s="8">
        <v>19</v>
      </c>
      <c r="CK27" s="8">
        <v>40</v>
      </c>
      <c r="CL27" s="8">
        <v>60</v>
      </c>
      <c r="CM27" s="8">
        <v>52</v>
      </c>
      <c r="CN27" s="8">
        <v>48</v>
      </c>
      <c r="CO27" s="8">
        <v>49</v>
      </c>
      <c r="CP27" s="8">
        <v>31</v>
      </c>
      <c r="CQ27" s="4"/>
      <c r="CR27" s="4">
        <f t="shared" si="3"/>
        <v>38.200000000000003</v>
      </c>
      <c r="CS27" s="4">
        <f t="shared" si="4"/>
        <v>2.7131553809562989</v>
      </c>
      <c r="CT27" s="11">
        <f t="shared" si="5"/>
        <v>1</v>
      </c>
    </row>
    <row r="28" spans="1:98" x14ac:dyDescent="0.55000000000000004">
      <c r="A28" s="10">
        <v>0.39583333333333331</v>
      </c>
      <c r="B28" s="4">
        <v>43</v>
      </c>
      <c r="C28" s="4">
        <v>53</v>
      </c>
      <c r="D28" s="4">
        <v>51</v>
      </c>
      <c r="E28" s="4">
        <v>38</v>
      </c>
      <c r="F28" s="4">
        <v>39</v>
      </c>
      <c r="G28" s="4">
        <v>39</v>
      </c>
      <c r="H28" s="4">
        <v>26</v>
      </c>
      <c r="I28" s="4">
        <v>25</v>
      </c>
      <c r="J28" s="4">
        <v>90</v>
      </c>
      <c r="K28" s="4">
        <v>20</v>
      </c>
      <c r="L28" s="4">
        <v>53</v>
      </c>
      <c r="M28" s="4">
        <v>19</v>
      </c>
      <c r="N28" s="4">
        <v>38</v>
      </c>
      <c r="O28" s="4">
        <v>41</v>
      </c>
      <c r="P28" s="4">
        <v>23</v>
      </c>
      <c r="Q28" s="4">
        <v>26</v>
      </c>
      <c r="R28" s="4">
        <v>27</v>
      </c>
      <c r="S28" s="4">
        <v>12</v>
      </c>
      <c r="T28" s="4">
        <v>31</v>
      </c>
      <c r="U28" s="4">
        <v>23</v>
      </c>
      <c r="V28" s="4">
        <v>31</v>
      </c>
      <c r="W28" s="4">
        <v>16</v>
      </c>
      <c r="X28" s="4">
        <v>21</v>
      </c>
      <c r="Y28" s="4">
        <v>14</v>
      </c>
      <c r="Z28" s="4">
        <v>18</v>
      </c>
      <c r="AA28" s="4">
        <v>61</v>
      </c>
      <c r="AB28" s="4">
        <v>23</v>
      </c>
      <c r="AC28" s="4">
        <v>16</v>
      </c>
      <c r="AD28" s="4">
        <v>20</v>
      </c>
      <c r="AE28" s="4">
        <v>22</v>
      </c>
      <c r="AF28" s="4">
        <v>36</v>
      </c>
      <c r="AG28" s="4">
        <v>16</v>
      </c>
      <c r="AH28" s="4">
        <v>18</v>
      </c>
      <c r="AI28" s="4">
        <v>17</v>
      </c>
      <c r="AJ28" s="4">
        <v>16</v>
      </c>
      <c r="AK28" s="4">
        <v>47</v>
      </c>
      <c r="AL28" s="4">
        <v>17</v>
      </c>
      <c r="AM28" s="4">
        <v>13</v>
      </c>
      <c r="AN28" s="4">
        <v>2</v>
      </c>
      <c r="AO28" s="4">
        <v>16</v>
      </c>
      <c r="AP28" s="4">
        <v>17</v>
      </c>
      <c r="AQ28" s="4">
        <v>45</v>
      </c>
      <c r="AR28" s="4"/>
      <c r="AS28" s="4">
        <f t="shared" si="0"/>
        <v>29.023809523809526</v>
      </c>
      <c r="AT28" s="4">
        <f t="shared" si="1"/>
        <v>2.557012651408578</v>
      </c>
      <c r="AU28" s="34">
        <f t="shared" si="2"/>
        <v>1</v>
      </c>
      <c r="AW28" s="10">
        <v>0.39583333333333331</v>
      </c>
      <c r="AX28" s="8">
        <v>17</v>
      </c>
      <c r="AY28" s="8">
        <v>13</v>
      </c>
      <c r="AZ28" s="8">
        <v>17</v>
      </c>
      <c r="BA28" s="8">
        <v>33</v>
      </c>
      <c r="BB28" s="8">
        <v>20</v>
      </c>
      <c r="BC28" s="8">
        <v>75</v>
      </c>
      <c r="BD28" s="8">
        <v>47</v>
      </c>
      <c r="BE28" s="8">
        <v>2</v>
      </c>
      <c r="BF28" s="8">
        <v>20</v>
      </c>
      <c r="BG28" s="8">
        <v>15</v>
      </c>
      <c r="BH28" s="8">
        <v>31</v>
      </c>
      <c r="BI28" s="8">
        <v>26</v>
      </c>
      <c r="BJ28" s="8">
        <v>43</v>
      </c>
      <c r="BK28" s="8">
        <v>19</v>
      </c>
      <c r="BL28" s="8">
        <v>29</v>
      </c>
      <c r="BM28" s="8">
        <v>54</v>
      </c>
      <c r="BN28" s="8">
        <v>28</v>
      </c>
      <c r="BO28" s="8">
        <v>38</v>
      </c>
      <c r="BP28" s="8">
        <v>35</v>
      </c>
      <c r="BQ28" s="8">
        <v>38</v>
      </c>
      <c r="BR28" s="8">
        <v>61</v>
      </c>
      <c r="BS28" s="8">
        <v>33</v>
      </c>
      <c r="BT28" s="8">
        <v>13</v>
      </c>
      <c r="BU28" s="8">
        <v>38</v>
      </c>
      <c r="BV28" s="8">
        <v>53</v>
      </c>
      <c r="BW28" s="8">
        <v>47</v>
      </c>
      <c r="BX28" s="8">
        <v>72</v>
      </c>
      <c r="BY28" s="8">
        <v>17</v>
      </c>
      <c r="BZ28" s="8">
        <v>23</v>
      </c>
      <c r="CA28" s="8">
        <v>33</v>
      </c>
      <c r="CB28" s="8">
        <v>54</v>
      </c>
      <c r="CC28" s="8">
        <v>38</v>
      </c>
      <c r="CD28" s="8">
        <v>18</v>
      </c>
      <c r="CE28" s="8">
        <v>29</v>
      </c>
      <c r="CF28" s="8">
        <v>37</v>
      </c>
      <c r="CG28" s="8">
        <v>19</v>
      </c>
      <c r="CH28" s="8">
        <v>35</v>
      </c>
      <c r="CI28" s="8">
        <v>27</v>
      </c>
      <c r="CJ28" s="8">
        <v>24</v>
      </c>
      <c r="CK28" s="8">
        <v>46</v>
      </c>
      <c r="CL28" s="8">
        <v>37</v>
      </c>
      <c r="CM28" s="8">
        <v>30</v>
      </c>
      <c r="CN28" s="8">
        <v>27</v>
      </c>
      <c r="CO28" s="8">
        <v>30</v>
      </c>
      <c r="CP28" s="8">
        <v>12</v>
      </c>
      <c r="CQ28" s="4"/>
      <c r="CR28" s="4">
        <f t="shared" si="3"/>
        <v>32.288888888888891</v>
      </c>
      <c r="CS28" s="4">
        <f t="shared" si="4"/>
        <v>2.3310859788151328</v>
      </c>
      <c r="CT28" s="11">
        <f t="shared" si="5"/>
        <v>1</v>
      </c>
    </row>
    <row r="29" spans="1:98" x14ac:dyDescent="0.55000000000000004">
      <c r="A29" s="10">
        <v>0.41666666666666669</v>
      </c>
      <c r="B29" s="4">
        <v>50</v>
      </c>
      <c r="C29" s="4">
        <v>80</v>
      </c>
      <c r="D29" s="4">
        <v>53</v>
      </c>
      <c r="E29" s="4">
        <v>19</v>
      </c>
      <c r="F29" s="4">
        <v>31</v>
      </c>
      <c r="G29" s="4">
        <v>23</v>
      </c>
      <c r="H29" s="4">
        <v>2</v>
      </c>
      <c r="I29" s="4">
        <v>39</v>
      </c>
      <c r="J29" s="4">
        <v>22</v>
      </c>
      <c r="K29" s="4">
        <v>25</v>
      </c>
      <c r="L29" s="4">
        <v>51</v>
      </c>
      <c r="M29" s="4">
        <v>12</v>
      </c>
      <c r="N29" s="4">
        <v>28</v>
      </c>
      <c r="O29" s="4">
        <v>7</v>
      </c>
      <c r="P29" s="4">
        <v>19</v>
      </c>
      <c r="Q29" s="4">
        <v>0</v>
      </c>
      <c r="R29" s="4">
        <v>15</v>
      </c>
      <c r="S29" s="4">
        <v>6</v>
      </c>
      <c r="T29" s="4">
        <v>37</v>
      </c>
      <c r="U29" s="4">
        <v>9</v>
      </c>
      <c r="V29" s="4">
        <v>7</v>
      </c>
      <c r="W29" s="4">
        <v>0</v>
      </c>
      <c r="X29" s="4">
        <v>20</v>
      </c>
      <c r="Y29" s="4">
        <v>20</v>
      </c>
      <c r="Z29" s="4">
        <v>28</v>
      </c>
      <c r="AA29" s="4">
        <v>34</v>
      </c>
      <c r="AB29" s="4">
        <v>36</v>
      </c>
      <c r="AC29" s="4">
        <v>8</v>
      </c>
      <c r="AD29" s="4">
        <v>31</v>
      </c>
      <c r="AE29" s="4">
        <v>31</v>
      </c>
      <c r="AF29" s="4">
        <v>44</v>
      </c>
      <c r="AG29" s="4">
        <v>17</v>
      </c>
      <c r="AH29" s="4">
        <v>11</v>
      </c>
      <c r="AI29" s="4">
        <v>8</v>
      </c>
      <c r="AJ29" s="4">
        <v>21</v>
      </c>
      <c r="AK29" s="4">
        <v>23</v>
      </c>
      <c r="AL29" s="4">
        <v>13</v>
      </c>
      <c r="AM29" s="4">
        <v>1</v>
      </c>
      <c r="AN29" s="4">
        <v>0</v>
      </c>
      <c r="AO29" s="4">
        <v>6</v>
      </c>
      <c r="AP29" s="4">
        <v>11</v>
      </c>
      <c r="AQ29" s="4">
        <v>36</v>
      </c>
      <c r="AR29" s="4"/>
      <c r="AS29" s="4">
        <f t="shared" si="0"/>
        <v>22.238095238095237</v>
      </c>
      <c r="AT29" s="4">
        <f t="shared" si="1"/>
        <v>2.6560057345630801</v>
      </c>
      <c r="AU29" s="34">
        <f t="shared" si="2"/>
        <v>1</v>
      </c>
      <c r="AW29" s="10">
        <v>0.41666666666666669</v>
      </c>
      <c r="AX29" s="8">
        <v>12</v>
      </c>
      <c r="AY29" s="8">
        <v>16</v>
      </c>
      <c r="AZ29" s="8">
        <v>27</v>
      </c>
      <c r="BA29" s="8">
        <v>38</v>
      </c>
      <c r="BB29" s="8">
        <v>11</v>
      </c>
      <c r="BC29" s="8">
        <v>72</v>
      </c>
      <c r="BD29" s="8">
        <v>43</v>
      </c>
      <c r="BE29" s="8"/>
      <c r="BF29" s="8">
        <v>0</v>
      </c>
      <c r="BG29" s="8">
        <v>17</v>
      </c>
      <c r="BH29" s="8">
        <v>14</v>
      </c>
      <c r="BI29" s="8">
        <v>48</v>
      </c>
      <c r="BJ29" s="8">
        <v>54</v>
      </c>
      <c r="BK29" s="8">
        <v>16</v>
      </c>
      <c r="BL29" s="8">
        <v>36</v>
      </c>
      <c r="BM29" s="8">
        <v>36</v>
      </c>
      <c r="BN29" s="8">
        <v>40</v>
      </c>
      <c r="BO29" s="8">
        <v>19</v>
      </c>
      <c r="BP29" s="8">
        <v>27</v>
      </c>
      <c r="BQ29" s="8">
        <v>37</v>
      </c>
      <c r="BR29" s="8">
        <v>26</v>
      </c>
      <c r="BS29" s="8">
        <v>40</v>
      </c>
      <c r="BT29" s="8">
        <v>37</v>
      </c>
      <c r="BU29" s="8">
        <v>35</v>
      </c>
      <c r="BV29" s="8">
        <v>41</v>
      </c>
      <c r="BW29" s="8">
        <v>29</v>
      </c>
      <c r="BX29" s="8">
        <v>55</v>
      </c>
      <c r="BY29" s="8">
        <v>0</v>
      </c>
      <c r="BZ29" s="8">
        <v>15</v>
      </c>
      <c r="CA29" s="8">
        <v>28</v>
      </c>
      <c r="CB29" s="8">
        <v>28</v>
      </c>
      <c r="CC29" s="8">
        <v>30</v>
      </c>
      <c r="CD29" s="8">
        <v>21</v>
      </c>
      <c r="CE29" s="8">
        <v>33</v>
      </c>
      <c r="CF29" s="8">
        <v>27</v>
      </c>
      <c r="CG29" s="8">
        <v>35</v>
      </c>
      <c r="CH29" s="8">
        <v>27</v>
      </c>
      <c r="CI29" s="8">
        <v>26</v>
      </c>
      <c r="CJ29" s="8">
        <v>9</v>
      </c>
      <c r="CK29" s="8">
        <v>45</v>
      </c>
      <c r="CL29" s="8">
        <v>63</v>
      </c>
      <c r="CM29" s="8">
        <v>24</v>
      </c>
      <c r="CN29" s="8">
        <v>15</v>
      </c>
      <c r="CO29" s="8">
        <v>33</v>
      </c>
      <c r="CP29" s="8">
        <v>8</v>
      </c>
      <c r="CQ29" s="4"/>
      <c r="CR29" s="4">
        <f t="shared" si="3"/>
        <v>29.386363636363637</v>
      </c>
      <c r="CS29" s="4">
        <f t="shared" si="4"/>
        <v>2.3411964354935186</v>
      </c>
      <c r="CT29" s="11">
        <f t="shared" si="5"/>
        <v>0.97777777777777775</v>
      </c>
    </row>
    <row r="30" spans="1:98" x14ac:dyDescent="0.55000000000000004">
      <c r="A30" s="10">
        <v>0.4375</v>
      </c>
      <c r="B30" s="4">
        <v>34</v>
      </c>
      <c r="C30" s="4">
        <v>68</v>
      </c>
      <c r="D30" s="4">
        <v>44</v>
      </c>
      <c r="E30" s="4">
        <v>9</v>
      </c>
      <c r="F30" s="4">
        <v>21</v>
      </c>
      <c r="G30" s="4">
        <v>37</v>
      </c>
      <c r="H30" s="4">
        <v>2</v>
      </c>
      <c r="I30" s="4">
        <v>67</v>
      </c>
      <c r="J30" s="4">
        <v>14</v>
      </c>
      <c r="K30" s="4">
        <v>27</v>
      </c>
      <c r="L30" s="4">
        <v>41</v>
      </c>
      <c r="M30" s="4">
        <v>6</v>
      </c>
      <c r="N30" s="4">
        <v>16</v>
      </c>
      <c r="O30" s="4">
        <v>10</v>
      </c>
      <c r="P30" s="4">
        <v>15</v>
      </c>
      <c r="Q30" s="4">
        <v>22</v>
      </c>
      <c r="R30" s="4">
        <v>13</v>
      </c>
      <c r="S30" s="4">
        <v>0</v>
      </c>
      <c r="T30" s="4">
        <v>15</v>
      </c>
      <c r="U30" s="4">
        <v>29</v>
      </c>
      <c r="V30" s="4">
        <v>6</v>
      </c>
      <c r="W30" s="4">
        <v>6</v>
      </c>
      <c r="X30" s="4">
        <v>20</v>
      </c>
      <c r="Y30" s="4">
        <v>20</v>
      </c>
      <c r="Z30" s="4">
        <v>27</v>
      </c>
      <c r="AA30" s="4">
        <v>19</v>
      </c>
      <c r="AB30" s="4">
        <v>19</v>
      </c>
      <c r="AC30" s="4">
        <v>11</v>
      </c>
      <c r="AD30" s="4">
        <v>11</v>
      </c>
      <c r="AE30" s="4">
        <v>34</v>
      </c>
      <c r="AF30" s="4">
        <v>12</v>
      </c>
      <c r="AG30" s="4">
        <v>8</v>
      </c>
      <c r="AH30" s="4">
        <v>12</v>
      </c>
      <c r="AI30" s="4">
        <v>2</v>
      </c>
      <c r="AJ30" s="4">
        <v>12</v>
      </c>
      <c r="AK30" s="4">
        <v>42</v>
      </c>
      <c r="AL30" s="4">
        <v>19</v>
      </c>
      <c r="AM30" s="4">
        <v>53</v>
      </c>
      <c r="AN30" s="4">
        <v>7</v>
      </c>
      <c r="AO30" s="4">
        <v>5</v>
      </c>
      <c r="AP30" s="4">
        <v>10</v>
      </c>
      <c r="AQ30" s="4">
        <v>17</v>
      </c>
      <c r="AR30" s="4"/>
      <c r="AS30" s="4">
        <f t="shared" si="0"/>
        <v>20.523809523809526</v>
      </c>
      <c r="AT30" s="4">
        <f t="shared" si="1"/>
        <v>2.5238095238095237</v>
      </c>
      <c r="AU30" s="34">
        <f t="shared" si="2"/>
        <v>1</v>
      </c>
      <c r="AW30" s="10">
        <v>0.4375</v>
      </c>
      <c r="AX30" s="8">
        <v>2</v>
      </c>
      <c r="AY30" s="8">
        <v>7</v>
      </c>
      <c r="AZ30" s="8">
        <v>0</v>
      </c>
      <c r="BA30" s="8">
        <v>21</v>
      </c>
      <c r="BB30" s="8">
        <v>15</v>
      </c>
      <c r="BC30" s="8">
        <v>55</v>
      </c>
      <c r="BD30" s="8">
        <v>30</v>
      </c>
      <c r="BE30" s="8"/>
      <c r="BF30" s="8">
        <v>0</v>
      </c>
      <c r="BG30" s="8">
        <v>9</v>
      </c>
      <c r="BH30" s="8">
        <v>17</v>
      </c>
      <c r="BI30" s="8">
        <v>12</v>
      </c>
      <c r="BJ30" s="8">
        <v>52</v>
      </c>
      <c r="BK30" s="8">
        <v>26</v>
      </c>
      <c r="BL30" s="8">
        <v>7</v>
      </c>
      <c r="BM30" s="8">
        <v>28</v>
      </c>
      <c r="BN30" s="8">
        <v>21</v>
      </c>
      <c r="BO30" s="8">
        <v>13</v>
      </c>
      <c r="BP30" s="8">
        <v>27</v>
      </c>
      <c r="BQ30" s="8">
        <v>27</v>
      </c>
      <c r="BR30" s="8">
        <v>18</v>
      </c>
      <c r="BS30" s="8">
        <v>13</v>
      </c>
      <c r="BT30" s="8">
        <v>9</v>
      </c>
      <c r="BU30" s="8">
        <v>36</v>
      </c>
      <c r="BV30" s="8">
        <v>26</v>
      </c>
      <c r="BW30" s="8">
        <v>18</v>
      </c>
      <c r="BX30" s="8">
        <v>80</v>
      </c>
      <c r="BY30" s="8">
        <v>13</v>
      </c>
      <c r="BZ30" s="8">
        <v>21</v>
      </c>
      <c r="CA30" s="8">
        <v>16</v>
      </c>
      <c r="CB30" s="8">
        <v>43</v>
      </c>
      <c r="CC30" s="8">
        <v>42</v>
      </c>
      <c r="CD30" s="8">
        <v>13</v>
      </c>
      <c r="CE30" s="8">
        <v>26</v>
      </c>
      <c r="CF30" s="8">
        <v>27</v>
      </c>
      <c r="CG30" s="8">
        <v>11</v>
      </c>
      <c r="CH30" s="8">
        <v>30</v>
      </c>
      <c r="CI30" s="8">
        <v>18</v>
      </c>
      <c r="CJ30" s="8">
        <v>29</v>
      </c>
      <c r="CK30" s="8">
        <v>18</v>
      </c>
      <c r="CL30" s="8">
        <v>50</v>
      </c>
      <c r="CM30" s="8">
        <v>20</v>
      </c>
      <c r="CN30" s="8">
        <v>15</v>
      </c>
      <c r="CO30" s="8">
        <v>44</v>
      </c>
      <c r="CP30" s="8">
        <v>5</v>
      </c>
      <c r="CQ30" s="4"/>
      <c r="CR30" s="4">
        <f t="shared" si="3"/>
        <v>22.954545454545453</v>
      </c>
      <c r="CS30" s="4">
        <f t="shared" si="4"/>
        <v>2.4301999120507007</v>
      </c>
      <c r="CT30" s="11">
        <f t="shared" si="5"/>
        <v>0.97777777777777775</v>
      </c>
    </row>
    <row r="31" spans="1:98" x14ac:dyDescent="0.55000000000000004">
      <c r="A31" s="10">
        <v>0.45833333333333331</v>
      </c>
      <c r="B31" s="4">
        <v>36</v>
      </c>
      <c r="C31" s="4">
        <v>43</v>
      </c>
      <c r="D31" s="4">
        <v>33</v>
      </c>
      <c r="E31" s="4">
        <v>24</v>
      </c>
      <c r="F31" s="4">
        <v>14</v>
      </c>
      <c r="G31" s="4">
        <v>15</v>
      </c>
      <c r="H31" s="4">
        <v>2</v>
      </c>
      <c r="I31" s="4">
        <v>14</v>
      </c>
      <c r="J31" s="4">
        <v>11</v>
      </c>
      <c r="K31" s="4">
        <v>28</v>
      </c>
      <c r="L31" s="4">
        <v>36</v>
      </c>
      <c r="M31" s="4">
        <v>3</v>
      </c>
      <c r="N31" s="4">
        <v>4</v>
      </c>
      <c r="O31" s="4">
        <v>14</v>
      </c>
      <c r="P31" s="4">
        <v>0</v>
      </c>
      <c r="Q31" s="4">
        <v>3</v>
      </c>
      <c r="R31" s="4">
        <v>14</v>
      </c>
      <c r="S31" s="4">
        <v>0</v>
      </c>
      <c r="T31" s="4">
        <v>17</v>
      </c>
      <c r="U31" s="4">
        <v>14</v>
      </c>
      <c r="V31" s="4">
        <v>0</v>
      </c>
      <c r="W31" s="4">
        <v>0</v>
      </c>
      <c r="X31" s="4">
        <v>48</v>
      </c>
      <c r="Y31" s="4">
        <v>4</v>
      </c>
      <c r="Z31" s="4">
        <v>27</v>
      </c>
      <c r="AA31" s="4">
        <v>48</v>
      </c>
      <c r="AB31" s="4">
        <v>27</v>
      </c>
      <c r="AC31" s="4">
        <v>7</v>
      </c>
      <c r="AD31" s="4">
        <v>10</v>
      </c>
      <c r="AE31" s="4">
        <v>15</v>
      </c>
      <c r="AF31" s="4">
        <v>30</v>
      </c>
      <c r="AG31" s="4">
        <v>20</v>
      </c>
      <c r="AH31" s="4">
        <v>11</v>
      </c>
      <c r="AI31" s="4">
        <v>7</v>
      </c>
      <c r="AJ31" s="4">
        <v>4</v>
      </c>
      <c r="AK31" s="4">
        <v>13</v>
      </c>
      <c r="AL31" s="4">
        <v>11</v>
      </c>
      <c r="AM31" s="4">
        <v>7</v>
      </c>
      <c r="AN31" s="4">
        <v>0</v>
      </c>
      <c r="AO31" s="4">
        <v>0</v>
      </c>
      <c r="AP31" s="4">
        <v>2</v>
      </c>
      <c r="AQ31" s="4">
        <v>24</v>
      </c>
      <c r="AR31" s="4"/>
      <c r="AS31" s="4">
        <f t="shared" si="0"/>
        <v>15.238095238095237</v>
      </c>
      <c r="AT31" s="4">
        <f t="shared" si="1"/>
        <v>2.1079489852188456</v>
      </c>
      <c r="AU31" s="34">
        <f t="shared" si="2"/>
        <v>1</v>
      </c>
      <c r="AW31" s="10">
        <v>0.45833333333333331</v>
      </c>
      <c r="AX31" s="8">
        <v>2</v>
      </c>
      <c r="AY31" s="8">
        <v>2</v>
      </c>
      <c r="AZ31" s="8">
        <v>16</v>
      </c>
      <c r="BA31" s="8">
        <v>22</v>
      </c>
      <c r="BB31" s="8">
        <v>0</v>
      </c>
      <c r="BC31" s="8">
        <v>45</v>
      </c>
      <c r="BD31" s="8">
        <v>27</v>
      </c>
      <c r="BE31" s="8"/>
      <c r="BF31" s="8">
        <v>26</v>
      </c>
      <c r="BG31" s="8">
        <v>11</v>
      </c>
      <c r="BH31" s="8">
        <v>15</v>
      </c>
      <c r="BI31" s="8">
        <v>24</v>
      </c>
      <c r="BJ31" s="8">
        <v>49</v>
      </c>
      <c r="BK31" s="8">
        <v>0</v>
      </c>
      <c r="BL31" s="8">
        <v>13</v>
      </c>
      <c r="BM31" s="8">
        <v>17</v>
      </c>
      <c r="BN31" s="8">
        <v>19</v>
      </c>
      <c r="BO31" s="8">
        <v>0</v>
      </c>
      <c r="BP31" s="8">
        <v>20</v>
      </c>
      <c r="BQ31" s="8">
        <v>4</v>
      </c>
      <c r="BR31" s="8">
        <v>6</v>
      </c>
      <c r="BS31" s="8">
        <v>0</v>
      </c>
      <c r="BT31" s="8">
        <v>24</v>
      </c>
      <c r="BU31" s="8">
        <v>27</v>
      </c>
      <c r="BV31" s="8">
        <v>14</v>
      </c>
      <c r="BW31" s="8">
        <v>2</v>
      </c>
      <c r="BX31" s="8">
        <v>35</v>
      </c>
      <c r="BY31" s="8">
        <v>0</v>
      </c>
      <c r="BZ31" s="8">
        <v>9</v>
      </c>
      <c r="CA31" s="8">
        <v>22</v>
      </c>
      <c r="CB31" s="8">
        <v>24</v>
      </c>
      <c r="CC31" s="8">
        <v>26</v>
      </c>
      <c r="CD31" s="8">
        <v>22</v>
      </c>
      <c r="CE31" s="8">
        <v>20</v>
      </c>
      <c r="CF31" s="8">
        <v>14</v>
      </c>
      <c r="CG31" s="8">
        <v>13</v>
      </c>
      <c r="CH31" s="8">
        <v>18</v>
      </c>
      <c r="CI31" s="8">
        <v>0</v>
      </c>
      <c r="CJ31" s="8">
        <v>20</v>
      </c>
      <c r="CK31" s="8">
        <v>35</v>
      </c>
      <c r="CL31" s="8">
        <v>36</v>
      </c>
      <c r="CM31" s="8">
        <v>6</v>
      </c>
      <c r="CN31" s="8">
        <v>19</v>
      </c>
      <c r="CO31" s="8">
        <v>12</v>
      </c>
      <c r="CP31" s="8">
        <v>0</v>
      </c>
      <c r="CQ31" s="4"/>
      <c r="CR31" s="4">
        <f t="shared" si="3"/>
        <v>16.272727272727273</v>
      </c>
      <c r="CS31" s="4">
        <f t="shared" si="4"/>
        <v>1.8821975697881232</v>
      </c>
      <c r="CT31" s="11">
        <f t="shared" si="5"/>
        <v>0.97777777777777775</v>
      </c>
    </row>
    <row r="32" spans="1:98" x14ac:dyDescent="0.55000000000000004">
      <c r="A32" s="10">
        <v>0.47916666666666669</v>
      </c>
      <c r="B32" s="4">
        <v>32</v>
      </c>
      <c r="C32" s="4">
        <v>24</v>
      </c>
      <c r="D32" s="4">
        <v>19</v>
      </c>
      <c r="E32" s="4">
        <v>23</v>
      </c>
      <c r="F32" s="4">
        <v>9</v>
      </c>
      <c r="G32" s="4">
        <v>0</v>
      </c>
      <c r="H32" s="4">
        <v>0</v>
      </c>
      <c r="I32" s="4">
        <v>18</v>
      </c>
      <c r="J32" s="4">
        <v>9</v>
      </c>
      <c r="K32" s="4">
        <v>20</v>
      </c>
      <c r="L32" s="4">
        <v>31</v>
      </c>
      <c r="M32" s="4">
        <v>5</v>
      </c>
      <c r="N32" s="4">
        <v>12</v>
      </c>
      <c r="O32" s="4">
        <v>12</v>
      </c>
      <c r="P32" s="4">
        <v>0</v>
      </c>
      <c r="Q32" s="4">
        <v>11</v>
      </c>
      <c r="R32" s="4">
        <v>13</v>
      </c>
      <c r="S32" s="4">
        <v>0</v>
      </c>
      <c r="T32" s="4">
        <v>5</v>
      </c>
      <c r="U32" s="4">
        <v>0</v>
      </c>
      <c r="V32" s="4">
        <v>9</v>
      </c>
      <c r="W32" s="4">
        <v>0</v>
      </c>
      <c r="X32" s="4">
        <v>18</v>
      </c>
      <c r="Y32" s="4">
        <v>1</v>
      </c>
      <c r="Z32" s="4">
        <v>19</v>
      </c>
      <c r="AA32" s="4">
        <v>15</v>
      </c>
      <c r="AB32" s="4">
        <v>13</v>
      </c>
      <c r="AC32" s="4">
        <v>19</v>
      </c>
      <c r="AD32" s="4">
        <v>18</v>
      </c>
      <c r="AE32" s="4">
        <v>13</v>
      </c>
      <c r="AF32" s="4">
        <v>23</v>
      </c>
      <c r="AG32" s="4">
        <v>11</v>
      </c>
      <c r="AH32" s="4">
        <v>2</v>
      </c>
      <c r="AI32" s="4">
        <v>2</v>
      </c>
      <c r="AJ32" s="4">
        <v>9</v>
      </c>
      <c r="AK32" s="4">
        <v>32</v>
      </c>
      <c r="AL32" s="4">
        <v>0</v>
      </c>
      <c r="AM32" s="4">
        <v>0</v>
      </c>
      <c r="AN32" s="4">
        <v>0</v>
      </c>
      <c r="AO32" s="4">
        <v>0</v>
      </c>
      <c r="AP32" s="4">
        <v>4</v>
      </c>
      <c r="AQ32" s="4">
        <v>5</v>
      </c>
      <c r="AR32" s="4"/>
      <c r="AS32" s="4">
        <f t="shared" si="0"/>
        <v>10.857142857142858</v>
      </c>
      <c r="AT32" s="4">
        <f t="shared" si="1"/>
        <v>1.4919728805032926</v>
      </c>
      <c r="AU32" s="34">
        <f t="shared" si="2"/>
        <v>1</v>
      </c>
      <c r="AW32" s="10">
        <v>0.47916666666666669</v>
      </c>
      <c r="AX32" s="8">
        <v>2</v>
      </c>
      <c r="AY32" s="8">
        <v>0</v>
      </c>
      <c r="AZ32" s="8">
        <v>13</v>
      </c>
      <c r="BA32" s="8">
        <v>9</v>
      </c>
      <c r="BB32" s="8">
        <v>27</v>
      </c>
      <c r="BC32" s="8">
        <v>46</v>
      </c>
      <c r="BD32" s="8">
        <v>16</v>
      </c>
      <c r="BE32" s="8"/>
      <c r="BF32" s="8">
        <v>12</v>
      </c>
      <c r="BG32" s="8">
        <v>7</v>
      </c>
      <c r="BH32" s="8">
        <v>15</v>
      </c>
      <c r="BI32" s="8">
        <v>0</v>
      </c>
      <c r="BJ32" s="8">
        <v>38</v>
      </c>
      <c r="BK32" s="8">
        <v>0</v>
      </c>
      <c r="BL32" s="8">
        <v>13</v>
      </c>
      <c r="BM32" s="8">
        <v>8</v>
      </c>
      <c r="BN32" s="8">
        <v>8</v>
      </c>
      <c r="BO32" s="8">
        <v>0</v>
      </c>
      <c r="BP32" s="8">
        <v>7</v>
      </c>
      <c r="BQ32" s="8">
        <v>29</v>
      </c>
      <c r="BR32" s="8">
        <v>0</v>
      </c>
      <c r="BS32" s="8">
        <v>0</v>
      </c>
      <c r="BT32" s="8">
        <v>62</v>
      </c>
      <c r="BU32" s="8">
        <v>21</v>
      </c>
      <c r="BV32" s="8">
        <v>13</v>
      </c>
      <c r="BW32" s="8">
        <v>0</v>
      </c>
      <c r="BX32" s="8">
        <v>49</v>
      </c>
      <c r="BY32" s="8">
        <v>0</v>
      </c>
      <c r="BZ32" s="8">
        <v>16</v>
      </c>
      <c r="CA32" s="8">
        <v>9</v>
      </c>
      <c r="CB32" s="8">
        <v>40</v>
      </c>
      <c r="CC32" s="8">
        <v>42</v>
      </c>
      <c r="CD32" s="8">
        <v>4</v>
      </c>
      <c r="CE32" s="8">
        <v>20</v>
      </c>
      <c r="CF32" s="8">
        <v>15</v>
      </c>
      <c r="CG32" s="8">
        <v>1</v>
      </c>
      <c r="CH32" s="8">
        <v>4</v>
      </c>
      <c r="CI32" s="8">
        <v>0</v>
      </c>
      <c r="CJ32" s="8">
        <v>8</v>
      </c>
      <c r="CK32" s="8">
        <v>11</v>
      </c>
      <c r="CL32" s="8">
        <v>8</v>
      </c>
      <c r="CM32" s="8">
        <v>8</v>
      </c>
      <c r="CN32" s="8">
        <v>9</v>
      </c>
      <c r="CO32" s="8">
        <v>19</v>
      </c>
      <c r="CP32" s="8">
        <v>0</v>
      </c>
      <c r="CQ32" s="4"/>
      <c r="CR32" s="4">
        <f t="shared" si="3"/>
        <v>13.840909090909092</v>
      </c>
      <c r="CS32" s="4">
        <f t="shared" si="4"/>
        <v>2.2925431058074772</v>
      </c>
      <c r="CT32" s="11">
        <f t="shared" si="5"/>
        <v>0.97777777777777775</v>
      </c>
    </row>
    <row r="33" spans="1:98" x14ac:dyDescent="0.55000000000000004">
      <c r="A33" s="10">
        <v>0.5</v>
      </c>
      <c r="B33" s="4">
        <v>2</v>
      </c>
      <c r="C33" s="4">
        <v>8</v>
      </c>
      <c r="D33" s="4">
        <v>29</v>
      </c>
      <c r="E33" s="4">
        <v>22</v>
      </c>
      <c r="F33" s="4">
        <v>0</v>
      </c>
      <c r="G33" s="4">
        <v>13</v>
      </c>
      <c r="H33" s="4">
        <v>0</v>
      </c>
      <c r="I33" s="4">
        <v>17</v>
      </c>
      <c r="J33" s="4">
        <v>4</v>
      </c>
      <c r="K33" s="4">
        <v>11</v>
      </c>
      <c r="L33" s="4">
        <v>19</v>
      </c>
      <c r="M33" s="4">
        <v>5</v>
      </c>
      <c r="N33" s="4">
        <v>5</v>
      </c>
      <c r="O33" s="4">
        <v>0</v>
      </c>
      <c r="P33" s="4">
        <v>26</v>
      </c>
      <c r="Q33" s="4">
        <v>1</v>
      </c>
      <c r="R33" s="4">
        <v>0</v>
      </c>
      <c r="S33" s="4">
        <v>0</v>
      </c>
      <c r="T33" s="4">
        <v>4</v>
      </c>
      <c r="U33" s="4">
        <v>0</v>
      </c>
      <c r="V33" s="4">
        <v>0</v>
      </c>
      <c r="W33" s="4">
        <v>0</v>
      </c>
      <c r="X33" s="4">
        <v>8</v>
      </c>
      <c r="Y33" s="4">
        <v>0</v>
      </c>
      <c r="Z33" s="4">
        <v>11</v>
      </c>
      <c r="AA33" s="4">
        <v>15</v>
      </c>
      <c r="AB33" s="4">
        <v>8</v>
      </c>
      <c r="AC33" s="4">
        <v>5</v>
      </c>
      <c r="AD33" s="4">
        <v>12</v>
      </c>
      <c r="AE33" s="4">
        <v>12</v>
      </c>
      <c r="AF33" s="4">
        <v>20</v>
      </c>
      <c r="AG33" s="4">
        <v>12</v>
      </c>
      <c r="AH33" s="4">
        <v>0</v>
      </c>
      <c r="AI33" s="4">
        <v>0</v>
      </c>
      <c r="AJ33" s="4">
        <v>15</v>
      </c>
      <c r="AK33" s="4">
        <v>10</v>
      </c>
      <c r="AL33" s="4">
        <v>17</v>
      </c>
      <c r="AM33" s="4">
        <v>0</v>
      </c>
      <c r="AN33" s="4">
        <v>2</v>
      </c>
      <c r="AO33" s="4">
        <v>0</v>
      </c>
      <c r="AP33" s="4">
        <v>0</v>
      </c>
      <c r="AQ33" s="4">
        <v>11</v>
      </c>
      <c r="AR33" s="4"/>
      <c r="AS33" s="4">
        <f t="shared" si="0"/>
        <v>7.7142857142857144</v>
      </c>
      <c r="AT33" s="4">
        <f t="shared" si="1"/>
        <v>1.2434664158687183</v>
      </c>
      <c r="AU33" s="34">
        <f t="shared" si="2"/>
        <v>1</v>
      </c>
      <c r="AW33" s="10">
        <v>0.5</v>
      </c>
      <c r="AX33" s="8">
        <v>3</v>
      </c>
      <c r="AY33" s="8">
        <v>0</v>
      </c>
      <c r="AZ33" s="8">
        <v>7</v>
      </c>
      <c r="BA33" s="8">
        <v>0</v>
      </c>
      <c r="BB33" s="8">
        <v>0</v>
      </c>
      <c r="BC33" s="8">
        <v>34</v>
      </c>
      <c r="BD33" s="8">
        <v>11</v>
      </c>
      <c r="BE33" s="8"/>
      <c r="BF33" s="8"/>
      <c r="BG33" s="8">
        <v>0</v>
      </c>
      <c r="BH33" s="8">
        <v>0</v>
      </c>
      <c r="BI33" s="8">
        <v>5</v>
      </c>
      <c r="BJ33" s="8">
        <v>27</v>
      </c>
      <c r="BK33" s="8">
        <v>0</v>
      </c>
      <c r="BL33" s="8">
        <v>0</v>
      </c>
      <c r="BM33" s="8">
        <v>21</v>
      </c>
      <c r="BN33" s="8">
        <v>14</v>
      </c>
      <c r="BO33" s="8">
        <v>0</v>
      </c>
      <c r="BP33" s="8">
        <v>12</v>
      </c>
      <c r="BQ33" s="8">
        <v>5</v>
      </c>
      <c r="BR33" s="8">
        <v>0</v>
      </c>
      <c r="BS33" s="8">
        <v>0</v>
      </c>
      <c r="BT33" s="8">
        <v>0</v>
      </c>
      <c r="BU33" s="8">
        <v>18</v>
      </c>
      <c r="BV33" s="8">
        <v>4</v>
      </c>
      <c r="BW33" s="8">
        <v>0</v>
      </c>
      <c r="BX33" s="8">
        <v>49</v>
      </c>
      <c r="BY33" s="8">
        <v>0</v>
      </c>
      <c r="BZ33" s="8">
        <v>35</v>
      </c>
      <c r="CA33" s="8">
        <v>3</v>
      </c>
      <c r="CB33" s="8">
        <v>17</v>
      </c>
      <c r="CC33" s="8">
        <v>24</v>
      </c>
      <c r="CD33" s="8">
        <v>0</v>
      </c>
      <c r="CE33" s="8">
        <v>23</v>
      </c>
      <c r="CF33" s="8">
        <v>0</v>
      </c>
      <c r="CG33" s="8">
        <v>6</v>
      </c>
      <c r="CH33" s="8">
        <v>0</v>
      </c>
      <c r="CI33" s="8">
        <v>0</v>
      </c>
      <c r="CJ33" s="8">
        <v>0</v>
      </c>
      <c r="CK33" s="8">
        <v>10</v>
      </c>
      <c r="CL33" s="8">
        <v>1</v>
      </c>
      <c r="CM33" s="8">
        <v>0</v>
      </c>
      <c r="CN33" s="8">
        <v>0</v>
      </c>
      <c r="CO33" s="8">
        <v>0</v>
      </c>
      <c r="CP33" s="8">
        <v>0</v>
      </c>
      <c r="CQ33" s="4"/>
      <c r="CR33" s="4">
        <f t="shared" si="3"/>
        <v>7.6511627906976747</v>
      </c>
      <c r="CS33" s="4">
        <f t="shared" si="4"/>
        <v>1.8049653800498646</v>
      </c>
      <c r="CT33" s="11">
        <f t="shared" si="5"/>
        <v>0.9555555555555556</v>
      </c>
    </row>
    <row r="34" spans="1:98" x14ac:dyDescent="0.55000000000000004">
      <c r="A34" s="10">
        <v>0.52083333333333337</v>
      </c>
      <c r="B34" s="4">
        <v>1</v>
      </c>
      <c r="C34" s="4">
        <v>12</v>
      </c>
      <c r="D34" s="4">
        <v>5</v>
      </c>
      <c r="E34" s="4">
        <v>27</v>
      </c>
      <c r="F34" s="4">
        <v>0</v>
      </c>
      <c r="G34" s="4">
        <v>6</v>
      </c>
      <c r="H34" s="4">
        <v>15</v>
      </c>
      <c r="I34" s="4">
        <v>10</v>
      </c>
      <c r="J34" s="4">
        <v>13</v>
      </c>
      <c r="K34" s="4">
        <v>4</v>
      </c>
      <c r="L34" s="4">
        <v>21</v>
      </c>
      <c r="M34" s="4">
        <v>11</v>
      </c>
      <c r="N34" s="4">
        <v>6</v>
      </c>
      <c r="O34" s="4">
        <v>0</v>
      </c>
      <c r="P34" s="4">
        <v>18</v>
      </c>
      <c r="Q34" s="4">
        <v>3</v>
      </c>
      <c r="R34" s="4">
        <v>0</v>
      </c>
      <c r="S34" s="4">
        <v>0</v>
      </c>
      <c r="T34" s="4">
        <v>13</v>
      </c>
      <c r="U34" s="4">
        <v>0</v>
      </c>
      <c r="V34" s="4">
        <v>0</v>
      </c>
      <c r="W34" s="4">
        <v>0</v>
      </c>
      <c r="X34" s="4">
        <v>10</v>
      </c>
      <c r="Y34" s="4">
        <v>0</v>
      </c>
      <c r="Z34" s="4">
        <v>40</v>
      </c>
      <c r="AA34" s="4">
        <v>6</v>
      </c>
      <c r="AB34" s="4">
        <v>8</v>
      </c>
      <c r="AC34" s="4">
        <v>19</v>
      </c>
      <c r="AD34" s="4">
        <v>18</v>
      </c>
      <c r="AE34" s="4">
        <v>4</v>
      </c>
      <c r="AF34" s="4">
        <v>23</v>
      </c>
      <c r="AG34" s="4">
        <v>15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28</v>
      </c>
      <c r="AR34" s="4"/>
      <c r="AS34" s="4">
        <f t="shared" si="0"/>
        <v>8.0714285714285712</v>
      </c>
      <c r="AT34" s="4">
        <f t="shared" si="1"/>
        <v>1.4957907868356497</v>
      </c>
      <c r="AU34" s="34">
        <f t="shared" si="2"/>
        <v>1</v>
      </c>
      <c r="AW34" s="10">
        <v>0.52083333333333337</v>
      </c>
      <c r="AX34" s="8">
        <v>0</v>
      </c>
      <c r="AY34" s="8">
        <v>0</v>
      </c>
      <c r="AZ34" s="8">
        <v>9</v>
      </c>
      <c r="BA34" s="8">
        <v>0</v>
      </c>
      <c r="BB34" s="8">
        <v>0</v>
      </c>
      <c r="BC34" s="8">
        <v>28</v>
      </c>
      <c r="BD34" s="8">
        <v>12</v>
      </c>
      <c r="BE34" s="8"/>
      <c r="BF34" s="8"/>
      <c r="BG34" s="8">
        <v>0</v>
      </c>
      <c r="BH34" s="8">
        <v>0</v>
      </c>
      <c r="BI34" s="8">
        <v>4</v>
      </c>
      <c r="BJ34" s="8">
        <v>4</v>
      </c>
      <c r="BK34" s="8">
        <v>0</v>
      </c>
      <c r="BL34" s="8">
        <v>0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10</v>
      </c>
      <c r="BV34" s="8">
        <v>0</v>
      </c>
      <c r="BW34" s="8">
        <v>0</v>
      </c>
      <c r="BX34" s="8">
        <v>28</v>
      </c>
      <c r="BY34" s="8">
        <v>0</v>
      </c>
      <c r="BZ34" s="8">
        <v>0</v>
      </c>
      <c r="CA34" s="8">
        <v>3</v>
      </c>
      <c r="CB34" s="8">
        <v>4</v>
      </c>
      <c r="CC34" s="8">
        <v>19</v>
      </c>
      <c r="CD34" s="8">
        <v>0</v>
      </c>
      <c r="CE34" s="8">
        <v>3</v>
      </c>
      <c r="CF34" s="8">
        <v>4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4"/>
      <c r="CR34" s="4">
        <f t="shared" si="3"/>
        <v>3.0465116279069768</v>
      </c>
      <c r="CS34" s="4">
        <f t="shared" si="4"/>
        <v>1.0369440836068429</v>
      </c>
      <c r="CT34" s="11">
        <f t="shared" si="5"/>
        <v>0.9555555555555556</v>
      </c>
    </row>
    <row r="35" spans="1:98" x14ac:dyDescent="0.55000000000000004">
      <c r="A35" s="10">
        <v>0.54166666666666663</v>
      </c>
      <c r="B35" s="4">
        <v>1</v>
      </c>
      <c r="C35" s="4">
        <v>0</v>
      </c>
      <c r="D35" s="4">
        <v>10</v>
      </c>
      <c r="E35" s="4">
        <v>20</v>
      </c>
      <c r="F35" s="4">
        <v>0</v>
      </c>
      <c r="G35" s="4">
        <v>5</v>
      </c>
      <c r="H35" s="4">
        <v>2</v>
      </c>
      <c r="I35" s="4">
        <v>15</v>
      </c>
      <c r="J35" s="4">
        <v>0</v>
      </c>
      <c r="K35" s="4">
        <v>4</v>
      </c>
      <c r="L35" s="4">
        <v>13</v>
      </c>
      <c r="M35" s="4">
        <v>0</v>
      </c>
      <c r="N35" s="4">
        <v>5</v>
      </c>
      <c r="O35" s="4">
        <v>40</v>
      </c>
      <c r="P35" s="4">
        <v>13</v>
      </c>
      <c r="Q35" s="4">
        <v>2</v>
      </c>
      <c r="R35" s="4">
        <v>0</v>
      </c>
      <c r="S35" s="4">
        <v>0</v>
      </c>
      <c r="T35" s="4">
        <v>10</v>
      </c>
      <c r="U35" s="4">
        <v>0</v>
      </c>
      <c r="V35" s="4">
        <v>0</v>
      </c>
      <c r="W35" s="4">
        <v>0</v>
      </c>
      <c r="X35" s="4">
        <v>6</v>
      </c>
      <c r="Y35" s="4">
        <v>0</v>
      </c>
      <c r="Z35" s="4">
        <v>4</v>
      </c>
      <c r="AA35" s="4">
        <v>0</v>
      </c>
      <c r="AB35" s="4">
        <v>0</v>
      </c>
      <c r="AC35" s="4">
        <v>2</v>
      </c>
      <c r="AD35" s="4">
        <v>0</v>
      </c>
      <c r="AE35" s="4">
        <v>8</v>
      </c>
      <c r="AF35" s="4">
        <v>28</v>
      </c>
      <c r="AG35" s="4">
        <v>5</v>
      </c>
      <c r="AH35" s="4">
        <v>0</v>
      </c>
      <c r="AI35" s="4">
        <v>0</v>
      </c>
      <c r="AJ35" s="4">
        <v>7</v>
      </c>
      <c r="AK35" s="4">
        <v>33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8</v>
      </c>
      <c r="AR35" s="4"/>
      <c r="AS35" s="4">
        <f t="shared" si="0"/>
        <v>5.7380952380952381</v>
      </c>
      <c r="AT35" s="4">
        <f t="shared" si="1"/>
        <v>1.4430978437162032</v>
      </c>
      <c r="AU35" s="34">
        <f t="shared" si="2"/>
        <v>1</v>
      </c>
      <c r="AW35" s="10">
        <v>0.54166666666666663</v>
      </c>
      <c r="AX35" s="8">
        <v>0</v>
      </c>
      <c r="AY35" s="8">
        <v>0</v>
      </c>
      <c r="AZ35" s="8">
        <v>10</v>
      </c>
      <c r="BA35" s="8">
        <v>0</v>
      </c>
      <c r="BB35" s="8">
        <v>0</v>
      </c>
      <c r="BC35" s="8">
        <v>26</v>
      </c>
      <c r="BD35" s="8">
        <v>3</v>
      </c>
      <c r="BE35" s="8"/>
      <c r="BF35" s="8"/>
      <c r="BG35" s="8">
        <v>0</v>
      </c>
      <c r="BH35" s="8">
        <v>6</v>
      </c>
      <c r="BI35" s="8">
        <v>0</v>
      </c>
      <c r="BJ35" s="8">
        <v>0</v>
      </c>
      <c r="BK35" s="8">
        <v>0</v>
      </c>
      <c r="BL35" s="8">
        <v>0</v>
      </c>
      <c r="BM35" s="8">
        <v>0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2</v>
      </c>
      <c r="BV35" s="8">
        <v>0</v>
      </c>
      <c r="BW35" s="8">
        <v>0</v>
      </c>
      <c r="BX35" s="8">
        <v>30</v>
      </c>
      <c r="BY35" s="8">
        <v>0</v>
      </c>
      <c r="BZ35" s="8">
        <v>10</v>
      </c>
      <c r="CA35" s="8">
        <v>0</v>
      </c>
      <c r="CB35" s="8">
        <v>0</v>
      </c>
      <c r="CC35" s="8">
        <v>15</v>
      </c>
      <c r="CD35" s="8">
        <v>0</v>
      </c>
      <c r="CE35" s="8">
        <v>22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4</v>
      </c>
      <c r="CN35" s="8">
        <v>0</v>
      </c>
      <c r="CO35" s="8">
        <v>0</v>
      </c>
      <c r="CP35" s="8">
        <v>0</v>
      </c>
      <c r="CQ35" s="4"/>
      <c r="CR35" s="4">
        <f t="shared" si="3"/>
        <v>2.9767441860465116</v>
      </c>
      <c r="CS35" s="4">
        <f t="shared" si="4"/>
        <v>1.0958940645735187</v>
      </c>
      <c r="CT35" s="11">
        <f t="shared" si="5"/>
        <v>0.9555555555555556</v>
      </c>
    </row>
    <row r="36" spans="1:98" x14ac:dyDescent="0.55000000000000004">
      <c r="A36" s="10">
        <v>0.5625</v>
      </c>
      <c r="B36" s="4">
        <v>1</v>
      </c>
      <c r="C36" s="4">
        <v>37</v>
      </c>
      <c r="D36" s="4">
        <v>0</v>
      </c>
      <c r="E36" s="4">
        <v>10</v>
      </c>
      <c r="F36" s="4">
        <v>0</v>
      </c>
      <c r="G36" s="4">
        <v>0</v>
      </c>
      <c r="H36" s="4">
        <v>0</v>
      </c>
      <c r="I36" s="4">
        <v>44</v>
      </c>
      <c r="J36" s="4">
        <v>19</v>
      </c>
      <c r="K36" s="4">
        <v>0</v>
      </c>
      <c r="L36" s="4">
        <v>6</v>
      </c>
      <c r="M36" s="4">
        <v>0</v>
      </c>
      <c r="N36" s="4">
        <v>7</v>
      </c>
      <c r="O36" s="4">
        <v>3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6</v>
      </c>
      <c r="Y36" s="4">
        <v>0</v>
      </c>
      <c r="Z36" s="4">
        <v>3</v>
      </c>
      <c r="AA36" s="4">
        <v>0</v>
      </c>
      <c r="AB36" s="4">
        <v>0</v>
      </c>
      <c r="AC36" s="4">
        <v>6</v>
      </c>
      <c r="AD36" s="4">
        <v>0</v>
      </c>
      <c r="AE36" s="4">
        <v>4</v>
      </c>
      <c r="AF36" s="4">
        <v>20</v>
      </c>
      <c r="AG36" s="4">
        <v>0</v>
      </c>
      <c r="AH36" s="4">
        <v>0</v>
      </c>
      <c r="AI36" s="4">
        <v>0</v>
      </c>
      <c r="AJ36" s="4">
        <v>11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27</v>
      </c>
      <c r="AR36" s="4"/>
      <c r="AS36" s="4">
        <f t="shared" si="0"/>
        <v>4.9285714285714288</v>
      </c>
      <c r="AT36" s="4">
        <f t="shared" si="1"/>
        <v>1.5600235477029682</v>
      </c>
      <c r="AU36" s="34">
        <f t="shared" si="2"/>
        <v>1</v>
      </c>
      <c r="AW36" s="10">
        <v>0.5625</v>
      </c>
      <c r="AX36" s="8">
        <v>3</v>
      </c>
      <c r="AY36" s="8">
        <v>0</v>
      </c>
      <c r="AZ36" s="8">
        <v>0</v>
      </c>
      <c r="BA36" s="8">
        <v>0</v>
      </c>
      <c r="BB36" s="8">
        <v>0</v>
      </c>
      <c r="BC36" s="8">
        <v>20</v>
      </c>
      <c r="BD36" s="8">
        <v>4</v>
      </c>
      <c r="BE36" s="8"/>
      <c r="BF36" s="8"/>
      <c r="BG36" s="8">
        <v>0</v>
      </c>
      <c r="BH36" s="8"/>
      <c r="BI36" s="8">
        <v>8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8</v>
      </c>
      <c r="BY36" s="8">
        <v>0</v>
      </c>
      <c r="BZ36" s="8">
        <v>0</v>
      </c>
      <c r="CA36" s="8">
        <v>0</v>
      </c>
      <c r="CB36" s="8">
        <v>0</v>
      </c>
      <c r="CC36" s="8">
        <v>40</v>
      </c>
      <c r="CD36" s="8">
        <v>0</v>
      </c>
      <c r="CE36" s="8">
        <v>15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38</v>
      </c>
      <c r="CM36" s="8">
        <v>2</v>
      </c>
      <c r="CN36" s="8">
        <v>0</v>
      </c>
      <c r="CO36" s="8">
        <v>0</v>
      </c>
      <c r="CP36" s="8">
        <v>0</v>
      </c>
      <c r="CQ36" s="4"/>
      <c r="CR36" s="4">
        <f t="shared" si="3"/>
        <v>3.2857142857142856</v>
      </c>
      <c r="CS36" s="4">
        <f t="shared" si="4"/>
        <v>1.3994713263812157</v>
      </c>
      <c r="CT36" s="11">
        <f t="shared" si="5"/>
        <v>0.93333333333333335</v>
      </c>
    </row>
    <row r="37" spans="1:98" x14ac:dyDescent="0.55000000000000004">
      <c r="A37" s="10">
        <v>0.58333333333333337</v>
      </c>
      <c r="B37" s="4">
        <v>0</v>
      </c>
      <c r="C37" s="4">
        <v>0</v>
      </c>
      <c r="D37" s="4">
        <v>0</v>
      </c>
      <c r="E37" s="4">
        <v>14</v>
      </c>
      <c r="F37" s="4">
        <v>0</v>
      </c>
      <c r="G37" s="4">
        <v>0</v>
      </c>
      <c r="H37" s="4">
        <v>0</v>
      </c>
      <c r="I37" s="4">
        <v>12</v>
      </c>
      <c r="J37" s="4">
        <v>0</v>
      </c>
      <c r="K37" s="4">
        <v>0</v>
      </c>
      <c r="L37" s="4">
        <v>0</v>
      </c>
      <c r="M37" s="4">
        <v>0</v>
      </c>
      <c r="N37" s="4">
        <v>15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2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31</v>
      </c>
      <c r="AG37" s="4">
        <v>0</v>
      </c>
      <c r="AH37" s="4">
        <v>0</v>
      </c>
      <c r="AI37" s="4">
        <v>0</v>
      </c>
      <c r="AJ37" s="4">
        <v>7</v>
      </c>
      <c r="AK37" s="4">
        <v>6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13</v>
      </c>
      <c r="AR37" s="4"/>
      <c r="AS37" s="4">
        <f t="shared" si="0"/>
        <v>2.4047619047619047</v>
      </c>
      <c r="AT37" s="4">
        <f t="shared" si="1"/>
        <v>0.94632949685596091</v>
      </c>
      <c r="AU37" s="34">
        <f t="shared" si="2"/>
        <v>1</v>
      </c>
      <c r="AW37" s="10">
        <v>0.58333333333333337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24</v>
      </c>
      <c r="BD37" s="8">
        <v>0</v>
      </c>
      <c r="BE37" s="8"/>
      <c r="BF37" s="8"/>
      <c r="BG37" s="8">
        <v>0</v>
      </c>
      <c r="BH37" s="8"/>
      <c r="BI37" s="8">
        <v>1</v>
      </c>
      <c r="BJ37" s="8">
        <v>0</v>
      </c>
      <c r="BK37" s="8">
        <v>0</v>
      </c>
      <c r="BL37" s="8">
        <v>0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19</v>
      </c>
      <c r="BY37" s="8">
        <v>0</v>
      </c>
      <c r="BZ37" s="8">
        <v>0</v>
      </c>
      <c r="CA37" s="8">
        <v>0</v>
      </c>
      <c r="CB37" s="8">
        <v>0</v>
      </c>
      <c r="CC37" s="8">
        <v>4</v>
      </c>
      <c r="CD37" s="8">
        <v>0</v>
      </c>
      <c r="CE37" s="8">
        <v>3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0</v>
      </c>
      <c r="CQ37" s="4"/>
      <c r="CR37" s="4">
        <f t="shared" si="3"/>
        <v>1.2380952380952381</v>
      </c>
      <c r="CS37" s="4">
        <f t="shared" si="4"/>
        <v>0.72279101884405728</v>
      </c>
      <c r="CT37" s="11">
        <f t="shared" si="5"/>
        <v>0.93333333333333335</v>
      </c>
    </row>
    <row r="38" spans="1:98" x14ac:dyDescent="0.55000000000000004">
      <c r="A38" s="10">
        <v>0.60416666666666663</v>
      </c>
      <c r="B38" s="4">
        <v>0</v>
      </c>
      <c r="C38" s="4">
        <v>0</v>
      </c>
      <c r="D38" s="4">
        <v>1</v>
      </c>
      <c r="E38" s="4">
        <v>40</v>
      </c>
      <c r="F38" s="4">
        <v>7</v>
      </c>
      <c r="G38" s="4">
        <v>0</v>
      </c>
      <c r="H38" s="4">
        <v>0</v>
      </c>
      <c r="I38" s="4">
        <v>8</v>
      </c>
      <c r="J38" s="4">
        <v>31</v>
      </c>
      <c r="K38" s="4">
        <v>0</v>
      </c>
      <c r="L38" s="4">
        <v>0</v>
      </c>
      <c r="M38" s="4">
        <v>5</v>
      </c>
      <c r="N38" s="4">
        <v>18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9</v>
      </c>
      <c r="AG38" s="4">
        <v>0</v>
      </c>
      <c r="AH38" s="4">
        <v>0</v>
      </c>
      <c r="AI38" s="4">
        <v>0</v>
      </c>
      <c r="AJ38" s="4">
        <v>2</v>
      </c>
      <c r="AK38" s="4">
        <v>53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</v>
      </c>
      <c r="AR38" s="4"/>
      <c r="AS38" s="4">
        <f t="shared" si="0"/>
        <v>4.2142857142857144</v>
      </c>
      <c r="AT38" s="4">
        <f t="shared" si="1"/>
        <v>1.7339058224219399</v>
      </c>
      <c r="AU38" s="34">
        <f t="shared" si="2"/>
        <v>1</v>
      </c>
      <c r="AW38" s="10">
        <v>0.60416666666666663</v>
      </c>
      <c r="AX38" s="8">
        <v>0</v>
      </c>
      <c r="AY38" s="8">
        <v>0</v>
      </c>
      <c r="AZ38" s="8">
        <v>0</v>
      </c>
      <c r="BA38" s="8">
        <v>0</v>
      </c>
      <c r="BB38" s="8">
        <v>4</v>
      </c>
      <c r="BC38" s="8">
        <v>0</v>
      </c>
      <c r="BD38" s="8">
        <v>1</v>
      </c>
      <c r="BE38" s="8"/>
      <c r="BF38" s="8"/>
      <c r="BG38" s="8">
        <v>0</v>
      </c>
      <c r="BH38" s="8"/>
      <c r="BI38" s="8">
        <v>21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11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12</v>
      </c>
      <c r="BY38" s="8">
        <v>0</v>
      </c>
      <c r="BZ38" s="8">
        <v>0</v>
      </c>
      <c r="CA38" s="8">
        <v>0</v>
      </c>
      <c r="CB38" s="8">
        <v>0</v>
      </c>
      <c r="CC38" s="8">
        <v>1</v>
      </c>
      <c r="CD38" s="8">
        <v>0</v>
      </c>
      <c r="CE38" s="8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4"/>
      <c r="CR38" s="4">
        <f t="shared" si="3"/>
        <v>1.2857142857142858</v>
      </c>
      <c r="CS38" s="4">
        <f t="shared" si="4"/>
        <v>0.62403069019583346</v>
      </c>
      <c r="CT38" s="11">
        <f t="shared" si="5"/>
        <v>0.93333333333333335</v>
      </c>
    </row>
    <row r="39" spans="1:98" x14ac:dyDescent="0.55000000000000004">
      <c r="A39" s="10">
        <v>0.625</v>
      </c>
      <c r="B39" s="4">
        <v>1</v>
      </c>
      <c r="C39" s="4">
        <v>0</v>
      </c>
      <c r="D39" s="4">
        <v>6</v>
      </c>
      <c r="E39" s="4">
        <v>9</v>
      </c>
      <c r="F39" s="4">
        <v>24</v>
      </c>
      <c r="G39" s="4">
        <v>0</v>
      </c>
      <c r="H39" s="4">
        <v>0</v>
      </c>
      <c r="I39" s="4">
        <v>0</v>
      </c>
      <c r="J39" s="4">
        <v>9</v>
      </c>
      <c r="K39" s="4">
        <v>0</v>
      </c>
      <c r="L39" s="4">
        <v>0</v>
      </c>
      <c r="M39" s="4">
        <v>0</v>
      </c>
      <c r="N39" s="4">
        <v>22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8</v>
      </c>
      <c r="AG39" s="4">
        <v>0</v>
      </c>
      <c r="AH39" s="4">
        <v>0</v>
      </c>
      <c r="AI39" s="4">
        <v>0</v>
      </c>
      <c r="AJ39" s="4">
        <v>13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20</v>
      </c>
      <c r="AR39" s="4"/>
      <c r="AS39" s="4">
        <f t="shared" si="0"/>
        <v>2.7142857142857144</v>
      </c>
      <c r="AT39" s="4">
        <f t="shared" si="1"/>
        <v>0.95926662989535638</v>
      </c>
      <c r="AU39" s="34">
        <f t="shared" si="2"/>
        <v>1</v>
      </c>
      <c r="AW39" s="10">
        <v>0.625</v>
      </c>
      <c r="AX39" s="8">
        <v>0</v>
      </c>
      <c r="AY39" s="8">
        <v>0</v>
      </c>
      <c r="AZ39" s="8">
        <v>25</v>
      </c>
      <c r="BA39" s="8">
        <v>18</v>
      </c>
      <c r="BB39" s="8">
        <v>0</v>
      </c>
      <c r="BC39" s="8">
        <v>0</v>
      </c>
      <c r="BD39" s="8">
        <v>7</v>
      </c>
      <c r="BE39" s="8"/>
      <c r="BF39" s="8"/>
      <c r="BG39" s="8">
        <v>0</v>
      </c>
      <c r="BH39" s="8"/>
      <c r="BI39" s="8">
        <v>75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9</v>
      </c>
      <c r="BY39" s="8">
        <v>0</v>
      </c>
      <c r="BZ39" s="8">
        <v>0</v>
      </c>
      <c r="CA39" s="8">
        <v>0</v>
      </c>
      <c r="CB39" s="8">
        <v>0</v>
      </c>
      <c r="CC39" s="8">
        <v>9</v>
      </c>
      <c r="CD39" s="8">
        <v>0</v>
      </c>
      <c r="CE39" s="8">
        <v>2</v>
      </c>
      <c r="CF39" s="8">
        <v>0</v>
      </c>
      <c r="CG39" s="8">
        <v>0</v>
      </c>
      <c r="CH39" s="8">
        <v>0</v>
      </c>
      <c r="CI39" s="8">
        <v>21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4"/>
      <c r="CR39" s="4">
        <f t="shared" si="3"/>
        <v>4.0238095238095237</v>
      </c>
      <c r="CS39" s="4">
        <f t="shared" si="4"/>
        <v>1.9516478326691051</v>
      </c>
      <c r="CT39" s="11">
        <f t="shared" si="5"/>
        <v>0.93333333333333335</v>
      </c>
    </row>
    <row r="40" spans="1:98" x14ac:dyDescent="0.55000000000000004">
      <c r="A40" s="10">
        <v>0.64583333333333337</v>
      </c>
      <c r="B40" s="4">
        <v>0</v>
      </c>
      <c r="C40" s="4">
        <v>0</v>
      </c>
      <c r="D40" s="4">
        <v>0</v>
      </c>
      <c r="E40" s="4">
        <v>0</v>
      </c>
      <c r="F40" s="4">
        <v>3</v>
      </c>
      <c r="G40" s="4">
        <v>0</v>
      </c>
      <c r="H40" s="4">
        <v>2</v>
      </c>
      <c r="I40" s="4">
        <v>22</v>
      </c>
      <c r="J40" s="4">
        <v>0</v>
      </c>
      <c r="K40" s="4">
        <v>0</v>
      </c>
      <c r="L40" s="4">
        <v>0</v>
      </c>
      <c r="M40" s="4">
        <v>0</v>
      </c>
      <c r="N40" s="4">
        <v>28</v>
      </c>
      <c r="O40" s="4">
        <v>0</v>
      </c>
      <c r="P40" s="4">
        <v>0</v>
      </c>
      <c r="Q40" s="4">
        <v>51</v>
      </c>
      <c r="R40" s="4">
        <v>25</v>
      </c>
      <c r="S40" s="4">
        <v>0</v>
      </c>
      <c r="T40" s="4">
        <v>0</v>
      </c>
      <c r="U40" s="4">
        <v>6</v>
      </c>
      <c r="V40" s="4">
        <v>19</v>
      </c>
      <c r="W40" s="4">
        <v>39</v>
      </c>
      <c r="X40" s="4">
        <v>20</v>
      </c>
      <c r="Y40" s="4">
        <v>43</v>
      </c>
      <c r="Z40" s="4">
        <v>56</v>
      </c>
      <c r="AA40" s="4">
        <v>57</v>
      </c>
      <c r="AB40" s="4">
        <v>27</v>
      </c>
      <c r="AC40" s="4">
        <v>32</v>
      </c>
      <c r="AD40" s="4">
        <v>1</v>
      </c>
      <c r="AE40" s="4">
        <v>33</v>
      </c>
      <c r="AF40" s="4">
        <v>19</v>
      </c>
      <c r="AG40" s="4">
        <v>0</v>
      </c>
      <c r="AH40" s="4">
        <v>0</v>
      </c>
      <c r="AI40" s="4">
        <v>0</v>
      </c>
      <c r="AJ40" s="4">
        <v>7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20</v>
      </c>
      <c r="AR40" s="4"/>
      <c r="AS40" s="4">
        <f t="shared" si="0"/>
        <v>12.142857142857142</v>
      </c>
      <c r="AT40" s="4">
        <f t="shared" si="1"/>
        <v>2.6963155978517888</v>
      </c>
      <c r="AU40" s="34">
        <f t="shared" si="2"/>
        <v>1</v>
      </c>
      <c r="AW40" s="10">
        <v>0.64583333333333337</v>
      </c>
      <c r="AX40" s="8">
        <v>0</v>
      </c>
      <c r="AY40" s="8">
        <v>0</v>
      </c>
      <c r="AZ40" s="8">
        <v>16</v>
      </c>
      <c r="BA40" s="8">
        <v>18</v>
      </c>
      <c r="BB40" s="8">
        <v>0</v>
      </c>
      <c r="BC40" s="8">
        <v>1</v>
      </c>
      <c r="BD40" s="8">
        <v>0</v>
      </c>
      <c r="BE40" s="8"/>
      <c r="BF40" s="8"/>
      <c r="BG40" s="8">
        <v>0</v>
      </c>
      <c r="BH40" s="8"/>
      <c r="BI40" s="8">
        <v>5</v>
      </c>
      <c r="BJ40" s="8">
        <v>6</v>
      </c>
      <c r="BK40" s="8">
        <v>0</v>
      </c>
      <c r="BL40" s="8">
        <v>44</v>
      </c>
      <c r="BM40" s="8">
        <v>0</v>
      </c>
      <c r="BN40" s="8">
        <v>37</v>
      </c>
      <c r="BO40" s="8">
        <v>13</v>
      </c>
      <c r="BP40" s="8">
        <v>37</v>
      </c>
      <c r="BQ40" s="8">
        <v>31</v>
      </c>
      <c r="BR40" s="8">
        <v>64</v>
      </c>
      <c r="BS40" s="8">
        <v>18</v>
      </c>
      <c r="BT40" s="8">
        <v>0</v>
      </c>
      <c r="BU40" s="8">
        <v>8</v>
      </c>
      <c r="BV40" s="8">
        <v>0</v>
      </c>
      <c r="BW40" s="8">
        <v>0</v>
      </c>
      <c r="BX40" s="8">
        <v>73</v>
      </c>
      <c r="BY40" s="8">
        <v>21</v>
      </c>
      <c r="BZ40" s="8">
        <v>32</v>
      </c>
      <c r="CA40" s="8">
        <v>0</v>
      </c>
      <c r="CB40" s="8">
        <v>0</v>
      </c>
      <c r="CC40" s="8">
        <v>1</v>
      </c>
      <c r="CD40" s="8">
        <v>0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4"/>
      <c r="CR40" s="4">
        <f t="shared" si="3"/>
        <v>10.119047619047619</v>
      </c>
      <c r="CS40" s="4">
        <f t="shared" si="4"/>
        <v>2.7920998514853985</v>
      </c>
      <c r="CT40" s="11">
        <f t="shared" si="5"/>
        <v>0.93333333333333335</v>
      </c>
    </row>
    <row r="41" spans="1:98" x14ac:dyDescent="0.55000000000000004">
      <c r="A41" s="10">
        <v>0.66666666666666663</v>
      </c>
      <c r="B41" s="4">
        <v>0</v>
      </c>
      <c r="C41" s="4">
        <v>0</v>
      </c>
      <c r="D41" s="4">
        <v>0</v>
      </c>
      <c r="E41" s="4">
        <v>0</v>
      </c>
      <c r="F41" s="4">
        <v>2</v>
      </c>
      <c r="G41" s="4">
        <v>0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0</v>
      </c>
      <c r="Z41" s="4">
        <v>0</v>
      </c>
      <c r="AA41" s="4">
        <v>1</v>
      </c>
      <c r="AB41" s="4">
        <v>13</v>
      </c>
      <c r="AC41" s="4">
        <v>0</v>
      </c>
      <c r="AD41" s="4">
        <v>1</v>
      </c>
      <c r="AE41" s="4">
        <v>4</v>
      </c>
      <c r="AF41" s="4">
        <v>12</v>
      </c>
      <c r="AG41" s="4">
        <v>0</v>
      </c>
      <c r="AH41" s="4">
        <v>0</v>
      </c>
      <c r="AI41" s="4">
        <v>0</v>
      </c>
      <c r="AJ41" s="4">
        <v>4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/>
      <c r="AS41" s="4">
        <f t="shared" si="0"/>
        <v>1.5952380952380953</v>
      </c>
      <c r="AT41" s="4">
        <f t="shared" si="1"/>
        <v>0.71491455091485145</v>
      </c>
      <c r="AU41" s="34">
        <f t="shared" si="2"/>
        <v>1</v>
      </c>
      <c r="AW41" s="10">
        <v>0.66666666666666663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1</v>
      </c>
      <c r="BD41" s="8">
        <v>0</v>
      </c>
      <c r="BE41" s="8"/>
      <c r="BF41" s="8"/>
      <c r="BG41" s="8">
        <v>0</v>
      </c>
      <c r="BH41" s="8"/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5</v>
      </c>
      <c r="BO41" s="8">
        <v>0</v>
      </c>
      <c r="BP41" s="8">
        <v>0</v>
      </c>
      <c r="BQ41" s="8">
        <v>1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20</v>
      </c>
      <c r="BY41" s="8">
        <v>0</v>
      </c>
      <c r="BZ41" s="8">
        <v>6</v>
      </c>
      <c r="CA41" s="8">
        <v>0</v>
      </c>
      <c r="CB41" s="8">
        <v>0</v>
      </c>
      <c r="CC41" s="8">
        <v>1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14</v>
      </c>
      <c r="CQ41" s="4"/>
      <c r="CR41" s="4">
        <f t="shared" si="3"/>
        <v>1.1666666666666667</v>
      </c>
      <c r="CS41" s="4">
        <f t="shared" si="4"/>
        <v>0.5921639548627029</v>
      </c>
      <c r="CT41" s="11">
        <f t="shared" si="5"/>
        <v>0.93333333333333335</v>
      </c>
    </row>
    <row r="42" spans="1:98" x14ac:dyDescent="0.55000000000000004">
      <c r="A42" s="10">
        <v>0.6875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2</v>
      </c>
      <c r="H42" s="4">
        <v>0</v>
      </c>
      <c r="I42" s="4">
        <v>19</v>
      </c>
      <c r="J42" s="4">
        <v>0</v>
      </c>
      <c r="K42" s="4">
        <v>1</v>
      </c>
      <c r="L42" s="4">
        <v>0</v>
      </c>
      <c r="M42" s="4">
        <v>0</v>
      </c>
      <c r="N42" s="4">
        <v>3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7</v>
      </c>
      <c r="AG42" s="4">
        <v>1</v>
      </c>
      <c r="AH42" s="4">
        <v>0</v>
      </c>
      <c r="AI42" s="4">
        <v>0</v>
      </c>
      <c r="AJ42" s="4">
        <v>7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/>
      <c r="AS42" s="4">
        <f t="shared" si="0"/>
        <v>0.97619047619047616</v>
      </c>
      <c r="AT42" s="4">
        <f t="shared" si="1"/>
        <v>0.50259269169899345</v>
      </c>
      <c r="AU42" s="34">
        <f t="shared" si="2"/>
        <v>1</v>
      </c>
      <c r="AW42" s="10">
        <v>0.6875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/>
      <c r="BF42" s="8"/>
      <c r="BG42" s="8">
        <v>0</v>
      </c>
      <c r="BH42" s="8"/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1</v>
      </c>
      <c r="BS42" s="8">
        <v>38</v>
      </c>
      <c r="BT42" s="8">
        <v>2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1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6</v>
      </c>
      <c r="CN42" s="8">
        <v>0</v>
      </c>
      <c r="CO42" s="8">
        <v>0</v>
      </c>
      <c r="CP42" s="8">
        <v>14</v>
      </c>
      <c r="CQ42" s="4"/>
      <c r="CR42" s="4">
        <f t="shared" si="3"/>
        <v>1.4761904761904763</v>
      </c>
      <c r="CS42" s="4">
        <f t="shared" si="4"/>
        <v>0.96105227803318283</v>
      </c>
      <c r="CT42" s="11">
        <f t="shared" si="5"/>
        <v>0.93333333333333335</v>
      </c>
    </row>
    <row r="43" spans="1:98" x14ac:dyDescent="0.55000000000000004">
      <c r="A43" s="10">
        <v>0.70833333333333337</v>
      </c>
      <c r="B43" s="4">
        <v>0</v>
      </c>
      <c r="C43" s="4">
        <v>0</v>
      </c>
      <c r="D43" s="4">
        <v>56</v>
      </c>
      <c r="E43" s="4">
        <v>28</v>
      </c>
      <c r="F43" s="4">
        <v>31</v>
      </c>
      <c r="G43" s="4">
        <v>0</v>
      </c>
      <c r="H43" s="4">
        <v>0</v>
      </c>
      <c r="I43" s="4">
        <v>23</v>
      </c>
      <c r="J43" s="4">
        <v>0</v>
      </c>
      <c r="K43" s="4">
        <v>43</v>
      </c>
      <c r="L43" s="4">
        <v>50</v>
      </c>
      <c r="M43" s="4">
        <v>0</v>
      </c>
      <c r="N43" s="4">
        <v>65</v>
      </c>
      <c r="O43" s="4">
        <v>0</v>
      </c>
      <c r="P43" s="4">
        <v>0</v>
      </c>
      <c r="Q43" s="4">
        <v>17</v>
      </c>
      <c r="R43" s="4">
        <v>0</v>
      </c>
      <c r="S43" s="4">
        <v>17</v>
      </c>
      <c r="T43" s="4">
        <v>20</v>
      </c>
      <c r="U43" s="4">
        <v>29</v>
      </c>
      <c r="V43" s="4">
        <v>21</v>
      </c>
      <c r="W43" s="4">
        <v>11</v>
      </c>
      <c r="X43" s="4">
        <v>9</v>
      </c>
      <c r="Y43" s="4">
        <v>27</v>
      </c>
      <c r="Z43" s="4">
        <v>35</v>
      </c>
      <c r="AA43" s="4">
        <v>18</v>
      </c>
      <c r="AB43" s="4">
        <v>15</v>
      </c>
      <c r="AC43" s="4">
        <v>35</v>
      </c>
      <c r="AD43" s="4">
        <v>19</v>
      </c>
      <c r="AE43" s="4">
        <v>23</v>
      </c>
      <c r="AF43" s="4">
        <v>26</v>
      </c>
      <c r="AG43" s="4">
        <v>9</v>
      </c>
      <c r="AH43" s="4">
        <v>6</v>
      </c>
      <c r="AI43" s="4">
        <v>0</v>
      </c>
      <c r="AJ43" s="4">
        <v>4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2</v>
      </c>
      <c r="AR43" s="4"/>
      <c r="AS43" s="4">
        <f t="shared" si="0"/>
        <v>15.214285714285714</v>
      </c>
      <c r="AT43" s="4">
        <f t="shared" si="1"/>
        <v>2.656820319365063</v>
      </c>
      <c r="AU43" s="34">
        <f t="shared" si="2"/>
        <v>1</v>
      </c>
      <c r="AW43" s="10">
        <v>0.70833333333333337</v>
      </c>
      <c r="AX43" s="8">
        <v>0</v>
      </c>
      <c r="AY43" s="8">
        <v>42</v>
      </c>
      <c r="AZ43" s="8">
        <v>0</v>
      </c>
      <c r="BA43" s="8">
        <v>8</v>
      </c>
      <c r="BB43" s="8">
        <v>0</v>
      </c>
      <c r="BC43" s="8">
        <v>28</v>
      </c>
      <c r="BD43" s="8">
        <v>43</v>
      </c>
      <c r="BE43" s="8"/>
      <c r="BF43" s="8"/>
      <c r="BG43" s="8">
        <v>0</v>
      </c>
      <c r="BH43" s="8"/>
      <c r="BI43" s="8">
        <v>9</v>
      </c>
      <c r="BJ43" s="8">
        <v>42</v>
      </c>
      <c r="BK43" s="8">
        <v>0</v>
      </c>
      <c r="BL43" s="8">
        <v>28</v>
      </c>
      <c r="BM43" s="8">
        <v>25</v>
      </c>
      <c r="BN43" s="8">
        <v>11</v>
      </c>
      <c r="BO43" s="8">
        <v>16</v>
      </c>
      <c r="BP43" s="8">
        <v>33</v>
      </c>
      <c r="BQ43" s="8">
        <v>15</v>
      </c>
      <c r="BR43" s="8">
        <v>35</v>
      </c>
      <c r="BS43" s="8">
        <v>11</v>
      </c>
      <c r="BT43" s="8">
        <v>17</v>
      </c>
      <c r="BU43" s="8">
        <v>18</v>
      </c>
      <c r="BV43" s="8">
        <v>2</v>
      </c>
      <c r="BW43" s="8">
        <v>20</v>
      </c>
      <c r="BX43" s="8">
        <v>34</v>
      </c>
      <c r="BY43" s="8">
        <v>5</v>
      </c>
      <c r="BZ43" s="8">
        <v>20</v>
      </c>
      <c r="CA43" s="8">
        <v>29</v>
      </c>
      <c r="CB43" s="8">
        <v>0</v>
      </c>
      <c r="CC43" s="8">
        <v>4</v>
      </c>
      <c r="CD43" s="8">
        <v>27</v>
      </c>
      <c r="CE43" s="8">
        <v>5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23</v>
      </c>
      <c r="CM43" s="8">
        <v>6</v>
      </c>
      <c r="CN43" s="8">
        <v>0</v>
      </c>
      <c r="CO43" s="8">
        <v>0</v>
      </c>
      <c r="CP43" s="8">
        <v>8</v>
      </c>
      <c r="CQ43" s="4"/>
      <c r="CR43" s="4">
        <f t="shared" si="3"/>
        <v>13.428571428571429</v>
      </c>
      <c r="CS43" s="4">
        <f t="shared" si="4"/>
        <v>2.1575954636666506</v>
      </c>
      <c r="CT43" s="11">
        <f t="shared" si="5"/>
        <v>0.93333333333333335</v>
      </c>
    </row>
    <row r="44" spans="1:98" x14ac:dyDescent="0.55000000000000004">
      <c r="A44" s="10">
        <v>0.72916666666666663</v>
      </c>
      <c r="B44" s="4">
        <v>0</v>
      </c>
      <c r="C44" s="4">
        <v>0</v>
      </c>
      <c r="D44" s="4">
        <v>24</v>
      </c>
      <c r="E44" s="4">
        <v>11</v>
      </c>
      <c r="F44" s="4">
        <v>0</v>
      </c>
      <c r="G44" s="4">
        <v>6</v>
      </c>
      <c r="H44" s="4">
        <v>0</v>
      </c>
      <c r="I44" s="4">
        <v>16</v>
      </c>
      <c r="J44" s="4">
        <v>0</v>
      </c>
      <c r="K44" s="4">
        <v>0</v>
      </c>
      <c r="L44" s="4">
        <v>10</v>
      </c>
      <c r="M44" s="4">
        <v>0</v>
      </c>
      <c r="N44" s="4">
        <v>15</v>
      </c>
      <c r="O44" s="4">
        <v>1</v>
      </c>
      <c r="P44" s="4">
        <v>0</v>
      </c>
      <c r="Q44" s="4">
        <v>2</v>
      </c>
      <c r="R44" s="4">
        <v>0</v>
      </c>
      <c r="S44" s="4">
        <v>0</v>
      </c>
      <c r="T44" s="4">
        <v>22</v>
      </c>
      <c r="U44" s="4">
        <v>27</v>
      </c>
      <c r="V44" s="4">
        <v>2</v>
      </c>
      <c r="W44" s="4">
        <v>3</v>
      </c>
      <c r="X44" s="4">
        <v>8</v>
      </c>
      <c r="Y44" s="4">
        <v>0</v>
      </c>
      <c r="Z44" s="4">
        <v>4</v>
      </c>
      <c r="AA44" s="4">
        <v>6</v>
      </c>
      <c r="AB44" s="4">
        <v>3</v>
      </c>
      <c r="AC44" s="4">
        <v>17</v>
      </c>
      <c r="AD44" s="4">
        <v>27</v>
      </c>
      <c r="AE44" s="4">
        <v>7</v>
      </c>
      <c r="AF44" s="4">
        <v>9</v>
      </c>
      <c r="AG44" s="4">
        <v>32</v>
      </c>
      <c r="AH44" s="4">
        <v>5</v>
      </c>
      <c r="AI44" s="4">
        <v>0</v>
      </c>
      <c r="AJ44" s="4">
        <v>7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/>
      <c r="AS44" s="4">
        <f t="shared" si="0"/>
        <v>6.2857142857142856</v>
      </c>
      <c r="AT44" s="4">
        <f t="shared" si="1"/>
        <v>1.3751932455422524</v>
      </c>
      <c r="AU44" s="34">
        <f t="shared" si="2"/>
        <v>1</v>
      </c>
      <c r="AW44" s="10">
        <v>0.72916666666666663</v>
      </c>
      <c r="AX44" s="8">
        <v>0</v>
      </c>
      <c r="AY44" s="8">
        <v>3</v>
      </c>
      <c r="AZ44" s="8">
        <v>23</v>
      </c>
      <c r="BA44" s="8">
        <v>36</v>
      </c>
      <c r="BB44" s="8">
        <v>0</v>
      </c>
      <c r="BC44" s="8">
        <v>0</v>
      </c>
      <c r="BD44" s="8">
        <v>0</v>
      </c>
      <c r="BE44" s="8"/>
      <c r="BF44" s="8"/>
      <c r="BG44" s="8">
        <v>0</v>
      </c>
      <c r="BH44" s="8"/>
      <c r="BI44" s="8">
        <v>14</v>
      </c>
      <c r="BJ44" s="8">
        <v>0</v>
      </c>
      <c r="BK44" s="8">
        <v>0</v>
      </c>
      <c r="BL44" s="8">
        <v>5</v>
      </c>
      <c r="BM44" s="8">
        <v>43</v>
      </c>
      <c r="BN44" s="8">
        <v>3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23</v>
      </c>
      <c r="BU44" s="8">
        <v>0</v>
      </c>
      <c r="BV44" s="8">
        <v>1</v>
      </c>
      <c r="BW44" s="8">
        <v>5</v>
      </c>
      <c r="BX44" s="8">
        <v>13</v>
      </c>
      <c r="BY44" s="8">
        <v>0</v>
      </c>
      <c r="BZ44" s="8">
        <v>5</v>
      </c>
      <c r="CA44" s="8">
        <v>2</v>
      </c>
      <c r="CB44" s="8">
        <v>1</v>
      </c>
      <c r="CC44" s="8">
        <v>43</v>
      </c>
      <c r="CD44" s="8">
        <v>0</v>
      </c>
      <c r="CE44" s="8">
        <v>13</v>
      </c>
      <c r="CF44" s="8">
        <v>1</v>
      </c>
      <c r="CG44" s="8">
        <v>1</v>
      </c>
      <c r="CH44" s="8">
        <v>0</v>
      </c>
      <c r="CI44" s="8">
        <v>0</v>
      </c>
      <c r="CJ44" s="8">
        <v>0</v>
      </c>
      <c r="CK44" s="8">
        <v>0</v>
      </c>
      <c r="CL44" s="8">
        <v>2</v>
      </c>
      <c r="CM44" s="8">
        <v>0</v>
      </c>
      <c r="CN44" s="8">
        <v>0</v>
      </c>
      <c r="CO44" s="8">
        <v>0</v>
      </c>
      <c r="CP44" s="8">
        <v>4</v>
      </c>
      <c r="CQ44" s="4"/>
      <c r="CR44" s="4">
        <f t="shared" si="3"/>
        <v>5.7380952380952381</v>
      </c>
      <c r="CS44" s="4">
        <f t="shared" si="4"/>
        <v>1.7583580147469964</v>
      </c>
      <c r="CT44" s="11">
        <f t="shared" si="5"/>
        <v>0.93333333333333335</v>
      </c>
    </row>
    <row r="45" spans="1:98" x14ac:dyDescent="0.55000000000000004">
      <c r="A45" s="10">
        <v>0.75</v>
      </c>
      <c r="B45" s="4">
        <v>0</v>
      </c>
      <c r="C45" s="4">
        <v>0</v>
      </c>
      <c r="D45" s="4">
        <v>7</v>
      </c>
      <c r="E45" s="4">
        <v>12</v>
      </c>
      <c r="F45" s="4">
        <v>0</v>
      </c>
      <c r="G45" s="4">
        <v>1</v>
      </c>
      <c r="H45" s="4">
        <v>10</v>
      </c>
      <c r="I45" s="4">
        <v>2</v>
      </c>
      <c r="J45" s="4">
        <v>0</v>
      </c>
      <c r="K45" s="4">
        <v>6</v>
      </c>
      <c r="L45" s="4">
        <v>0</v>
      </c>
      <c r="M45" s="4">
        <v>1</v>
      </c>
      <c r="N45" s="4">
        <v>42</v>
      </c>
      <c r="O45" s="4">
        <v>29</v>
      </c>
      <c r="P45" s="4">
        <v>0</v>
      </c>
      <c r="Q45" s="4">
        <v>38</v>
      </c>
      <c r="R45" s="4">
        <v>0</v>
      </c>
      <c r="S45" s="4">
        <v>37</v>
      </c>
      <c r="T45" s="4">
        <v>37</v>
      </c>
      <c r="U45" s="4">
        <v>22</v>
      </c>
      <c r="V45" s="4">
        <v>3</v>
      </c>
      <c r="W45" s="4">
        <v>5</v>
      </c>
      <c r="X45" s="4">
        <v>12</v>
      </c>
      <c r="Y45" s="4">
        <v>0</v>
      </c>
      <c r="Z45" s="4">
        <v>2</v>
      </c>
      <c r="AA45" s="4">
        <v>16</v>
      </c>
      <c r="AB45" s="4">
        <v>13</v>
      </c>
      <c r="AC45" s="4">
        <v>37</v>
      </c>
      <c r="AD45" s="4">
        <v>20</v>
      </c>
      <c r="AE45" s="4">
        <v>2</v>
      </c>
      <c r="AF45" s="4">
        <v>17</v>
      </c>
      <c r="AG45" s="4">
        <v>0</v>
      </c>
      <c r="AH45" s="4">
        <v>6</v>
      </c>
      <c r="AI45" s="4">
        <v>0</v>
      </c>
      <c r="AJ45" s="4">
        <v>4</v>
      </c>
      <c r="AK45" s="4">
        <v>7</v>
      </c>
      <c r="AL45" s="4">
        <v>0</v>
      </c>
      <c r="AM45" s="4">
        <v>0</v>
      </c>
      <c r="AN45" s="4">
        <v>0</v>
      </c>
      <c r="AO45" s="4">
        <v>0</v>
      </c>
      <c r="AP45" s="4">
        <v>15</v>
      </c>
      <c r="AQ45" s="4">
        <v>0</v>
      </c>
      <c r="AR45" s="4"/>
      <c r="AS45" s="4">
        <f t="shared" si="0"/>
        <v>9.5952380952380949</v>
      </c>
      <c r="AT45" s="4">
        <f t="shared" si="1"/>
        <v>1.9775333724201603</v>
      </c>
      <c r="AU45" s="34">
        <f t="shared" si="2"/>
        <v>1</v>
      </c>
      <c r="AW45" s="10">
        <v>0.75</v>
      </c>
      <c r="AX45" s="8">
        <v>1</v>
      </c>
      <c r="AY45" s="8">
        <v>6</v>
      </c>
      <c r="AZ45" s="8">
        <v>0</v>
      </c>
      <c r="BA45" s="8">
        <v>17</v>
      </c>
      <c r="BB45" s="8">
        <v>0</v>
      </c>
      <c r="BC45" s="8">
        <v>2</v>
      </c>
      <c r="BD45" s="8">
        <v>20</v>
      </c>
      <c r="BE45" s="8"/>
      <c r="BF45" s="8"/>
      <c r="BG45" s="8">
        <v>0</v>
      </c>
      <c r="BH45" s="8"/>
      <c r="BI45" s="8">
        <v>0</v>
      </c>
      <c r="BJ45" s="8">
        <v>0</v>
      </c>
      <c r="BK45" s="8">
        <v>0</v>
      </c>
      <c r="BL45" s="8">
        <v>1</v>
      </c>
      <c r="BM45" s="8">
        <v>21</v>
      </c>
      <c r="BN45" s="8">
        <v>0</v>
      </c>
      <c r="BO45" s="8">
        <v>20</v>
      </c>
      <c r="BP45" s="8">
        <v>0</v>
      </c>
      <c r="BQ45" s="8">
        <v>24</v>
      </c>
      <c r="BR45" s="8">
        <v>26</v>
      </c>
      <c r="BS45" s="8">
        <v>0</v>
      </c>
      <c r="BT45" s="8">
        <v>3</v>
      </c>
      <c r="BU45" s="8">
        <v>0</v>
      </c>
      <c r="BV45" s="8">
        <v>1</v>
      </c>
      <c r="BW45" s="8">
        <v>41</v>
      </c>
      <c r="BX45" s="8">
        <v>22</v>
      </c>
      <c r="BY45" s="8">
        <v>0</v>
      </c>
      <c r="BZ45" s="8">
        <v>0</v>
      </c>
      <c r="CA45" s="8">
        <v>0</v>
      </c>
      <c r="CB45" s="8">
        <v>5</v>
      </c>
      <c r="CC45" s="8">
        <v>2</v>
      </c>
      <c r="CD45" s="8">
        <v>0</v>
      </c>
      <c r="CE45" s="8">
        <v>0</v>
      </c>
      <c r="CF45" s="8">
        <v>42</v>
      </c>
      <c r="CG45" s="8">
        <v>6</v>
      </c>
      <c r="CH45" s="8">
        <v>0</v>
      </c>
      <c r="CI45" s="8">
        <v>9</v>
      </c>
      <c r="CJ45" s="8">
        <v>0</v>
      </c>
      <c r="CK45" s="8">
        <v>0</v>
      </c>
      <c r="CL45" s="8">
        <v>0</v>
      </c>
      <c r="CM45" s="8">
        <v>13</v>
      </c>
      <c r="CN45" s="8">
        <v>0</v>
      </c>
      <c r="CO45" s="8">
        <v>1</v>
      </c>
      <c r="CP45" s="8">
        <v>7</v>
      </c>
      <c r="CQ45" s="4"/>
      <c r="CR45" s="4">
        <f t="shared" si="3"/>
        <v>6.9047619047619051</v>
      </c>
      <c r="CS45" s="4">
        <f t="shared" si="4"/>
        <v>1.7252680862930632</v>
      </c>
      <c r="CT45" s="11">
        <f t="shared" si="5"/>
        <v>0.93333333333333335</v>
      </c>
    </row>
    <row r="46" spans="1:98" x14ac:dyDescent="0.55000000000000004">
      <c r="A46" s="10">
        <v>0.77083333333333337</v>
      </c>
      <c r="B46" s="4">
        <v>5</v>
      </c>
      <c r="C46" s="4">
        <v>1</v>
      </c>
      <c r="D46" s="4">
        <v>13</v>
      </c>
      <c r="E46" s="4">
        <v>0</v>
      </c>
      <c r="F46" s="4">
        <v>0</v>
      </c>
      <c r="G46" s="4">
        <v>0</v>
      </c>
      <c r="H46" s="4">
        <v>12</v>
      </c>
      <c r="I46" s="4">
        <v>72</v>
      </c>
      <c r="J46" s="4">
        <v>4</v>
      </c>
      <c r="K46" s="4">
        <v>13</v>
      </c>
      <c r="L46" s="4">
        <v>0</v>
      </c>
      <c r="M46" s="4">
        <v>4</v>
      </c>
      <c r="N46" s="4">
        <v>8</v>
      </c>
      <c r="O46" s="4">
        <v>2</v>
      </c>
      <c r="P46" s="4">
        <v>0</v>
      </c>
      <c r="Q46" s="4">
        <v>4</v>
      </c>
      <c r="R46" s="4">
        <v>2</v>
      </c>
      <c r="S46" s="4">
        <v>0</v>
      </c>
      <c r="T46" s="4">
        <v>21</v>
      </c>
      <c r="U46" s="4">
        <v>15</v>
      </c>
      <c r="V46" s="4">
        <v>4</v>
      </c>
      <c r="W46" s="4">
        <v>1</v>
      </c>
      <c r="X46" s="4">
        <v>12</v>
      </c>
      <c r="Y46" s="4">
        <v>19</v>
      </c>
      <c r="Z46" s="4">
        <v>28</v>
      </c>
      <c r="AA46" s="4">
        <v>29</v>
      </c>
      <c r="AB46" s="4">
        <v>18</v>
      </c>
      <c r="AC46" s="4">
        <v>5</v>
      </c>
      <c r="AD46" s="4">
        <v>6</v>
      </c>
      <c r="AE46" s="4">
        <v>0</v>
      </c>
      <c r="AF46" s="4">
        <v>24</v>
      </c>
      <c r="AG46" s="4">
        <v>4</v>
      </c>
      <c r="AH46" s="4">
        <v>17</v>
      </c>
      <c r="AI46" s="4">
        <v>10</v>
      </c>
      <c r="AJ46" s="4">
        <v>22</v>
      </c>
      <c r="AK46" s="4">
        <v>48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/>
      <c r="AS46" s="4">
        <f t="shared" si="0"/>
        <v>10.071428571428571</v>
      </c>
      <c r="AT46" s="4">
        <f t="shared" si="1"/>
        <v>2.2241919952029332</v>
      </c>
      <c r="AU46" s="34">
        <f t="shared" si="2"/>
        <v>1</v>
      </c>
      <c r="AW46" s="10">
        <v>0.77083333333333337</v>
      </c>
      <c r="AX46" s="8">
        <v>15</v>
      </c>
      <c r="AY46" s="8">
        <v>4</v>
      </c>
      <c r="AZ46" s="8">
        <v>2</v>
      </c>
      <c r="BA46" s="8">
        <v>0</v>
      </c>
      <c r="BB46" s="8">
        <v>9</v>
      </c>
      <c r="BC46" s="8">
        <v>0</v>
      </c>
      <c r="BD46" s="8">
        <v>2</v>
      </c>
      <c r="BE46" s="8"/>
      <c r="BF46" s="8"/>
      <c r="BG46" s="8">
        <v>14</v>
      </c>
      <c r="BH46" s="8"/>
      <c r="BI46" s="8">
        <v>17</v>
      </c>
      <c r="BJ46" s="8">
        <v>0</v>
      </c>
      <c r="BK46" s="8">
        <v>0</v>
      </c>
      <c r="BL46" s="8">
        <v>0</v>
      </c>
      <c r="BM46" s="8">
        <v>7</v>
      </c>
      <c r="BN46" s="8">
        <v>0</v>
      </c>
      <c r="BO46" s="8">
        <v>0</v>
      </c>
      <c r="BP46" s="8">
        <v>0</v>
      </c>
      <c r="BQ46" s="8">
        <v>42</v>
      </c>
      <c r="BR46" s="8">
        <v>36</v>
      </c>
      <c r="BS46" s="8">
        <v>0</v>
      </c>
      <c r="BT46" s="8">
        <v>0</v>
      </c>
      <c r="BU46" s="8">
        <v>0</v>
      </c>
      <c r="BV46" s="8">
        <v>0</v>
      </c>
      <c r="BW46" s="8">
        <v>0</v>
      </c>
      <c r="BX46" s="8">
        <v>39</v>
      </c>
      <c r="BY46" s="8">
        <v>0</v>
      </c>
      <c r="BZ46" s="8">
        <v>1</v>
      </c>
      <c r="CA46" s="8">
        <v>9</v>
      </c>
      <c r="CB46" s="8">
        <v>15</v>
      </c>
      <c r="CC46" s="8">
        <v>58</v>
      </c>
      <c r="CD46" s="8">
        <v>18</v>
      </c>
      <c r="CE46" s="8">
        <v>22</v>
      </c>
      <c r="CF46" s="8">
        <v>9</v>
      </c>
      <c r="CG46" s="8">
        <v>12</v>
      </c>
      <c r="CH46" s="8">
        <v>1</v>
      </c>
      <c r="CI46" s="8">
        <v>18</v>
      </c>
      <c r="CJ46" s="8">
        <v>0</v>
      </c>
      <c r="CK46" s="8">
        <v>15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4"/>
      <c r="CR46" s="4">
        <f t="shared" si="3"/>
        <v>8.6904761904761898</v>
      </c>
      <c r="CS46" s="4">
        <f t="shared" si="4"/>
        <v>2.0907095237511935</v>
      </c>
      <c r="CT46" s="11">
        <f t="shared" si="5"/>
        <v>0.93333333333333335</v>
      </c>
    </row>
    <row r="47" spans="1:98" x14ac:dyDescent="0.55000000000000004">
      <c r="A47" s="10">
        <v>0.79166666666666663</v>
      </c>
      <c r="B47" s="4">
        <v>17</v>
      </c>
      <c r="C47" s="4">
        <v>3</v>
      </c>
      <c r="D47" s="4">
        <v>11</v>
      </c>
      <c r="E47" s="4">
        <v>6</v>
      </c>
      <c r="F47" s="4">
        <v>1</v>
      </c>
      <c r="G47" s="4">
        <v>0</v>
      </c>
      <c r="H47" s="4">
        <v>5</v>
      </c>
      <c r="I47" s="4">
        <v>16</v>
      </c>
      <c r="J47" s="4">
        <v>0</v>
      </c>
      <c r="K47" s="4">
        <v>21</v>
      </c>
      <c r="L47" s="4">
        <v>8</v>
      </c>
      <c r="M47" s="4">
        <v>7</v>
      </c>
      <c r="N47" s="4">
        <v>12</v>
      </c>
      <c r="O47" s="4">
        <v>20</v>
      </c>
      <c r="P47" s="4">
        <v>36</v>
      </c>
      <c r="Q47" s="4">
        <v>42</v>
      </c>
      <c r="R47" s="4">
        <v>8</v>
      </c>
      <c r="S47" s="4">
        <v>0</v>
      </c>
      <c r="T47" s="4">
        <v>7</v>
      </c>
      <c r="U47" s="4">
        <v>23</v>
      </c>
      <c r="V47" s="4">
        <v>2</v>
      </c>
      <c r="W47" s="4">
        <v>2</v>
      </c>
      <c r="X47" s="4">
        <v>7</v>
      </c>
      <c r="Y47" s="4">
        <v>10</v>
      </c>
      <c r="Z47" s="4">
        <v>21</v>
      </c>
      <c r="AA47" s="4">
        <v>17</v>
      </c>
      <c r="AB47" s="4">
        <v>10</v>
      </c>
      <c r="AC47" s="4">
        <v>7</v>
      </c>
      <c r="AD47" s="4">
        <v>10</v>
      </c>
      <c r="AE47" s="4">
        <v>18</v>
      </c>
      <c r="AF47" s="4">
        <v>13</v>
      </c>
      <c r="AG47" s="4">
        <v>7</v>
      </c>
      <c r="AH47" s="4">
        <v>27</v>
      </c>
      <c r="AI47" s="4">
        <v>0</v>
      </c>
      <c r="AJ47" s="4">
        <v>14</v>
      </c>
      <c r="AK47" s="4">
        <v>11</v>
      </c>
      <c r="AL47" s="4">
        <v>0</v>
      </c>
      <c r="AM47" s="4">
        <v>0</v>
      </c>
      <c r="AN47" s="4">
        <v>9</v>
      </c>
      <c r="AO47" s="4">
        <v>6</v>
      </c>
      <c r="AP47" s="4">
        <v>19</v>
      </c>
      <c r="AQ47" s="4">
        <v>11</v>
      </c>
      <c r="AR47" s="4"/>
      <c r="AS47" s="4">
        <f t="shared" si="0"/>
        <v>11.047619047619047</v>
      </c>
      <c r="AT47" s="4">
        <f t="shared" si="1"/>
        <v>1.4725330285837044</v>
      </c>
      <c r="AU47" s="34">
        <f t="shared" si="2"/>
        <v>1</v>
      </c>
      <c r="AW47" s="10">
        <v>0.79166666666666663</v>
      </c>
      <c r="AX47" s="8">
        <v>0</v>
      </c>
      <c r="AY47" s="8">
        <v>20</v>
      </c>
      <c r="AZ47" s="8">
        <v>22</v>
      </c>
      <c r="BA47" s="8">
        <v>19</v>
      </c>
      <c r="BB47" s="8">
        <v>22</v>
      </c>
      <c r="BC47" s="8">
        <v>14</v>
      </c>
      <c r="BD47" s="8">
        <v>5</v>
      </c>
      <c r="BE47" s="8"/>
      <c r="BF47" s="8"/>
      <c r="BG47" s="8">
        <v>9</v>
      </c>
      <c r="BH47" s="8"/>
      <c r="BI47" s="8">
        <v>21</v>
      </c>
      <c r="BJ47" s="8">
        <v>2</v>
      </c>
      <c r="BK47" s="8">
        <v>0</v>
      </c>
      <c r="BL47" s="8">
        <v>0</v>
      </c>
      <c r="BM47" s="8">
        <v>5</v>
      </c>
      <c r="BN47" s="8">
        <v>1</v>
      </c>
      <c r="BO47" s="8">
        <v>0</v>
      </c>
      <c r="BP47" s="8">
        <v>1</v>
      </c>
      <c r="BQ47" s="8">
        <v>21</v>
      </c>
      <c r="BR47" s="8">
        <v>19</v>
      </c>
      <c r="BS47" s="8">
        <v>0</v>
      </c>
      <c r="BT47" s="8">
        <v>0</v>
      </c>
      <c r="BU47" s="8">
        <v>7</v>
      </c>
      <c r="BV47" s="8">
        <v>0</v>
      </c>
      <c r="BW47" s="8">
        <v>11</v>
      </c>
      <c r="BX47" s="8">
        <v>41</v>
      </c>
      <c r="BY47" s="8">
        <v>2</v>
      </c>
      <c r="BZ47" s="8">
        <v>9</v>
      </c>
      <c r="CA47" s="8">
        <v>9</v>
      </c>
      <c r="CB47" s="8">
        <v>73</v>
      </c>
      <c r="CC47" s="8">
        <v>8</v>
      </c>
      <c r="CD47" s="8">
        <v>23</v>
      </c>
      <c r="CE47" s="8">
        <v>24</v>
      </c>
      <c r="CF47" s="8">
        <v>9</v>
      </c>
      <c r="CG47" s="8">
        <v>43</v>
      </c>
      <c r="CH47" s="8">
        <v>0</v>
      </c>
      <c r="CI47" s="8">
        <v>20</v>
      </c>
      <c r="CJ47" s="8">
        <v>28</v>
      </c>
      <c r="CK47" s="8">
        <v>32</v>
      </c>
      <c r="CL47" s="8">
        <v>0</v>
      </c>
      <c r="CM47" s="8">
        <v>32</v>
      </c>
      <c r="CN47" s="8">
        <v>13</v>
      </c>
      <c r="CO47" s="8">
        <v>23</v>
      </c>
      <c r="CP47" s="8">
        <v>2</v>
      </c>
      <c r="CQ47" s="4"/>
      <c r="CR47" s="4">
        <f t="shared" si="3"/>
        <v>14.047619047619047</v>
      </c>
      <c r="CS47" s="4">
        <f t="shared" si="4"/>
        <v>2.33589183960984</v>
      </c>
      <c r="CT47" s="11">
        <f t="shared" si="5"/>
        <v>0.93333333333333335</v>
      </c>
    </row>
    <row r="48" spans="1:98" x14ac:dyDescent="0.55000000000000004">
      <c r="A48" s="10">
        <v>0.8125</v>
      </c>
      <c r="B48" s="4">
        <v>35</v>
      </c>
      <c r="C48" s="4">
        <v>31</v>
      </c>
      <c r="D48" s="4">
        <v>30</v>
      </c>
      <c r="E48" s="4">
        <v>11</v>
      </c>
      <c r="F48" s="4">
        <v>8</v>
      </c>
      <c r="G48" s="4">
        <v>27</v>
      </c>
      <c r="H48" s="4">
        <v>16</v>
      </c>
      <c r="I48" s="4">
        <v>17</v>
      </c>
      <c r="J48" s="4">
        <v>26</v>
      </c>
      <c r="K48" s="4">
        <v>10</v>
      </c>
      <c r="L48" s="4">
        <v>24</v>
      </c>
      <c r="M48" s="4">
        <v>16</v>
      </c>
      <c r="N48" s="4">
        <v>4</v>
      </c>
      <c r="O48" s="4">
        <v>24</v>
      </c>
      <c r="P48" s="4">
        <v>6</v>
      </c>
      <c r="Q48" s="4">
        <v>14</v>
      </c>
      <c r="R48" s="4">
        <v>18</v>
      </c>
      <c r="S48" s="4">
        <v>7</v>
      </c>
      <c r="T48" s="4">
        <v>35</v>
      </c>
      <c r="U48" s="4">
        <v>2</v>
      </c>
      <c r="V48" s="4">
        <v>8</v>
      </c>
      <c r="W48" s="4">
        <v>8</v>
      </c>
      <c r="X48" s="4">
        <v>22</v>
      </c>
      <c r="Y48" s="4">
        <v>23</v>
      </c>
      <c r="Z48" s="4">
        <v>15</v>
      </c>
      <c r="AA48" s="4">
        <v>8</v>
      </c>
      <c r="AB48" s="4">
        <v>17</v>
      </c>
      <c r="AC48" s="4">
        <v>19</v>
      </c>
      <c r="AD48" s="4">
        <v>14</v>
      </c>
      <c r="AE48" s="4">
        <v>17</v>
      </c>
      <c r="AF48" s="4">
        <v>20</v>
      </c>
      <c r="AG48" s="4">
        <v>39</v>
      </c>
      <c r="AH48" s="4">
        <v>31</v>
      </c>
      <c r="AI48" s="4">
        <v>26</v>
      </c>
      <c r="AJ48" s="4">
        <v>27</v>
      </c>
      <c r="AK48" s="4">
        <v>28</v>
      </c>
      <c r="AL48" s="4">
        <v>1</v>
      </c>
      <c r="AM48" s="4">
        <v>42</v>
      </c>
      <c r="AN48" s="4">
        <v>17</v>
      </c>
      <c r="AO48" s="4">
        <v>28</v>
      </c>
      <c r="AP48" s="4">
        <v>42</v>
      </c>
      <c r="AQ48" s="4">
        <v>37</v>
      </c>
      <c r="AR48" s="4"/>
      <c r="AS48" s="4">
        <f t="shared" si="0"/>
        <v>20.238095238095237</v>
      </c>
      <c r="AT48" s="4">
        <f t="shared" si="1"/>
        <v>1.7012018446931472</v>
      </c>
      <c r="AU48" s="34">
        <f t="shared" si="2"/>
        <v>1</v>
      </c>
      <c r="AW48" s="10">
        <v>0.8125</v>
      </c>
      <c r="AX48" s="8">
        <v>6</v>
      </c>
      <c r="AY48" s="8">
        <v>41</v>
      </c>
      <c r="AZ48" s="8">
        <v>31</v>
      </c>
      <c r="BA48" s="8">
        <v>28</v>
      </c>
      <c r="BB48" s="8">
        <v>63</v>
      </c>
      <c r="BC48" s="8">
        <v>4</v>
      </c>
      <c r="BD48" s="8">
        <v>5</v>
      </c>
      <c r="BE48" s="8"/>
      <c r="BF48" s="8"/>
      <c r="BG48" s="8">
        <v>16</v>
      </c>
      <c r="BH48" s="8"/>
      <c r="BI48" s="8">
        <v>18</v>
      </c>
      <c r="BJ48" s="8">
        <v>13</v>
      </c>
      <c r="BK48" s="8">
        <v>0</v>
      </c>
      <c r="BL48" s="8">
        <v>0</v>
      </c>
      <c r="BM48" s="8">
        <v>25</v>
      </c>
      <c r="BN48" s="8">
        <v>6</v>
      </c>
      <c r="BO48" s="8">
        <v>6</v>
      </c>
      <c r="BP48" s="8">
        <v>18</v>
      </c>
      <c r="BQ48" s="8">
        <v>12</v>
      </c>
      <c r="BR48" s="8">
        <v>18</v>
      </c>
      <c r="BS48" s="8">
        <v>2</v>
      </c>
      <c r="BT48" s="8">
        <v>0</v>
      </c>
      <c r="BU48" s="8">
        <v>47</v>
      </c>
      <c r="BV48" s="8">
        <v>13</v>
      </c>
      <c r="BW48" s="8">
        <v>11</v>
      </c>
      <c r="BX48" s="8">
        <v>57</v>
      </c>
      <c r="BY48" s="8">
        <v>4</v>
      </c>
      <c r="BZ48" s="8">
        <v>17</v>
      </c>
      <c r="CA48" s="8">
        <v>20</v>
      </c>
      <c r="CB48" s="8">
        <v>39</v>
      </c>
      <c r="CC48" s="8">
        <v>39</v>
      </c>
      <c r="CD48" s="8">
        <v>19</v>
      </c>
      <c r="CE48" s="8">
        <v>36</v>
      </c>
      <c r="CF48" s="8">
        <v>35</v>
      </c>
      <c r="CG48" s="8">
        <v>30</v>
      </c>
      <c r="CH48" s="8">
        <v>0</v>
      </c>
      <c r="CI48" s="8">
        <v>80</v>
      </c>
      <c r="CJ48" s="8">
        <v>25</v>
      </c>
      <c r="CK48" s="8">
        <v>60</v>
      </c>
      <c r="CL48" s="8">
        <v>34</v>
      </c>
      <c r="CM48" s="8">
        <v>45</v>
      </c>
      <c r="CN48" s="8">
        <v>21</v>
      </c>
      <c r="CO48" s="8">
        <v>47</v>
      </c>
      <c r="CP48" s="8">
        <v>43</v>
      </c>
      <c r="CQ48" s="4"/>
      <c r="CR48" s="4">
        <f t="shared" si="3"/>
        <v>24.61904761904762</v>
      </c>
      <c r="CS48" s="4">
        <f t="shared" si="4"/>
        <v>3.0329113018849543</v>
      </c>
      <c r="CT48" s="11">
        <f t="shared" si="5"/>
        <v>0.93333333333333335</v>
      </c>
    </row>
    <row r="49" spans="1:98" x14ac:dyDescent="0.55000000000000004">
      <c r="A49" s="10">
        <v>0.83333333333333337</v>
      </c>
      <c r="B49" s="4">
        <v>24</v>
      </c>
      <c r="C49" s="4">
        <v>18</v>
      </c>
      <c r="D49" s="4">
        <v>28</v>
      </c>
      <c r="E49" s="4">
        <v>20</v>
      </c>
      <c r="F49" s="4">
        <v>15</v>
      </c>
      <c r="G49" s="4">
        <v>22</v>
      </c>
      <c r="H49" s="4">
        <v>27</v>
      </c>
      <c r="I49" s="4">
        <v>28</v>
      </c>
      <c r="J49" s="4">
        <v>12</v>
      </c>
      <c r="K49" s="4">
        <v>14</v>
      </c>
      <c r="L49" s="4">
        <v>34</v>
      </c>
      <c r="M49" s="4">
        <v>20</v>
      </c>
      <c r="N49" s="4">
        <v>15</v>
      </c>
      <c r="O49" s="4">
        <v>16</v>
      </c>
      <c r="P49" s="4">
        <v>24</v>
      </c>
      <c r="Q49" s="4">
        <v>21</v>
      </c>
      <c r="R49" s="4">
        <v>33</v>
      </c>
      <c r="S49" s="4">
        <v>11</v>
      </c>
      <c r="T49" s="4">
        <v>21</v>
      </c>
      <c r="U49" s="4">
        <v>20</v>
      </c>
      <c r="V49" s="4">
        <v>12</v>
      </c>
      <c r="W49" s="4">
        <v>11</v>
      </c>
      <c r="X49" s="4">
        <v>0</v>
      </c>
      <c r="Y49" s="4">
        <v>28</v>
      </c>
      <c r="Z49" s="4">
        <v>12</v>
      </c>
      <c r="AA49" s="4">
        <v>13</v>
      </c>
      <c r="AB49" s="4">
        <v>9</v>
      </c>
      <c r="AC49" s="4">
        <v>18</v>
      </c>
      <c r="AD49" s="4">
        <v>21</v>
      </c>
      <c r="AE49" s="4">
        <v>61</v>
      </c>
      <c r="AF49" s="4">
        <v>16</v>
      </c>
      <c r="AG49" s="4">
        <v>18</v>
      </c>
      <c r="AH49" s="4">
        <v>11</v>
      </c>
      <c r="AI49" s="4">
        <v>15</v>
      </c>
      <c r="AJ49" s="4">
        <v>34</v>
      </c>
      <c r="AK49" s="4">
        <v>11</v>
      </c>
      <c r="AL49" s="4">
        <v>15</v>
      </c>
      <c r="AM49" s="4">
        <v>9</v>
      </c>
      <c r="AN49" s="4">
        <v>6</v>
      </c>
      <c r="AO49" s="4">
        <v>17</v>
      </c>
      <c r="AP49" s="4">
        <v>5</v>
      </c>
      <c r="AQ49" s="4">
        <v>14</v>
      </c>
      <c r="AR49" s="4"/>
      <c r="AS49" s="4">
        <f t="shared" si="0"/>
        <v>18.547619047619047</v>
      </c>
      <c r="AT49" s="4">
        <f t="shared" si="1"/>
        <v>1.5777203084214744</v>
      </c>
      <c r="AU49" s="34">
        <f t="shared" si="2"/>
        <v>1</v>
      </c>
      <c r="AW49" s="10">
        <v>0.83333333333333337</v>
      </c>
      <c r="AX49" s="8">
        <v>15</v>
      </c>
      <c r="AY49" s="8">
        <v>44</v>
      </c>
      <c r="AZ49" s="8">
        <v>72</v>
      </c>
      <c r="BA49" s="8">
        <v>15</v>
      </c>
      <c r="BB49" s="8">
        <v>49</v>
      </c>
      <c r="BC49" s="8">
        <v>45</v>
      </c>
      <c r="BD49" s="8">
        <v>9</v>
      </c>
      <c r="BE49" s="8"/>
      <c r="BF49" s="8"/>
      <c r="BG49" s="8">
        <v>17</v>
      </c>
      <c r="BH49" s="8"/>
      <c r="BI49" s="8">
        <v>10</v>
      </c>
      <c r="BJ49" s="8">
        <v>27</v>
      </c>
      <c r="BK49" s="8">
        <v>11</v>
      </c>
      <c r="BL49" s="8">
        <v>25</v>
      </c>
      <c r="BM49" s="8">
        <v>35</v>
      </c>
      <c r="BN49" s="8">
        <v>11</v>
      </c>
      <c r="BO49" s="8">
        <v>15</v>
      </c>
      <c r="BP49" s="8">
        <v>16</v>
      </c>
      <c r="BQ49" s="8">
        <v>12</v>
      </c>
      <c r="BR49" s="8">
        <v>25</v>
      </c>
      <c r="BS49" s="8">
        <v>9</v>
      </c>
      <c r="BT49" s="8">
        <v>18</v>
      </c>
      <c r="BU49" s="8">
        <v>38</v>
      </c>
      <c r="BV49" s="8">
        <v>29</v>
      </c>
      <c r="BW49" s="8">
        <v>26</v>
      </c>
      <c r="BX49" s="8">
        <v>54</v>
      </c>
      <c r="BY49" s="8">
        <v>15</v>
      </c>
      <c r="BZ49" s="8">
        <v>40</v>
      </c>
      <c r="CA49" s="8">
        <v>21</v>
      </c>
      <c r="CB49" s="8">
        <v>31</v>
      </c>
      <c r="CC49" s="8">
        <v>32</v>
      </c>
      <c r="CD49" s="8">
        <v>15</v>
      </c>
      <c r="CE49" s="8">
        <v>34</v>
      </c>
      <c r="CF49" s="8">
        <v>24</v>
      </c>
      <c r="CG49" s="8">
        <v>37</v>
      </c>
      <c r="CH49" s="8">
        <v>0</v>
      </c>
      <c r="CI49" s="8">
        <v>24</v>
      </c>
      <c r="CJ49" s="8">
        <v>30</v>
      </c>
      <c r="CK49" s="8">
        <v>37</v>
      </c>
      <c r="CL49" s="8">
        <v>31</v>
      </c>
      <c r="CM49" s="8">
        <v>19</v>
      </c>
      <c r="CN49" s="8">
        <v>16</v>
      </c>
      <c r="CO49" s="8">
        <v>35</v>
      </c>
      <c r="CP49" s="8">
        <v>15</v>
      </c>
      <c r="CQ49" s="4"/>
      <c r="CR49" s="4">
        <f t="shared" si="3"/>
        <v>25.785714285714285</v>
      </c>
      <c r="CS49" s="4">
        <f t="shared" si="4"/>
        <v>2.2011336204779286</v>
      </c>
      <c r="CT49" s="11">
        <f t="shared" si="5"/>
        <v>0.93333333333333335</v>
      </c>
    </row>
    <row r="50" spans="1:98" x14ac:dyDescent="0.55000000000000004">
      <c r="A50" s="37">
        <v>0.85416666666666663</v>
      </c>
      <c r="B50" s="35">
        <v>101</v>
      </c>
      <c r="C50" s="35">
        <v>77</v>
      </c>
      <c r="D50" s="35">
        <v>89</v>
      </c>
      <c r="E50" s="35">
        <v>42</v>
      </c>
      <c r="F50" s="35">
        <v>75</v>
      </c>
      <c r="G50" s="35">
        <v>75</v>
      </c>
      <c r="H50" s="35">
        <v>76</v>
      </c>
      <c r="I50" s="35">
        <v>72</v>
      </c>
      <c r="J50" s="35">
        <v>70</v>
      </c>
      <c r="K50" s="35">
        <v>63</v>
      </c>
      <c r="L50" s="35">
        <v>95</v>
      </c>
      <c r="M50" s="35">
        <v>62</v>
      </c>
      <c r="N50" s="35">
        <v>69</v>
      </c>
      <c r="O50" s="35">
        <v>66</v>
      </c>
      <c r="P50" s="35">
        <v>81</v>
      </c>
      <c r="Q50" s="35">
        <v>30</v>
      </c>
      <c r="R50" s="35">
        <v>47</v>
      </c>
      <c r="S50" s="35">
        <v>43</v>
      </c>
      <c r="T50" s="35">
        <v>64</v>
      </c>
      <c r="U50" s="35">
        <v>49</v>
      </c>
      <c r="V50" s="35">
        <v>39</v>
      </c>
      <c r="W50" s="35">
        <v>46</v>
      </c>
      <c r="X50" s="35">
        <v>56</v>
      </c>
      <c r="Y50" s="35">
        <v>95</v>
      </c>
      <c r="Z50" s="35">
        <v>60</v>
      </c>
      <c r="AA50" s="35">
        <v>42</v>
      </c>
      <c r="AB50" s="35">
        <v>50</v>
      </c>
      <c r="AC50" s="35">
        <v>68</v>
      </c>
      <c r="AD50" s="35">
        <v>68</v>
      </c>
      <c r="AE50" s="35">
        <v>64</v>
      </c>
      <c r="AF50" s="35">
        <v>40</v>
      </c>
      <c r="AG50" s="35">
        <v>44</v>
      </c>
      <c r="AH50" s="35">
        <v>54</v>
      </c>
      <c r="AI50" s="35">
        <v>55</v>
      </c>
      <c r="AJ50" s="35">
        <v>70</v>
      </c>
      <c r="AK50" s="35">
        <v>62</v>
      </c>
      <c r="AL50" s="35">
        <v>78</v>
      </c>
      <c r="AM50" s="35">
        <v>48</v>
      </c>
      <c r="AN50" s="35">
        <v>46</v>
      </c>
      <c r="AO50" s="35">
        <v>23</v>
      </c>
      <c r="AP50" s="35">
        <v>68</v>
      </c>
      <c r="AQ50" s="35">
        <v>73</v>
      </c>
      <c r="AS50" s="35">
        <f t="shared" si="0"/>
        <v>61.785714285714285</v>
      </c>
      <c r="AT50" s="35">
        <f t="shared" si="1"/>
        <v>2.7237365267217939</v>
      </c>
      <c r="AU50" s="34">
        <f t="shared" si="2"/>
        <v>1</v>
      </c>
      <c r="AW50" s="37">
        <v>0.85416666666666663</v>
      </c>
      <c r="AX50" s="31">
        <v>98</v>
      </c>
      <c r="AY50" s="31">
        <v>78</v>
      </c>
      <c r="AZ50" s="31">
        <v>120</v>
      </c>
      <c r="BA50" s="31">
        <v>72</v>
      </c>
      <c r="BB50" s="31">
        <v>97</v>
      </c>
      <c r="BC50" s="31">
        <v>103</v>
      </c>
      <c r="BD50" s="31">
        <v>86</v>
      </c>
      <c r="BE50" s="31"/>
      <c r="BF50" s="31"/>
      <c r="BG50" s="31">
        <v>48</v>
      </c>
      <c r="BH50" s="31"/>
      <c r="BI50" s="31">
        <v>58</v>
      </c>
      <c r="BJ50" s="31">
        <v>91</v>
      </c>
      <c r="BK50" s="31">
        <v>83</v>
      </c>
      <c r="BL50" s="31">
        <v>84</v>
      </c>
      <c r="BM50" s="31">
        <v>97</v>
      </c>
      <c r="BN50" s="31">
        <v>40</v>
      </c>
      <c r="BO50" s="31">
        <v>78</v>
      </c>
      <c r="BP50" s="31">
        <v>64</v>
      </c>
      <c r="BQ50" s="31">
        <v>51</v>
      </c>
      <c r="BR50" s="31">
        <v>75</v>
      </c>
      <c r="BS50" s="31">
        <v>70</v>
      </c>
      <c r="BT50" s="31">
        <v>43</v>
      </c>
      <c r="BU50" s="31">
        <v>109</v>
      </c>
      <c r="BV50" s="31">
        <v>83</v>
      </c>
      <c r="BW50" s="31">
        <v>82</v>
      </c>
      <c r="BX50" s="31">
        <v>95</v>
      </c>
      <c r="BY50" s="31">
        <v>29</v>
      </c>
      <c r="BZ50" s="31">
        <v>38</v>
      </c>
      <c r="CA50" s="31">
        <v>71</v>
      </c>
      <c r="CB50" s="31">
        <v>42</v>
      </c>
      <c r="CC50" s="31">
        <v>128</v>
      </c>
      <c r="CD50" s="31">
        <v>56</v>
      </c>
      <c r="CE50" s="31">
        <v>56</v>
      </c>
      <c r="CF50" s="31">
        <v>49</v>
      </c>
      <c r="CG50" s="31">
        <v>32</v>
      </c>
      <c r="CH50" s="31">
        <v>57</v>
      </c>
      <c r="CI50" s="31">
        <v>42</v>
      </c>
      <c r="CJ50" s="31">
        <v>30</v>
      </c>
      <c r="CK50" s="31">
        <v>65</v>
      </c>
      <c r="CL50" s="31">
        <v>38</v>
      </c>
      <c r="CM50" s="31">
        <v>73</v>
      </c>
      <c r="CN50" s="31">
        <v>37</v>
      </c>
      <c r="CO50" s="31">
        <v>61</v>
      </c>
      <c r="CP50" s="31">
        <v>40</v>
      </c>
      <c r="CR50" s="35">
        <f t="shared" si="3"/>
        <v>67.833333333333329</v>
      </c>
      <c r="CS50" s="35">
        <f t="shared" si="4"/>
        <v>3.943402827685941</v>
      </c>
      <c r="CT50" s="34">
        <f t="shared" si="5"/>
        <v>0.93333333333333335</v>
      </c>
    </row>
    <row r="51" spans="1:98" x14ac:dyDescent="0.55000000000000004">
      <c r="A51" s="37">
        <v>0.875</v>
      </c>
      <c r="B51" s="35">
        <v>51</v>
      </c>
      <c r="C51" s="35">
        <v>18</v>
      </c>
      <c r="D51" s="35">
        <v>26</v>
      </c>
      <c r="E51" s="35">
        <v>22</v>
      </c>
      <c r="F51" s="35">
        <v>48</v>
      </c>
      <c r="G51" s="35">
        <v>27</v>
      </c>
      <c r="H51" s="35">
        <v>33</v>
      </c>
      <c r="I51" s="35">
        <v>0</v>
      </c>
      <c r="J51" s="35">
        <v>58</v>
      </c>
      <c r="K51" s="35">
        <v>48</v>
      </c>
      <c r="L51" s="35">
        <v>9</v>
      </c>
      <c r="M51" s="35">
        <v>11</v>
      </c>
      <c r="N51" s="35">
        <v>67</v>
      </c>
      <c r="O51" s="35">
        <v>38</v>
      </c>
      <c r="P51" s="35">
        <v>30</v>
      </c>
      <c r="Q51" s="35">
        <v>3</v>
      </c>
      <c r="R51" s="35">
        <v>4</v>
      </c>
      <c r="S51" s="35">
        <v>12</v>
      </c>
      <c r="T51" s="35">
        <v>60</v>
      </c>
      <c r="U51" s="35">
        <v>3</v>
      </c>
      <c r="V51" s="35">
        <v>21</v>
      </c>
      <c r="W51" s="35">
        <v>3</v>
      </c>
      <c r="X51" s="35">
        <v>38</v>
      </c>
      <c r="Y51" s="35">
        <v>15</v>
      </c>
      <c r="Z51" s="35">
        <v>35</v>
      </c>
      <c r="AA51" s="35">
        <v>15</v>
      </c>
      <c r="AB51" s="35">
        <v>15</v>
      </c>
      <c r="AC51" s="35">
        <v>19</v>
      </c>
      <c r="AD51" s="35">
        <v>30</v>
      </c>
      <c r="AE51" s="35">
        <v>15</v>
      </c>
      <c r="AF51" s="35">
        <v>35</v>
      </c>
      <c r="AG51" s="35">
        <v>0</v>
      </c>
      <c r="AH51" s="35">
        <v>10</v>
      </c>
      <c r="AI51" s="35">
        <v>15</v>
      </c>
      <c r="AJ51" s="35">
        <v>19</v>
      </c>
      <c r="AK51" s="35">
        <v>45</v>
      </c>
      <c r="AL51" s="35">
        <v>46</v>
      </c>
      <c r="AM51" s="35">
        <v>12</v>
      </c>
      <c r="AN51" s="35">
        <v>8</v>
      </c>
      <c r="AO51" s="35">
        <v>0</v>
      </c>
      <c r="AP51" s="35">
        <v>2</v>
      </c>
      <c r="AQ51" s="35">
        <v>43</v>
      </c>
      <c r="AS51" s="35">
        <f t="shared" si="0"/>
        <v>24.023809523809526</v>
      </c>
      <c r="AT51" s="35">
        <f t="shared" si="1"/>
        <v>2.8350895893023575</v>
      </c>
      <c r="AU51" s="34">
        <f t="shared" si="2"/>
        <v>1</v>
      </c>
      <c r="AW51" s="37">
        <v>0.875</v>
      </c>
      <c r="AX51" s="31">
        <v>53</v>
      </c>
      <c r="AY51" s="31">
        <v>20</v>
      </c>
      <c r="AZ51" s="31">
        <v>104</v>
      </c>
      <c r="BA51" s="31">
        <v>68</v>
      </c>
      <c r="BB51" s="31">
        <v>50</v>
      </c>
      <c r="BC51" s="31">
        <v>105</v>
      </c>
      <c r="BD51" s="31">
        <v>57</v>
      </c>
      <c r="BE51" s="31"/>
      <c r="BF51" s="31"/>
      <c r="BG51" s="31">
        <v>47</v>
      </c>
      <c r="BH51" s="31"/>
      <c r="BI51" s="31">
        <v>58</v>
      </c>
      <c r="BJ51" s="31">
        <v>35</v>
      </c>
      <c r="BK51" s="31">
        <v>80</v>
      </c>
      <c r="BL51" s="31">
        <v>15</v>
      </c>
      <c r="BM51" s="31">
        <v>12</v>
      </c>
      <c r="BN51" s="31">
        <v>0</v>
      </c>
      <c r="BO51" s="31">
        <v>39</v>
      </c>
      <c r="BP51" s="31">
        <v>8</v>
      </c>
      <c r="BQ51" s="31">
        <v>0</v>
      </c>
      <c r="BR51" s="31">
        <v>1</v>
      </c>
      <c r="BS51" s="31">
        <v>21</v>
      </c>
      <c r="BT51" s="31">
        <v>26</v>
      </c>
      <c r="BU51" s="31">
        <v>60</v>
      </c>
      <c r="BV51" s="31">
        <v>75</v>
      </c>
      <c r="BW51" s="31">
        <v>39</v>
      </c>
      <c r="BX51" s="31">
        <v>45</v>
      </c>
      <c r="BY51" s="31">
        <v>19</v>
      </c>
      <c r="BZ51" s="31">
        <v>10</v>
      </c>
      <c r="CA51" s="31">
        <v>65</v>
      </c>
      <c r="CB51" s="31">
        <v>25</v>
      </c>
      <c r="CC51" s="31">
        <v>68</v>
      </c>
      <c r="CD51" s="31">
        <v>12</v>
      </c>
      <c r="CE51" s="31">
        <v>37</v>
      </c>
      <c r="CF51" s="31">
        <v>21</v>
      </c>
      <c r="CG51" s="31">
        <v>0</v>
      </c>
      <c r="CH51" s="31">
        <v>27</v>
      </c>
      <c r="CI51" s="31">
        <v>39</v>
      </c>
      <c r="CJ51" s="31">
        <v>26</v>
      </c>
      <c r="CK51" s="31">
        <v>16</v>
      </c>
      <c r="CL51" s="31">
        <v>3</v>
      </c>
      <c r="CM51" s="31">
        <v>21</v>
      </c>
      <c r="CN51" s="31">
        <v>20</v>
      </c>
      <c r="CO51" s="31">
        <v>1</v>
      </c>
      <c r="CP51" s="31">
        <v>18</v>
      </c>
      <c r="CR51" s="35">
        <f t="shared" si="3"/>
        <v>34.428571428571431</v>
      </c>
      <c r="CS51" s="35">
        <f t="shared" si="4"/>
        <v>4.2378668588716284</v>
      </c>
      <c r="CT51" s="34">
        <f t="shared" si="5"/>
        <v>0.93333333333333335</v>
      </c>
    </row>
    <row r="52" spans="1:98" x14ac:dyDescent="0.55000000000000004">
      <c r="A52" s="37">
        <v>0.89583333333333337</v>
      </c>
      <c r="B52" s="35">
        <v>0</v>
      </c>
      <c r="C52" s="35">
        <v>0</v>
      </c>
      <c r="D52" s="35">
        <v>9</v>
      </c>
      <c r="E52" s="35">
        <v>0</v>
      </c>
      <c r="F52" s="35">
        <v>9</v>
      </c>
      <c r="G52" s="35">
        <v>18</v>
      </c>
      <c r="H52" s="35">
        <v>1</v>
      </c>
      <c r="I52" s="35">
        <v>3</v>
      </c>
      <c r="J52" s="35">
        <v>19</v>
      </c>
      <c r="K52" s="35">
        <v>38</v>
      </c>
      <c r="L52" s="35">
        <v>4</v>
      </c>
      <c r="M52" s="35">
        <v>0</v>
      </c>
      <c r="N52" s="35">
        <v>6</v>
      </c>
      <c r="O52" s="35">
        <v>0</v>
      </c>
      <c r="P52" s="35">
        <v>5</v>
      </c>
      <c r="Q52" s="35">
        <v>0</v>
      </c>
      <c r="R52" s="35">
        <v>0</v>
      </c>
      <c r="S52" s="35">
        <v>0</v>
      </c>
      <c r="T52" s="35">
        <v>3</v>
      </c>
      <c r="U52" s="35">
        <v>6</v>
      </c>
      <c r="V52" s="35">
        <v>4</v>
      </c>
      <c r="W52" s="35">
        <v>0</v>
      </c>
      <c r="X52" s="35">
        <v>14</v>
      </c>
      <c r="Y52" s="35">
        <v>0</v>
      </c>
      <c r="Z52" s="35">
        <v>8</v>
      </c>
      <c r="AA52" s="35">
        <v>2</v>
      </c>
      <c r="AB52" s="35">
        <v>5</v>
      </c>
      <c r="AC52" s="35">
        <v>9</v>
      </c>
      <c r="AD52" s="35">
        <v>19</v>
      </c>
      <c r="AE52" s="35">
        <v>15</v>
      </c>
      <c r="AF52" s="35">
        <v>1</v>
      </c>
      <c r="AG52" s="35">
        <v>0</v>
      </c>
      <c r="AH52" s="35">
        <v>17</v>
      </c>
      <c r="AI52" s="35">
        <v>8</v>
      </c>
      <c r="AJ52" s="35">
        <v>14</v>
      </c>
      <c r="AK52" s="35">
        <v>4</v>
      </c>
      <c r="AL52" s="35">
        <v>9</v>
      </c>
      <c r="AM52" s="35">
        <v>5</v>
      </c>
      <c r="AN52" s="35">
        <v>31</v>
      </c>
      <c r="AO52" s="35">
        <v>0</v>
      </c>
      <c r="AP52" s="35">
        <v>4</v>
      </c>
      <c r="AQ52" s="35">
        <v>29</v>
      </c>
      <c r="AS52" s="35">
        <f t="shared" si="0"/>
        <v>7.5952380952380949</v>
      </c>
      <c r="AT52" s="35">
        <f t="shared" si="1"/>
        <v>1.4179288046361385</v>
      </c>
      <c r="AU52" s="34">
        <f t="shared" si="2"/>
        <v>1</v>
      </c>
      <c r="AW52" s="37">
        <v>0.89583333333333337</v>
      </c>
      <c r="AX52" s="31">
        <v>16</v>
      </c>
      <c r="AY52" s="31">
        <v>0</v>
      </c>
      <c r="AZ52" s="31">
        <v>36</v>
      </c>
      <c r="BA52" s="31">
        <v>19</v>
      </c>
      <c r="BB52" s="31">
        <v>54</v>
      </c>
      <c r="BC52" s="31">
        <v>104</v>
      </c>
      <c r="BD52" s="31">
        <v>35</v>
      </c>
      <c r="BE52" s="31"/>
      <c r="BF52" s="31"/>
      <c r="BG52" s="31">
        <v>21</v>
      </c>
      <c r="BH52" s="31"/>
      <c r="BI52" s="31">
        <v>20</v>
      </c>
      <c r="BJ52" s="31">
        <v>31</v>
      </c>
      <c r="BK52" s="31">
        <v>39</v>
      </c>
      <c r="BL52" s="31">
        <v>0</v>
      </c>
      <c r="BM52" s="31">
        <v>3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8</v>
      </c>
      <c r="BU52" s="31">
        <v>0</v>
      </c>
      <c r="BV52" s="31">
        <v>4</v>
      </c>
      <c r="BW52" s="31">
        <v>11</v>
      </c>
      <c r="BX52" s="31">
        <v>28</v>
      </c>
      <c r="BY52" s="31">
        <v>0</v>
      </c>
      <c r="BZ52" s="31">
        <v>0</v>
      </c>
      <c r="CA52" s="31">
        <v>42</v>
      </c>
      <c r="CB52" s="31">
        <v>21</v>
      </c>
      <c r="CC52" s="31">
        <v>17</v>
      </c>
      <c r="CD52" s="31">
        <v>0</v>
      </c>
      <c r="CE52" s="31">
        <v>23</v>
      </c>
      <c r="CF52" s="31">
        <v>26</v>
      </c>
      <c r="CG52" s="31">
        <v>0</v>
      </c>
      <c r="CH52" s="31">
        <v>0</v>
      </c>
      <c r="CI52" s="31">
        <v>19</v>
      </c>
      <c r="CJ52" s="31">
        <v>23</v>
      </c>
      <c r="CK52" s="31">
        <v>7</v>
      </c>
      <c r="CL52" s="31">
        <v>0</v>
      </c>
      <c r="CM52" s="31">
        <v>2</v>
      </c>
      <c r="CN52" s="31">
        <v>8</v>
      </c>
      <c r="CO52" s="31">
        <v>0</v>
      </c>
      <c r="CP52" s="31">
        <v>2</v>
      </c>
      <c r="CR52" s="35">
        <f t="shared" si="3"/>
        <v>14.738095238095237</v>
      </c>
      <c r="CS52" s="35">
        <f t="shared" si="4"/>
        <v>3.1210684023110109</v>
      </c>
      <c r="CT52" s="34">
        <f t="shared" si="5"/>
        <v>0.93333333333333335</v>
      </c>
    </row>
    <row r="53" spans="1:98" x14ac:dyDescent="0.55000000000000004">
      <c r="A53" s="37">
        <v>0.91666666666666663</v>
      </c>
      <c r="B53" s="35">
        <v>0</v>
      </c>
      <c r="C53" s="35">
        <v>5</v>
      </c>
      <c r="D53" s="35">
        <v>0</v>
      </c>
      <c r="E53" s="35">
        <v>0</v>
      </c>
      <c r="F53" s="35">
        <v>3</v>
      </c>
      <c r="G53" s="35">
        <v>6</v>
      </c>
      <c r="H53" s="35">
        <v>0</v>
      </c>
      <c r="I53" s="35">
        <v>2</v>
      </c>
      <c r="J53" s="35">
        <v>2</v>
      </c>
      <c r="K53" s="35">
        <v>27</v>
      </c>
      <c r="L53" s="35">
        <v>0</v>
      </c>
      <c r="M53" s="35">
        <v>0</v>
      </c>
      <c r="N53" s="35">
        <v>1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23</v>
      </c>
      <c r="V53" s="35">
        <v>0</v>
      </c>
      <c r="W53" s="35">
        <v>0</v>
      </c>
      <c r="X53" s="35">
        <v>0</v>
      </c>
      <c r="Y53" s="35">
        <v>0</v>
      </c>
      <c r="Z53" s="35">
        <v>6</v>
      </c>
      <c r="AA53" s="35">
        <v>0</v>
      </c>
      <c r="AB53" s="35">
        <v>0</v>
      </c>
      <c r="AC53" s="35">
        <v>0</v>
      </c>
      <c r="AD53" s="35">
        <v>4</v>
      </c>
      <c r="AE53" s="35">
        <v>0</v>
      </c>
      <c r="AF53" s="35">
        <v>0</v>
      </c>
      <c r="AG53" s="35">
        <v>0</v>
      </c>
      <c r="AH53" s="35">
        <v>0</v>
      </c>
      <c r="AI53" s="35">
        <v>2</v>
      </c>
      <c r="AJ53" s="35">
        <v>17</v>
      </c>
      <c r="AK53" s="35">
        <v>0</v>
      </c>
      <c r="AL53" s="35">
        <v>9</v>
      </c>
      <c r="AM53" s="35">
        <v>18</v>
      </c>
      <c r="AN53" s="35">
        <v>2</v>
      </c>
      <c r="AO53" s="35">
        <v>0</v>
      </c>
      <c r="AP53" s="35">
        <v>0</v>
      </c>
      <c r="AQ53" s="35">
        <v>12</v>
      </c>
      <c r="AS53" s="35">
        <f t="shared" si="0"/>
        <v>3.3095238095238093</v>
      </c>
      <c r="AT53" s="35">
        <f t="shared" si="1"/>
        <v>1.0152656491064924</v>
      </c>
      <c r="AU53" s="34">
        <f t="shared" si="2"/>
        <v>1</v>
      </c>
      <c r="AW53" s="37">
        <v>0.91666666666666663</v>
      </c>
      <c r="AX53" s="31">
        <v>0</v>
      </c>
      <c r="AY53" s="31">
        <v>0</v>
      </c>
      <c r="AZ53" s="31">
        <v>23</v>
      </c>
      <c r="BA53" s="31">
        <v>1</v>
      </c>
      <c r="BB53" s="31">
        <v>49</v>
      </c>
      <c r="BC53" s="31">
        <v>63</v>
      </c>
      <c r="BD53" s="31">
        <v>18</v>
      </c>
      <c r="BE53" s="31"/>
      <c r="BF53" s="31"/>
      <c r="BG53" s="31">
        <v>0</v>
      </c>
      <c r="BH53" s="31"/>
      <c r="BI53" s="31">
        <v>4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4</v>
      </c>
      <c r="BU53" s="31">
        <v>6</v>
      </c>
      <c r="BV53" s="31">
        <v>0</v>
      </c>
      <c r="BW53" s="31">
        <v>0</v>
      </c>
      <c r="BX53" s="31">
        <v>11</v>
      </c>
      <c r="BY53" s="31">
        <v>0</v>
      </c>
      <c r="BZ53" s="31">
        <v>0</v>
      </c>
      <c r="CA53" s="31">
        <v>26</v>
      </c>
      <c r="CB53" s="31">
        <v>4</v>
      </c>
      <c r="CC53" s="31">
        <v>1</v>
      </c>
      <c r="CD53" s="31">
        <v>0</v>
      </c>
      <c r="CE53" s="31">
        <v>16</v>
      </c>
      <c r="CF53" s="31">
        <v>0</v>
      </c>
      <c r="CG53" s="31">
        <v>0</v>
      </c>
      <c r="CH53" s="31">
        <v>0</v>
      </c>
      <c r="CI53" s="31">
        <v>0</v>
      </c>
      <c r="CJ53" s="31">
        <v>11</v>
      </c>
      <c r="CK53" s="31">
        <v>4</v>
      </c>
      <c r="CL53" s="31">
        <v>0</v>
      </c>
      <c r="CM53" s="31">
        <v>0</v>
      </c>
      <c r="CN53" s="31">
        <v>9</v>
      </c>
      <c r="CO53" s="31">
        <v>0</v>
      </c>
      <c r="CP53" s="31">
        <v>1</v>
      </c>
      <c r="CR53" s="35">
        <f t="shared" si="3"/>
        <v>5.9761904761904763</v>
      </c>
      <c r="CS53" s="35">
        <f t="shared" si="4"/>
        <v>2.0278227613042903</v>
      </c>
      <c r="CT53" s="34">
        <f t="shared" si="5"/>
        <v>0.93333333333333335</v>
      </c>
    </row>
    <row r="54" spans="1:98" x14ac:dyDescent="0.55000000000000004">
      <c r="A54" s="37">
        <v>0.9375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14</v>
      </c>
      <c r="H54" s="35">
        <v>0</v>
      </c>
      <c r="I54" s="35">
        <v>10</v>
      </c>
      <c r="J54" s="35">
        <v>0</v>
      </c>
      <c r="K54" s="35">
        <v>5</v>
      </c>
      <c r="L54" s="35">
        <v>0</v>
      </c>
      <c r="M54" s="35">
        <v>0</v>
      </c>
      <c r="N54" s="35">
        <v>3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7</v>
      </c>
      <c r="Y54" s="35">
        <v>0</v>
      </c>
      <c r="Z54" s="35">
        <v>4</v>
      </c>
      <c r="AA54" s="35">
        <v>0</v>
      </c>
      <c r="AB54" s="35">
        <v>0</v>
      </c>
      <c r="AC54" s="35">
        <v>0</v>
      </c>
      <c r="AD54" s="35">
        <v>15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2</v>
      </c>
      <c r="AK54" s="35">
        <v>0</v>
      </c>
      <c r="AL54" s="35">
        <v>0</v>
      </c>
      <c r="AM54" s="35">
        <v>0</v>
      </c>
      <c r="AN54" s="35">
        <v>4</v>
      </c>
      <c r="AO54" s="35">
        <v>0</v>
      </c>
      <c r="AP54" s="35">
        <v>0</v>
      </c>
      <c r="AQ54" s="35">
        <v>14</v>
      </c>
      <c r="AS54" s="35">
        <f t="shared" si="0"/>
        <v>1.8571428571428572</v>
      </c>
      <c r="AT54" s="35">
        <f t="shared" si="1"/>
        <v>0.6335302236023842</v>
      </c>
      <c r="AU54" s="34">
        <f t="shared" si="2"/>
        <v>1</v>
      </c>
      <c r="AW54" s="37">
        <v>0.9375</v>
      </c>
      <c r="AX54" s="31">
        <v>0</v>
      </c>
      <c r="AY54" s="31">
        <v>0</v>
      </c>
      <c r="AZ54" s="31">
        <v>0</v>
      </c>
      <c r="BA54" s="31">
        <v>0</v>
      </c>
      <c r="BB54" s="31">
        <v>11</v>
      </c>
      <c r="BC54" s="31">
        <v>0</v>
      </c>
      <c r="BD54" s="31">
        <v>27</v>
      </c>
      <c r="BE54" s="31"/>
      <c r="BF54" s="31"/>
      <c r="BG54" s="31">
        <v>0</v>
      </c>
      <c r="BH54" s="31"/>
      <c r="BI54" s="31">
        <v>17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5</v>
      </c>
      <c r="BY54" s="31">
        <v>0</v>
      </c>
      <c r="BZ54" s="31">
        <v>0</v>
      </c>
      <c r="CA54" s="31">
        <v>5</v>
      </c>
      <c r="CB54" s="31">
        <v>2</v>
      </c>
      <c r="CC54" s="31">
        <v>8</v>
      </c>
      <c r="CD54" s="31">
        <v>0</v>
      </c>
      <c r="CE54" s="31">
        <v>9</v>
      </c>
      <c r="CF54" s="31">
        <v>0</v>
      </c>
      <c r="CG54" s="31">
        <v>0</v>
      </c>
      <c r="CH54" s="31">
        <v>0</v>
      </c>
      <c r="CI54" s="31">
        <v>11</v>
      </c>
      <c r="CJ54" s="31">
        <v>0</v>
      </c>
      <c r="CK54" s="31">
        <v>7</v>
      </c>
      <c r="CL54" s="31">
        <v>0</v>
      </c>
      <c r="CM54" s="31">
        <v>0</v>
      </c>
      <c r="CN54" s="31">
        <v>5</v>
      </c>
      <c r="CO54" s="31">
        <v>0</v>
      </c>
      <c r="CP54" s="31">
        <v>0</v>
      </c>
      <c r="CR54" s="35">
        <f t="shared" si="3"/>
        <v>2.5476190476190474</v>
      </c>
      <c r="CS54" s="35">
        <f t="shared" si="4"/>
        <v>0.85553630574284378</v>
      </c>
      <c r="CT54" s="34">
        <f t="shared" si="5"/>
        <v>0.93333333333333335</v>
      </c>
    </row>
    <row r="55" spans="1:98" x14ac:dyDescent="0.55000000000000004">
      <c r="A55" s="37">
        <v>0.95833333333333337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3</v>
      </c>
      <c r="H55" s="35">
        <v>0</v>
      </c>
      <c r="I55" s="35">
        <v>0</v>
      </c>
      <c r="J55" s="35">
        <v>0</v>
      </c>
      <c r="K55" s="35">
        <v>12</v>
      </c>
      <c r="L55" s="35">
        <v>0</v>
      </c>
      <c r="M55" s="35">
        <v>0</v>
      </c>
      <c r="N55" s="35">
        <v>1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6</v>
      </c>
      <c r="AE55" s="35">
        <v>13</v>
      </c>
      <c r="AF55" s="35">
        <v>0</v>
      </c>
      <c r="AG55" s="35">
        <v>0</v>
      </c>
      <c r="AH55" s="35">
        <v>12</v>
      </c>
      <c r="AI55" s="35">
        <v>0</v>
      </c>
      <c r="AJ55" s="35">
        <v>0</v>
      </c>
      <c r="AK55" s="35">
        <v>0</v>
      </c>
      <c r="AL55" s="35">
        <v>23</v>
      </c>
      <c r="AM55" s="35">
        <v>13</v>
      </c>
      <c r="AN55" s="35">
        <v>2</v>
      </c>
      <c r="AO55" s="35">
        <v>0</v>
      </c>
      <c r="AP55" s="35">
        <v>0</v>
      </c>
      <c r="AQ55" s="35">
        <v>16</v>
      </c>
      <c r="AS55" s="35">
        <f t="shared" si="0"/>
        <v>2.4047619047619047</v>
      </c>
      <c r="AT55" s="35">
        <f t="shared" si="1"/>
        <v>0.84106254613740017</v>
      </c>
      <c r="AU55" s="34">
        <f t="shared" si="2"/>
        <v>1</v>
      </c>
      <c r="AW55" s="37">
        <v>0.95833333333333337</v>
      </c>
      <c r="AX55" s="31">
        <v>0</v>
      </c>
      <c r="AY55" s="31">
        <v>0</v>
      </c>
      <c r="AZ55" s="31">
        <v>0</v>
      </c>
      <c r="BA55" s="31">
        <v>0</v>
      </c>
      <c r="BB55" s="31">
        <v>77</v>
      </c>
      <c r="BC55" s="31">
        <v>42</v>
      </c>
      <c r="BD55" s="31">
        <v>0</v>
      </c>
      <c r="BE55" s="31"/>
      <c r="BF55" s="31"/>
      <c r="BG55" s="31">
        <v>0</v>
      </c>
      <c r="BH55" s="31"/>
      <c r="BI55" s="31">
        <v>8</v>
      </c>
      <c r="BJ55" s="31">
        <v>0</v>
      </c>
      <c r="BK55" s="31">
        <v>0</v>
      </c>
      <c r="BL55" s="31">
        <v>5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3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7</v>
      </c>
      <c r="BY55" s="31">
        <v>0</v>
      </c>
      <c r="BZ55" s="31">
        <v>0</v>
      </c>
      <c r="CA55" s="31">
        <v>13</v>
      </c>
      <c r="CB55" s="31">
        <v>0</v>
      </c>
      <c r="CC55" s="31">
        <v>0</v>
      </c>
      <c r="CD55" s="31">
        <v>0</v>
      </c>
      <c r="CE55" s="31">
        <v>18</v>
      </c>
      <c r="CF55" s="31">
        <v>0</v>
      </c>
      <c r="CG55" s="31">
        <v>0</v>
      </c>
      <c r="CH55" s="31">
        <v>0</v>
      </c>
      <c r="CI55" s="31">
        <v>0</v>
      </c>
      <c r="CJ55" s="31">
        <v>7</v>
      </c>
      <c r="CK55" s="31">
        <v>0</v>
      </c>
      <c r="CL55" s="31">
        <v>0</v>
      </c>
      <c r="CM55" s="31">
        <v>0</v>
      </c>
      <c r="CN55" s="31">
        <v>0</v>
      </c>
      <c r="CO55" s="31">
        <v>0</v>
      </c>
      <c r="CP55" s="31">
        <v>0</v>
      </c>
      <c r="CR55" s="35">
        <f t="shared" si="3"/>
        <v>4.2857142857142856</v>
      </c>
      <c r="CS55" s="35">
        <f t="shared" si="4"/>
        <v>2.1022872656080756</v>
      </c>
      <c r="CT55" s="34">
        <f t="shared" si="5"/>
        <v>0.93333333333333335</v>
      </c>
    </row>
    <row r="56" spans="1:98" x14ac:dyDescent="0.55000000000000004">
      <c r="A56" s="37">
        <v>0.97916666666666663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33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34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10</v>
      </c>
      <c r="AD56" s="35">
        <v>14</v>
      </c>
      <c r="AE56" s="35">
        <v>35</v>
      </c>
      <c r="AF56" s="35">
        <v>0</v>
      </c>
      <c r="AG56" s="35">
        <v>0</v>
      </c>
      <c r="AH56" s="35">
        <v>24</v>
      </c>
      <c r="AI56" s="35">
        <v>0</v>
      </c>
      <c r="AJ56" s="35">
        <v>12</v>
      </c>
      <c r="AK56" s="35">
        <v>0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7</v>
      </c>
      <c r="AS56" s="35">
        <f t="shared" si="0"/>
        <v>4.0238095238095237</v>
      </c>
      <c r="AT56" s="35">
        <f t="shared" si="1"/>
        <v>1.4962159374633308</v>
      </c>
      <c r="AU56" s="34">
        <f t="shared" si="2"/>
        <v>1</v>
      </c>
      <c r="AW56" s="37">
        <v>0.97916666666666663</v>
      </c>
      <c r="AX56" s="31">
        <v>1</v>
      </c>
      <c r="AY56" s="31">
        <v>0</v>
      </c>
      <c r="AZ56" s="31">
        <v>2</v>
      </c>
      <c r="BA56" s="31">
        <v>0</v>
      </c>
      <c r="BB56" s="31">
        <v>62</v>
      </c>
      <c r="BC56" s="31">
        <v>46</v>
      </c>
      <c r="BD56" s="31">
        <v>5</v>
      </c>
      <c r="BE56" s="31"/>
      <c r="BF56" s="31"/>
      <c r="BG56" s="31">
        <v>0</v>
      </c>
      <c r="BH56" s="31"/>
      <c r="BI56" s="31">
        <v>6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1">
        <v>0</v>
      </c>
      <c r="BT56" s="31">
        <v>5</v>
      </c>
      <c r="BU56" s="31">
        <v>0</v>
      </c>
      <c r="BV56" s="31">
        <v>0</v>
      </c>
      <c r="BW56" s="31">
        <v>0</v>
      </c>
      <c r="BX56" s="31">
        <v>8</v>
      </c>
      <c r="BY56" s="31">
        <v>0</v>
      </c>
      <c r="BZ56" s="31">
        <v>1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0</v>
      </c>
      <c r="CG56" s="31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1</v>
      </c>
      <c r="CN56" s="31">
        <v>7</v>
      </c>
      <c r="CO56" s="31">
        <v>0</v>
      </c>
      <c r="CP56" s="31">
        <v>0</v>
      </c>
      <c r="CR56" s="35">
        <f t="shared" si="3"/>
        <v>3.4285714285714284</v>
      </c>
      <c r="CS56" s="35">
        <f t="shared" si="4"/>
        <v>1.814940849460843</v>
      </c>
      <c r="CT56" s="34">
        <f t="shared" si="5"/>
        <v>0.93333333333333335</v>
      </c>
    </row>
    <row r="57" spans="1:98" x14ac:dyDescent="0.55000000000000004">
      <c r="A57" s="37">
        <v>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17</v>
      </c>
      <c r="H57" s="35">
        <v>0</v>
      </c>
      <c r="I57" s="35">
        <v>0</v>
      </c>
      <c r="J57" s="35">
        <v>0</v>
      </c>
      <c r="K57" s="35">
        <v>2</v>
      </c>
      <c r="L57" s="35">
        <v>0</v>
      </c>
      <c r="M57" s="35">
        <v>0</v>
      </c>
      <c r="N57" s="35">
        <v>1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8</v>
      </c>
      <c r="X57" s="35">
        <v>0</v>
      </c>
      <c r="Y57" s="35">
        <v>0</v>
      </c>
      <c r="Z57" s="35">
        <v>13</v>
      </c>
      <c r="AA57" s="35">
        <v>0</v>
      </c>
      <c r="AB57" s="35">
        <v>0</v>
      </c>
      <c r="AC57" s="35">
        <v>5</v>
      </c>
      <c r="AD57" s="35">
        <v>0</v>
      </c>
      <c r="AE57" s="35">
        <v>9</v>
      </c>
      <c r="AF57" s="35">
        <v>0</v>
      </c>
      <c r="AG57" s="35">
        <v>0</v>
      </c>
      <c r="AH57" s="35">
        <v>2</v>
      </c>
      <c r="AI57" s="35">
        <v>5</v>
      </c>
      <c r="AJ57" s="35">
        <v>14</v>
      </c>
      <c r="AK57" s="35">
        <v>0</v>
      </c>
      <c r="AL57" s="35">
        <v>0</v>
      </c>
      <c r="AM57" s="35">
        <v>0</v>
      </c>
      <c r="AN57" s="35">
        <v>30</v>
      </c>
      <c r="AO57" s="35">
        <v>0</v>
      </c>
      <c r="AP57" s="35">
        <v>43</v>
      </c>
      <c r="AQ57" s="35">
        <v>2</v>
      </c>
      <c r="AS57" s="35">
        <f t="shared" si="0"/>
        <v>3.5952380952380953</v>
      </c>
      <c r="AT57" s="35">
        <f t="shared" si="1"/>
        <v>1.3348102405991173</v>
      </c>
      <c r="AU57" s="34">
        <f t="shared" si="2"/>
        <v>1</v>
      </c>
      <c r="AW57" s="37">
        <v>0</v>
      </c>
      <c r="AX57" s="31">
        <v>0</v>
      </c>
      <c r="AY57" s="31">
        <v>1</v>
      </c>
      <c r="AZ57" s="31">
        <v>5</v>
      </c>
      <c r="BA57" s="31">
        <v>0</v>
      </c>
      <c r="BB57" s="31">
        <v>38</v>
      </c>
      <c r="BC57" s="31">
        <v>15</v>
      </c>
      <c r="BD57" s="31">
        <v>0</v>
      </c>
      <c r="BE57" s="31"/>
      <c r="BF57" s="31"/>
      <c r="BG57" s="31">
        <v>9</v>
      </c>
      <c r="BH57" s="31"/>
      <c r="BI57" s="31">
        <v>5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8</v>
      </c>
      <c r="BP57" s="31">
        <v>0</v>
      </c>
      <c r="BQ57" s="31">
        <v>0</v>
      </c>
      <c r="BR57" s="31">
        <v>0</v>
      </c>
      <c r="BS57" s="31">
        <v>0</v>
      </c>
      <c r="BT57" s="31">
        <v>0</v>
      </c>
      <c r="BU57" s="31">
        <v>0</v>
      </c>
      <c r="BV57" s="31">
        <v>3</v>
      </c>
      <c r="BW57" s="31">
        <v>0</v>
      </c>
      <c r="BX57" s="31">
        <v>36</v>
      </c>
      <c r="BY57" s="31">
        <v>0</v>
      </c>
      <c r="BZ57" s="31">
        <v>0</v>
      </c>
      <c r="CA57" s="31">
        <v>29</v>
      </c>
      <c r="CB57" s="31">
        <v>0</v>
      </c>
      <c r="CC57" s="31">
        <v>0</v>
      </c>
      <c r="CD57" s="31">
        <v>0</v>
      </c>
      <c r="CE57" s="31">
        <v>26</v>
      </c>
      <c r="CF57" s="31">
        <v>0</v>
      </c>
      <c r="CG57" s="31">
        <v>0</v>
      </c>
      <c r="CH57" s="31">
        <v>0</v>
      </c>
      <c r="CI57" s="31">
        <v>5</v>
      </c>
      <c r="CJ57" s="31">
        <v>0</v>
      </c>
      <c r="CK57" s="31">
        <v>26</v>
      </c>
      <c r="CL57" s="31">
        <v>0</v>
      </c>
      <c r="CM57" s="31">
        <v>0</v>
      </c>
      <c r="CN57" s="31">
        <v>26</v>
      </c>
      <c r="CO57" s="31">
        <v>0</v>
      </c>
      <c r="CP57" s="31">
        <v>0</v>
      </c>
      <c r="CR57" s="35">
        <f t="shared" si="3"/>
        <v>5.5238095238095237</v>
      </c>
      <c r="CS57" s="35">
        <f t="shared" si="4"/>
        <v>1.6665173319525173</v>
      </c>
      <c r="CT57" s="34">
        <f t="shared" si="5"/>
        <v>0.93333333333333335</v>
      </c>
    </row>
    <row r="58" spans="1:98" x14ac:dyDescent="0.55000000000000004">
      <c r="A58" s="37">
        <v>2.0833333333333332E-2</v>
      </c>
      <c r="B58" s="35">
        <v>0</v>
      </c>
      <c r="C58" s="35">
        <v>0</v>
      </c>
      <c r="D58" s="35">
        <v>0</v>
      </c>
      <c r="E58" s="35">
        <v>0</v>
      </c>
      <c r="F58" s="35">
        <v>1</v>
      </c>
      <c r="G58" s="35">
        <v>7</v>
      </c>
      <c r="H58" s="35">
        <v>25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32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20</v>
      </c>
      <c r="Y58" s="35">
        <v>0</v>
      </c>
      <c r="Z58" s="35">
        <v>19</v>
      </c>
      <c r="AA58" s="35">
        <v>21</v>
      </c>
      <c r="AB58" s="35">
        <v>0</v>
      </c>
      <c r="AC58" s="35">
        <v>0</v>
      </c>
      <c r="AD58" s="35">
        <v>35</v>
      </c>
      <c r="AE58" s="35">
        <v>3</v>
      </c>
      <c r="AF58" s="35">
        <v>0</v>
      </c>
      <c r="AG58" s="35">
        <v>0</v>
      </c>
      <c r="AH58" s="35">
        <v>0</v>
      </c>
      <c r="AI58" s="35">
        <v>4</v>
      </c>
      <c r="AJ58" s="35">
        <v>10</v>
      </c>
      <c r="AK58" s="35">
        <v>0</v>
      </c>
      <c r="AL58" s="35">
        <v>21</v>
      </c>
      <c r="AM58" s="35">
        <v>0</v>
      </c>
      <c r="AN58" s="35">
        <v>13</v>
      </c>
      <c r="AO58" s="35">
        <v>0</v>
      </c>
      <c r="AP58" s="35">
        <v>8</v>
      </c>
      <c r="AQ58" s="35">
        <v>40</v>
      </c>
      <c r="AS58" s="35">
        <f t="shared" si="0"/>
        <v>6.166666666666667</v>
      </c>
      <c r="AT58" s="35">
        <f t="shared" si="1"/>
        <v>1.691653578958773</v>
      </c>
      <c r="AU58" s="34">
        <f t="shared" si="2"/>
        <v>1</v>
      </c>
      <c r="AW58" s="37">
        <v>2.0833333333333332E-2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14</v>
      </c>
      <c r="BD58" s="31">
        <v>2</v>
      </c>
      <c r="BE58" s="31"/>
      <c r="BF58" s="31"/>
      <c r="BG58" s="31">
        <v>0</v>
      </c>
      <c r="BH58" s="31"/>
      <c r="BI58" s="31">
        <v>12</v>
      </c>
      <c r="BJ58" s="31">
        <v>0</v>
      </c>
      <c r="BK58" s="31">
        <v>0</v>
      </c>
      <c r="BL58" s="31">
        <v>0</v>
      </c>
      <c r="BM58" s="31">
        <v>4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9</v>
      </c>
      <c r="BX58" s="31">
        <v>52</v>
      </c>
      <c r="BY58" s="31">
        <v>23</v>
      </c>
      <c r="BZ58" s="31">
        <v>0</v>
      </c>
      <c r="CA58" s="31">
        <v>5</v>
      </c>
      <c r="CB58" s="31">
        <v>5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2</v>
      </c>
      <c r="CN58" s="31">
        <v>1</v>
      </c>
      <c r="CO58" s="31">
        <v>0</v>
      </c>
      <c r="CP58" s="31">
        <v>0</v>
      </c>
      <c r="CR58" s="35">
        <f t="shared" si="3"/>
        <v>3.0714285714285716</v>
      </c>
      <c r="CS58" s="35">
        <f t="shared" si="4"/>
        <v>1.3911921613014144</v>
      </c>
      <c r="CT58" s="34">
        <f t="shared" si="5"/>
        <v>0.93333333333333335</v>
      </c>
    </row>
    <row r="59" spans="1:98" x14ac:dyDescent="0.55000000000000004">
      <c r="A59" s="37">
        <v>4.1666666666666664E-2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2</v>
      </c>
      <c r="H59" s="35">
        <v>0</v>
      </c>
      <c r="I59" s="35">
        <v>28</v>
      </c>
      <c r="J59" s="35">
        <v>1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13</v>
      </c>
      <c r="X59" s="35">
        <v>0</v>
      </c>
      <c r="Y59" s="35">
        <v>0</v>
      </c>
      <c r="Z59" s="35">
        <v>17</v>
      </c>
      <c r="AA59" s="35">
        <v>14</v>
      </c>
      <c r="AB59" s="35">
        <v>0</v>
      </c>
      <c r="AC59" s="35">
        <v>5</v>
      </c>
      <c r="AD59" s="35">
        <v>9</v>
      </c>
      <c r="AE59" s="35">
        <v>0</v>
      </c>
      <c r="AF59" s="35">
        <v>44</v>
      </c>
      <c r="AG59" s="35">
        <v>0</v>
      </c>
      <c r="AH59" s="35">
        <v>2</v>
      </c>
      <c r="AI59" s="35">
        <v>3</v>
      </c>
      <c r="AJ59" s="35">
        <v>7</v>
      </c>
      <c r="AK59" s="35">
        <v>0</v>
      </c>
      <c r="AL59" s="35">
        <v>39</v>
      </c>
      <c r="AM59" s="35">
        <v>0</v>
      </c>
      <c r="AN59" s="35">
        <v>2</v>
      </c>
      <c r="AO59" s="35">
        <v>0</v>
      </c>
      <c r="AP59" s="35">
        <v>0</v>
      </c>
      <c r="AQ59" s="35">
        <v>2</v>
      </c>
      <c r="AS59" s="35">
        <f t="shared" si="0"/>
        <v>4.4761904761904763</v>
      </c>
      <c r="AT59" s="35">
        <f t="shared" si="1"/>
        <v>1.5681343714046314</v>
      </c>
      <c r="AU59" s="34">
        <f t="shared" si="2"/>
        <v>1</v>
      </c>
      <c r="AW59" s="37">
        <v>4.1666666666666664E-2</v>
      </c>
      <c r="AX59" s="31">
        <v>0</v>
      </c>
      <c r="AY59" s="31">
        <v>4</v>
      </c>
      <c r="AZ59" s="31">
        <v>11</v>
      </c>
      <c r="BA59" s="31">
        <v>0</v>
      </c>
      <c r="BB59" s="31">
        <v>0</v>
      </c>
      <c r="BC59" s="31">
        <v>0</v>
      </c>
      <c r="BD59" s="31">
        <v>0</v>
      </c>
      <c r="BE59" s="31"/>
      <c r="BF59" s="31"/>
      <c r="BG59" s="31">
        <v>0</v>
      </c>
      <c r="BH59" s="31"/>
      <c r="BI59" s="31">
        <v>4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2</v>
      </c>
      <c r="BS59" s="31">
        <v>0</v>
      </c>
      <c r="BT59" s="31">
        <v>10</v>
      </c>
      <c r="BU59" s="31">
        <v>0</v>
      </c>
      <c r="BV59" s="31">
        <v>0</v>
      </c>
      <c r="BW59" s="31">
        <v>4</v>
      </c>
      <c r="BX59" s="31">
        <v>74</v>
      </c>
      <c r="BY59" s="31">
        <v>0</v>
      </c>
      <c r="BZ59" s="31">
        <v>0</v>
      </c>
      <c r="CA59" s="31">
        <v>2</v>
      </c>
      <c r="CB59" s="31">
        <v>4</v>
      </c>
      <c r="CC59" s="31">
        <v>0</v>
      </c>
      <c r="CD59" s="31">
        <v>0</v>
      </c>
      <c r="CE59" s="31">
        <v>1</v>
      </c>
      <c r="CF59" s="31">
        <v>30</v>
      </c>
      <c r="CG59" s="31">
        <v>0</v>
      </c>
      <c r="CH59" s="31">
        <v>0</v>
      </c>
      <c r="CI59" s="31">
        <v>0</v>
      </c>
      <c r="CJ59" s="31">
        <v>1</v>
      </c>
      <c r="CK59" s="31">
        <v>6</v>
      </c>
      <c r="CL59" s="31">
        <v>0</v>
      </c>
      <c r="CM59" s="31">
        <v>0</v>
      </c>
      <c r="CN59" s="31">
        <v>0</v>
      </c>
      <c r="CO59" s="31">
        <v>0</v>
      </c>
      <c r="CP59" s="31">
        <v>2</v>
      </c>
      <c r="CR59" s="35">
        <f t="shared" si="3"/>
        <v>3.6904761904761907</v>
      </c>
      <c r="CS59" s="35">
        <f t="shared" si="4"/>
        <v>1.888127862126298</v>
      </c>
      <c r="CT59" s="34">
        <f t="shared" si="5"/>
        <v>0.93333333333333335</v>
      </c>
    </row>
    <row r="60" spans="1:98" x14ac:dyDescent="0.55000000000000004">
      <c r="A60" s="37">
        <v>6.25E-2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34</v>
      </c>
      <c r="H60" s="35">
        <v>0</v>
      </c>
      <c r="I60" s="35">
        <v>56</v>
      </c>
      <c r="J60" s="35">
        <v>0</v>
      </c>
      <c r="K60" s="35">
        <v>0</v>
      </c>
      <c r="L60" s="35">
        <v>0</v>
      </c>
      <c r="M60" s="35">
        <v>0</v>
      </c>
      <c r="N60" s="35">
        <v>11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15</v>
      </c>
      <c r="V60" s="35">
        <v>11</v>
      </c>
      <c r="W60" s="35">
        <v>38</v>
      </c>
      <c r="X60" s="35">
        <v>0</v>
      </c>
      <c r="Y60" s="35">
        <v>0</v>
      </c>
      <c r="Z60" s="35">
        <v>6</v>
      </c>
      <c r="AA60" s="35">
        <v>0</v>
      </c>
      <c r="AB60" s="35">
        <v>0</v>
      </c>
      <c r="AC60" s="35">
        <v>0</v>
      </c>
      <c r="AD60" s="35">
        <v>23</v>
      </c>
      <c r="AE60" s="35">
        <v>0</v>
      </c>
      <c r="AF60" s="35">
        <v>7</v>
      </c>
      <c r="AG60" s="35">
        <v>14</v>
      </c>
      <c r="AH60" s="35">
        <v>0</v>
      </c>
      <c r="AI60" s="35">
        <v>0</v>
      </c>
      <c r="AJ60" s="35">
        <v>3</v>
      </c>
      <c r="AK60" s="35">
        <v>0</v>
      </c>
      <c r="AL60" s="35">
        <v>0</v>
      </c>
      <c r="AM60" s="35">
        <v>0</v>
      </c>
      <c r="AN60" s="35">
        <v>2</v>
      </c>
      <c r="AO60" s="35">
        <v>0</v>
      </c>
      <c r="AP60" s="35">
        <v>0</v>
      </c>
      <c r="AQ60" s="35">
        <v>35</v>
      </c>
      <c r="AS60" s="35">
        <f t="shared" si="0"/>
        <v>6.0714285714285712</v>
      </c>
      <c r="AT60" s="35">
        <f t="shared" si="1"/>
        <v>1.9729273536526311</v>
      </c>
      <c r="AU60" s="34">
        <f t="shared" si="2"/>
        <v>1</v>
      </c>
      <c r="AW60" s="37">
        <v>6.25E-2</v>
      </c>
      <c r="AX60" s="31">
        <v>0</v>
      </c>
      <c r="AY60" s="31">
        <v>50</v>
      </c>
      <c r="AZ60" s="31">
        <v>0</v>
      </c>
      <c r="BA60" s="31">
        <v>0</v>
      </c>
      <c r="BB60" s="31">
        <v>0</v>
      </c>
      <c r="BC60" s="31">
        <v>0</v>
      </c>
      <c r="BD60" s="31">
        <v>73</v>
      </c>
      <c r="BE60" s="31"/>
      <c r="BF60" s="31"/>
      <c r="BG60" s="31">
        <v>7</v>
      </c>
      <c r="BH60" s="31"/>
      <c r="BI60" s="31">
        <v>14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4</v>
      </c>
      <c r="BS60" s="31">
        <v>0</v>
      </c>
      <c r="BT60" s="31">
        <v>5</v>
      </c>
      <c r="BU60" s="31">
        <v>0</v>
      </c>
      <c r="BV60" s="31">
        <v>0</v>
      </c>
      <c r="BW60" s="31">
        <v>7</v>
      </c>
      <c r="BX60" s="31">
        <v>60</v>
      </c>
      <c r="BY60" s="31">
        <v>9</v>
      </c>
      <c r="BZ60" s="31">
        <v>0</v>
      </c>
      <c r="CA60" s="31">
        <v>40</v>
      </c>
      <c r="CB60" s="31">
        <v>0</v>
      </c>
      <c r="CC60" s="31">
        <v>0</v>
      </c>
      <c r="CD60" s="31">
        <v>0</v>
      </c>
      <c r="CE60" s="31">
        <v>0</v>
      </c>
      <c r="CF60" s="31">
        <v>15</v>
      </c>
      <c r="CG60" s="31">
        <v>24</v>
      </c>
      <c r="CH60" s="31">
        <v>0</v>
      </c>
      <c r="CI60" s="31">
        <v>0</v>
      </c>
      <c r="CJ60" s="31">
        <v>14</v>
      </c>
      <c r="CK60" s="31">
        <v>8</v>
      </c>
      <c r="CL60" s="31">
        <v>4</v>
      </c>
      <c r="CM60" s="31">
        <v>0</v>
      </c>
      <c r="CN60" s="31">
        <v>35</v>
      </c>
      <c r="CO60" s="31">
        <v>0</v>
      </c>
      <c r="CP60" s="31">
        <v>0</v>
      </c>
      <c r="CR60" s="35">
        <f t="shared" si="3"/>
        <v>8.7857142857142865</v>
      </c>
      <c r="CS60" s="35">
        <f t="shared" si="4"/>
        <v>2.69479985192062</v>
      </c>
      <c r="CT60" s="34">
        <f t="shared" si="5"/>
        <v>0.93333333333333335</v>
      </c>
    </row>
    <row r="61" spans="1:98" x14ac:dyDescent="0.55000000000000004">
      <c r="A61" s="37">
        <v>8.3333333333333329E-2</v>
      </c>
      <c r="B61" s="35">
        <v>0</v>
      </c>
      <c r="C61" s="35">
        <v>41</v>
      </c>
      <c r="D61" s="35">
        <v>0</v>
      </c>
      <c r="E61" s="35">
        <v>0</v>
      </c>
      <c r="F61" s="35">
        <v>0</v>
      </c>
      <c r="G61" s="35">
        <v>12</v>
      </c>
      <c r="H61" s="35">
        <v>0</v>
      </c>
      <c r="I61" s="35">
        <v>15</v>
      </c>
      <c r="J61" s="35">
        <v>0</v>
      </c>
      <c r="K61" s="35">
        <v>0</v>
      </c>
      <c r="L61" s="35">
        <v>0</v>
      </c>
      <c r="M61" s="35">
        <v>0</v>
      </c>
      <c r="N61" s="35">
        <v>9</v>
      </c>
      <c r="O61" s="35">
        <v>0</v>
      </c>
      <c r="P61" s="35">
        <v>0</v>
      </c>
      <c r="Q61" s="35">
        <v>0</v>
      </c>
      <c r="R61" s="35">
        <v>0</v>
      </c>
      <c r="S61" s="35">
        <v>4</v>
      </c>
      <c r="T61" s="35">
        <v>0</v>
      </c>
      <c r="U61" s="35">
        <v>29</v>
      </c>
      <c r="V61" s="35">
        <v>11</v>
      </c>
      <c r="W61" s="35">
        <v>0</v>
      </c>
      <c r="X61" s="35">
        <v>5</v>
      </c>
      <c r="Y61" s="35">
        <v>0</v>
      </c>
      <c r="Z61" s="35">
        <v>9</v>
      </c>
      <c r="AA61" s="35">
        <v>16</v>
      </c>
      <c r="AB61" s="35">
        <v>0</v>
      </c>
      <c r="AC61" s="35">
        <v>1</v>
      </c>
      <c r="AD61" s="35">
        <v>8</v>
      </c>
      <c r="AE61" s="35">
        <v>34</v>
      </c>
      <c r="AF61" s="35">
        <v>0</v>
      </c>
      <c r="AG61" s="35">
        <v>16</v>
      </c>
      <c r="AH61" s="35">
        <v>27</v>
      </c>
      <c r="AI61" s="35">
        <v>0</v>
      </c>
      <c r="AJ61" s="35">
        <v>6</v>
      </c>
      <c r="AK61" s="35">
        <v>0</v>
      </c>
      <c r="AL61" s="35">
        <v>0</v>
      </c>
      <c r="AM61" s="35">
        <v>0</v>
      </c>
      <c r="AN61" s="35">
        <v>14</v>
      </c>
      <c r="AO61" s="35">
        <v>0</v>
      </c>
      <c r="AP61" s="35">
        <v>25</v>
      </c>
      <c r="AQ61" s="35">
        <v>20</v>
      </c>
      <c r="AS61" s="35">
        <f t="shared" si="0"/>
        <v>7.1904761904761907</v>
      </c>
      <c r="AT61" s="35">
        <f t="shared" si="1"/>
        <v>1.6630290484052983</v>
      </c>
      <c r="AU61" s="34">
        <f t="shared" si="2"/>
        <v>1</v>
      </c>
      <c r="AW61" s="37">
        <v>8.3333333333333329E-2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/>
      <c r="BF61" s="31"/>
      <c r="BG61" s="31">
        <v>11</v>
      </c>
      <c r="BH61" s="31"/>
      <c r="BI61" s="31">
        <v>21</v>
      </c>
      <c r="BJ61" s="31">
        <v>0</v>
      </c>
      <c r="BK61" s="31">
        <v>0</v>
      </c>
      <c r="BL61" s="31">
        <v>43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18</v>
      </c>
      <c r="BY61" s="31">
        <v>1</v>
      </c>
      <c r="BZ61" s="31">
        <v>0</v>
      </c>
      <c r="CA61" s="31">
        <v>32</v>
      </c>
      <c r="CB61" s="31">
        <v>4</v>
      </c>
      <c r="CC61" s="31">
        <v>0</v>
      </c>
      <c r="CD61" s="31">
        <v>0</v>
      </c>
      <c r="CE61" s="31">
        <v>35</v>
      </c>
      <c r="CF61" s="31">
        <v>0</v>
      </c>
      <c r="CG61" s="31">
        <v>23</v>
      </c>
      <c r="CH61" s="31">
        <v>0</v>
      </c>
      <c r="CI61" s="31">
        <v>0</v>
      </c>
      <c r="CJ61" s="31">
        <v>0</v>
      </c>
      <c r="CK61" s="31">
        <v>5</v>
      </c>
      <c r="CL61" s="31">
        <v>0</v>
      </c>
      <c r="CM61" s="31">
        <v>0</v>
      </c>
      <c r="CN61" s="31">
        <v>59</v>
      </c>
      <c r="CO61" s="31">
        <v>0</v>
      </c>
      <c r="CP61" s="31">
        <v>12</v>
      </c>
      <c r="CR61" s="35">
        <f t="shared" si="3"/>
        <v>6.2857142857142856</v>
      </c>
      <c r="CS61" s="35">
        <f t="shared" si="4"/>
        <v>2.0898198340468275</v>
      </c>
      <c r="CT61" s="34">
        <f t="shared" si="5"/>
        <v>0.93333333333333335</v>
      </c>
    </row>
    <row r="62" spans="1:98" x14ac:dyDescent="0.55000000000000004">
      <c r="A62" s="37">
        <v>0.10416666666666667</v>
      </c>
      <c r="B62" s="35">
        <v>0</v>
      </c>
      <c r="C62" s="35">
        <v>17</v>
      </c>
      <c r="D62" s="35">
        <v>0</v>
      </c>
      <c r="E62" s="35">
        <v>0</v>
      </c>
      <c r="F62" s="35">
        <v>23</v>
      </c>
      <c r="G62" s="35">
        <v>0</v>
      </c>
      <c r="H62" s="35">
        <v>0</v>
      </c>
      <c r="I62" s="35">
        <v>42</v>
      </c>
      <c r="J62" s="35">
        <v>34</v>
      </c>
      <c r="K62" s="35">
        <v>0</v>
      </c>
      <c r="L62" s="35">
        <v>0</v>
      </c>
      <c r="M62" s="35">
        <v>1</v>
      </c>
      <c r="N62" s="35">
        <v>25</v>
      </c>
      <c r="O62" s="35">
        <v>0</v>
      </c>
      <c r="P62" s="35">
        <v>3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38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10</v>
      </c>
      <c r="AE62" s="35">
        <v>20</v>
      </c>
      <c r="AF62" s="35">
        <v>0</v>
      </c>
      <c r="AG62" s="35">
        <v>5</v>
      </c>
      <c r="AH62" s="35">
        <v>7</v>
      </c>
      <c r="AI62" s="35">
        <v>0</v>
      </c>
      <c r="AJ62" s="35">
        <v>5</v>
      </c>
      <c r="AK62" s="35">
        <v>0</v>
      </c>
      <c r="AL62" s="35">
        <v>4</v>
      </c>
      <c r="AM62" s="35">
        <v>0</v>
      </c>
      <c r="AN62" s="35">
        <v>7</v>
      </c>
      <c r="AO62" s="35">
        <v>0</v>
      </c>
      <c r="AP62" s="35">
        <v>0</v>
      </c>
      <c r="AQ62" s="35">
        <v>20</v>
      </c>
      <c r="AS62" s="35">
        <f t="shared" si="0"/>
        <v>6.2142857142857144</v>
      </c>
      <c r="AT62" s="35">
        <f t="shared" si="1"/>
        <v>1.7475836027634704</v>
      </c>
      <c r="AU62" s="34">
        <f t="shared" si="2"/>
        <v>1</v>
      </c>
      <c r="AW62" s="37">
        <v>0.10416666666666667</v>
      </c>
      <c r="AX62" s="31">
        <v>0</v>
      </c>
      <c r="AY62" s="31">
        <v>0</v>
      </c>
      <c r="AZ62" s="31">
        <v>0</v>
      </c>
      <c r="BA62" s="31">
        <v>0</v>
      </c>
      <c r="BB62" s="31">
        <v>7</v>
      </c>
      <c r="BC62" s="31">
        <v>22</v>
      </c>
      <c r="BD62" s="31">
        <v>0</v>
      </c>
      <c r="BE62" s="31"/>
      <c r="BF62" s="31"/>
      <c r="BG62" s="31">
        <v>1</v>
      </c>
      <c r="BH62" s="31"/>
      <c r="BI62" s="31">
        <v>14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10</v>
      </c>
      <c r="BS62" s="31">
        <v>0</v>
      </c>
      <c r="BT62" s="31">
        <v>0</v>
      </c>
      <c r="BU62" s="31">
        <v>45</v>
      </c>
      <c r="BV62" s="31">
        <v>0</v>
      </c>
      <c r="BW62" s="31">
        <v>0</v>
      </c>
      <c r="BX62" s="31">
        <v>14</v>
      </c>
      <c r="BY62" s="31">
        <v>4</v>
      </c>
      <c r="BZ62" s="31">
        <v>0</v>
      </c>
      <c r="CA62" s="31">
        <v>19</v>
      </c>
      <c r="CB62" s="31">
        <v>2</v>
      </c>
      <c r="CC62" s="31">
        <v>0</v>
      </c>
      <c r="CD62" s="31">
        <v>0</v>
      </c>
      <c r="CE62" s="31">
        <v>16</v>
      </c>
      <c r="CF62" s="31">
        <v>0</v>
      </c>
      <c r="CG62" s="31">
        <v>3</v>
      </c>
      <c r="CH62" s="31">
        <v>7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15</v>
      </c>
      <c r="CO62" s="31">
        <v>0</v>
      </c>
      <c r="CP62" s="31">
        <v>12</v>
      </c>
      <c r="CR62" s="35">
        <f t="shared" si="3"/>
        <v>4.5476190476190474</v>
      </c>
      <c r="CS62" s="35">
        <f t="shared" si="4"/>
        <v>1.3730449646583789</v>
      </c>
      <c r="CT62" s="34">
        <f t="shared" si="5"/>
        <v>0.93333333333333335</v>
      </c>
    </row>
    <row r="63" spans="1:98" x14ac:dyDescent="0.55000000000000004">
      <c r="A63" s="37">
        <v>0.125</v>
      </c>
      <c r="B63" s="35">
        <v>0</v>
      </c>
      <c r="C63" s="35">
        <v>0</v>
      </c>
      <c r="D63" s="35">
        <v>0</v>
      </c>
      <c r="E63" s="35">
        <v>0</v>
      </c>
      <c r="F63" s="35">
        <v>11</v>
      </c>
      <c r="G63" s="35">
        <v>39</v>
      </c>
      <c r="H63" s="35">
        <v>0</v>
      </c>
      <c r="I63" s="35">
        <v>7</v>
      </c>
      <c r="J63" s="35">
        <v>67</v>
      </c>
      <c r="K63" s="35">
        <v>0</v>
      </c>
      <c r="L63" s="35">
        <v>0</v>
      </c>
      <c r="M63" s="35">
        <v>40</v>
      </c>
      <c r="N63" s="35">
        <v>21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27</v>
      </c>
      <c r="Y63" s="35">
        <v>0</v>
      </c>
      <c r="Z63" s="35">
        <v>16</v>
      </c>
      <c r="AA63" s="35">
        <v>22</v>
      </c>
      <c r="AB63" s="35">
        <v>0</v>
      </c>
      <c r="AC63" s="35">
        <v>0</v>
      </c>
      <c r="AD63" s="35">
        <v>10</v>
      </c>
      <c r="AE63" s="35">
        <v>0</v>
      </c>
      <c r="AF63" s="35">
        <v>0</v>
      </c>
      <c r="AG63" s="35">
        <v>0</v>
      </c>
      <c r="AH63" s="35">
        <v>0</v>
      </c>
      <c r="AI63" s="35">
        <v>26</v>
      </c>
      <c r="AJ63" s="35">
        <v>12</v>
      </c>
      <c r="AK63" s="35">
        <v>0</v>
      </c>
      <c r="AL63" s="35">
        <v>7</v>
      </c>
      <c r="AM63" s="35">
        <v>0</v>
      </c>
      <c r="AN63" s="35">
        <v>0</v>
      </c>
      <c r="AO63" s="35">
        <v>0</v>
      </c>
      <c r="AP63" s="35">
        <v>9</v>
      </c>
      <c r="AQ63" s="35">
        <v>11</v>
      </c>
      <c r="AS63" s="35">
        <f t="shared" si="0"/>
        <v>7.7380952380952381</v>
      </c>
      <c r="AT63" s="35">
        <f t="shared" si="1"/>
        <v>2.2015356069831751</v>
      </c>
      <c r="AU63" s="34">
        <f t="shared" si="2"/>
        <v>1</v>
      </c>
      <c r="AW63" s="37">
        <v>0.125</v>
      </c>
      <c r="AX63" s="31">
        <v>0</v>
      </c>
      <c r="AY63" s="31">
        <v>0</v>
      </c>
      <c r="AZ63" s="31">
        <v>49</v>
      </c>
      <c r="BA63" s="31">
        <v>0</v>
      </c>
      <c r="BB63" s="31">
        <v>71</v>
      </c>
      <c r="BC63" s="31">
        <v>0</v>
      </c>
      <c r="BD63" s="31">
        <v>0</v>
      </c>
      <c r="BE63" s="31"/>
      <c r="BF63" s="31"/>
      <c r="BG63" s="31">
        <v>4</v>
      </c>
      <c r="BH63" s="31"/>
      <c r="BI63" s="31">
        <v>24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20</v>
      </c>
      <c r="BU63" s="31">
        <v>36</v>
      </c>
      <c r="BV63" s="31">
        <v>0</v>
      </c>
      <c r="BW63" s="31">
        <v>1</v>
      </c>
      <c r="BX63" s="31">
        <v>0</v>
      </c>
      <c r="BY63" s="31">
        <v>0</v>
      </c>
      <c r="BZ63" s="31">
        <v>0</v>
      </c>
      <c r="CA63" s="31">
        <v>8</v>
      </c>
      <c r="CB63" s="31">
        <v>0</v>
      </c>
      <c r="CC63" s="31">
        <v>0</v>
      </c>
      <c r="CD63" s="31">
        <v>0</v>
      </c>
      <c r="CE63" s="31">
        <v>3</v>
      </c>
      <c r="CF63" s="31">
        <v>0</v>
      </c>
      <c r="CG63" s="31">
        <v>28</v>
      </c>
      <c r="CH63" s="31">
        <v>38</v>
      </c>
      <c r="CI63" s="31">
        <v>0</v>
      </c>
      <c r="CJ63" s="31">
        <v>2</v>
      </c>
      <c r="CK63" s="31">
        <v>46</v>
      </c>
      <c r="CL63" s="31">
        <v>3</v>
      </c>
      <c r="CM63" s="31">
        <v>0</v>
      </c>
      <c r="CN63" s="31">
        <v>2</v>
      </c>
      <c r="CO63" s="31">
        <v>0</v>
      </c>
      <c r="CP63" s="31">
        <v>9</v>
      </c>
      <c r="CR63" s="35">
        <f t="shared" si="3"/>
        <v>8.1904761904761898</v>
      </c>
      <c r="CS63" s="35">
        <f t="shared" si="4"/>
        <v>2.5761882220079833</v>
      </c>
      <c r="CT63" s="34">
        <f t="shared" si="5"/>
        <v>0.93333333333333335</v>
      </c>
    </row>
    <row r="64" spans="1:98" x14ac:dyDescent="0.55000000000000004">
      <c r="A64" s="37">
        <v>0.14583333333333334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49</v>
      </c>
      <c r="H64" s="35">
        <v>33</v>
      </c>
      <c r="I64" s="35">
        <v>12</v>
      </c>
      <c r="J64" s="35">
        <v>2</v>
      </c>
      <c r="K64" s="35">
        <v>0</v>
      </c>
      <c r="L64" s="35">
        <v>0</v>
      </c>
      <c r="M64" s="35">
        <v>0</v>
      </c>
      <c r="N64" s="35">
        <v>36</v>
      </c>
      <c r="O64" s="35">
        <v>0</v>
      </c>
      <c r="P64" s="35">
        <v>0</v>
      </c>
      <c r="Q64" s="35">
        <v>0</v>
      </c>
      <c r="R64" s="35">
        <v>30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33</v>
      </c>
      <c r="Z64" s="35">
        <v>3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6</v>
      </c>
      <c r="AJ64" s="35">
        <v>0</v>
      </c>
      <c r="AK64" s="35">
        <v>0</v>
      </c>
      <c r="AL64" s="35">
        <v>0</v>
      </c>
      <c r="AM64" s="35">
        <v>26</v>
      </c>
      <c r="AN64" s="35">
        <v>4</v>
      </c>
      <c r="AO64" s="35">
        <v>0</v>
      </c>
      <c r="AP64" s="35">
        <v>0</v>
      </c>
      <c r="AQ64" s="35">
        <v>8</v>
      </c>
      <c r="AS64" s="35">
        <f t="shared" si="0"/>
        <v>5.7619047619047619</v>
      </c>
      <c r="AT64" s="35">
        <f t="shared" si="1"/>
        <v>1.9172211561140375</v>
      </c>
      <c r="AU64" s="34">
        <f t="shared" si="2"/>
        <v>1</v>
      </c>
      <c r="AW64" s="37">
        <v>0.14583333333333334</v>
      </c>
      <c r="AX64" s="31">
        <v>0</v>
      </c>
      <c r="AY64" s="31">
        <v>37</v>
      </c>
      <c r="AZ64" s="31">
        <v>0</v>
      </c>
      <c r="BA64" s="31">
        <v>0</v>
      </c>
      <c r="BB64" s="31">
        <v>40</v>
      </c>
      <c r="BC64" s="31">
        <v>0</v>
      </c>
      <c r="BD64" s="31">
        <v>0</v>
      </c>
      <c r="BE64" s="31"/>
      <c r="BF64" s="31"/>
      <c r="BG64" s="31">
        <v>3</v>
      </c>
      <c r="BH64" s="31"/>
      <c r="BI64" s="31">
        <v>12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19</v>
      </c>
      <c r="BU64" s="31">
        <v>0</v>
      </c>
      <c r="BV64" s="31">
        <v>0</v>
      </c>
      <c r="BW64" s="31">
        <v>0</v>
      </c>
      <c r="BX64" s="31">
        <v>32</v>
      </c>
      <c r="BY64" s="31">
        <v>0</v>
      </c>
      <c r="BZ64" s="31">
        <v>0</v>
      </c>
      <c r="CA64" s="31">
        <v>1</v>
      </c>
      <c r="CB64" s="31">
        <v>0</v>
      </c>
      <c r="CC64" s="31">
        <v>0</v>
      </c>
      <c r="CD64" s="31">
        <v>0</v>
      </c>
      <c r="CE64" s="31">
        <v>2</v>
      </c>
      <c r="CF64" s="31">
        <v>0</v>
      </c>
      <c r="CG64" s="31">
        <v>4</v>
      </c>
      <c r="CH64" s="31">
        <v>0</v>
      </c>
      <c r="CI64" s="31">
        <v>0</v>
      </c>
      <c r="CJ64" s="31">
        <v>0</v>
      </c>
      <c r="CK64" s="31">
        <v>0</v>
      </c>
      <c r="CL64" s="31">
        <v>9</v>
      </c>
      <c r="CM64" s="31">
        <v>0</v>
      </c>
      <c r="CN64" s="31">
        <v>0</v>
      </c>
      <c r="CO64" s="31">
        <v>0</v>
      </c>
      <c r="CP64" s="31">
        <v>1</v>
      </c>
      <c r="CR64" s="35">
        <f t="shared" si="3"/>
        <v>3.8095238095238093</v>
      </c>
      <c r="CS64" s="35">
        <f t="shared" si="4"/>
        <v>1.5241905737270642</v>
      </c>
      <c r="CT64" s="34">
        <f t="shared" si="5"/>
        <v>0.93333333333333335</v>
      </c>
    </row>
    <row r="65" spans="1:98" x14ac:dyDescent="0.55000000000000004">
      <c r="A65" s="37">
        <v>0.16666666666666666</v>
      </c>
      <c r="B65" s="35">
        <v>0</v>
      </c>
      <c r="C65" s="35">
        <v>0</v>
      </c>
      <c r="D65" s="35">
        <v>0</v>
      </c>
      <c r="E65" s="35">
        <v>0</v>
      </c>
      <c r="F65" s="35">
        <v>21</v>
      </c>
      <c r="G65" s="35">
        <v>21</v>
      </c>
      <c r="H65" s="35">
        <v>0</v>
      </c>
      <c r="I65" s="35">
        <v>10</v>
      </c>
      <c r="J65" s="35">
        <v>18</v>
      </c>
      <c r="K65" s="35">
        <v>0</v>
      </c>
      <c r="L65" s="35">
        <v>0</v>
      </c>
      <c r="M65" s="35">
        <v>0</v>
      </c>
      <c r="N65" s="35">
        <v>1</v>
      </c>
      <c r="O65" s="35">
        <v>0</v>
      </c>
      <c r="P65" s="35">
        <v>0</v>
      </c>
      <c r="Q65" s="35">
        <v>0</v>
      </c>
      <c r="R65" s="35">
        <v>7</v>
      </c>
      <c r="S65" s="35">
        <v>0</v>
      </c>
      <c r="T65" s="35">
        <v>0</v>
      </c>
      <c r="U65" s="35">
        <v>0</v>
      </c>
      <c r="V65" s="35">
        <v>38</v>
      </c>
      <c r="W65" s="35">
        <v>0</v>
      </c>
      <c r="X65" s="35">
        <v>0</v>
      </c>
      <c r="Y65" s="35">
        <v>69</v>
      </c>
      <c r="Z65" s="35">
        <v>28</v>
      </c>
      <c r="AA65" s="35">
        <v>1</v>
      </c>
      <c r="AB65" s="35">
        <v>0</v>
      </c>
      <c r="AC65" s="35">
        <v>0</v>
      </c>
      <c r="AD65" s="35">
        <v>36</v>
      </c>
      <c r="AE65" s="35">
        <v>0</v>
      </c>
      <c r="AF65" s="35">
        <v>0</v>
      </c>
      <c r="AG65" s="35">
        <v>0</v>
      </c>
      <c r="AH65" s="35">
        <v>20</v>
      </c>
      <c r="AI65" s="35">
        <v>5</v>
      </c>
      <c r="AJ65" s="35">
        <v>8</v>
      </c>
      <c r="AK65" s="35">
        <v>0</v>
      </c>
      <c r="AL65" s="35">
        <v>0</v>
      </c>
      <c r="AM65" s="35">
        <v>18</v>
      </c>
      <c r="AN65" s="35">
        <v>4</v>
      </c>
      <c r="AO65" s="35">
        <v>0</v>
      </c>
      <c r="AP65" s="35">
        <v>0</v>
      </c>
      <c r="AQ65" s="35">
        <v>18</v>
      </c>
      <c r="AS65" s="35">
        <f t="shared" si="0"/>
        <v>7.6904761904761907</v>
      </c>
      <c r="AT65" s="35">
        <f t="shared" si="1"/>
        <v>2.1968957338821231</v>
      </c>
      <c r="AU65" s="34">
        <f t="shared" si="2"/>
        <v>1</v>
      </c>
      <c r="AW65" s="37">
        <v>0.16666666666666666</v>
      </c>
      <c r="AX65" s="31">
        <v>0</v>
      </c>
      <c r="AY65" s="31">
        <v>8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/>
      <c r="BF65" s="31"/>
      <c r="BG65" s="31">
        <v>6</v>
      </c>
      <c r="BH65" s="31"/>
      <c r="BI65" s="31">
        <v>4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20</v>
      </c>
      <c r="BS65" s="31">
        <v>2</v>
      </c>
      <c r="BT65" s="31">
        <v>12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4</v>
      </c>
      <c r="CB65" s="31">
        <v>0</v>
      </c>
      <c r="CC65" s="31">
        <v>0</v>
      </c>
      <c r="CD65" s="31">
        <v>0</v>
      </c>
      <c r="CE65" s="31">
        <v>3</v>
      </c>
      <c r="CF65" s="31">
        <v>0</v>
      </c>
      <c r="CG65" s="31">
        <v>4</v>
      </c>
      <c r="CH65" s="31">
        <v>0</v>
      </c>
      <c r="CI65" s="31">
        <v>0</v>
      </c>
      <c r="CJ65" s="31">
        <v>0</v>
      </c>
      <c r="CK65" s="31">
        <v>16</v>
      </c>
      <c r="CL65" s="31">
        <v>35</v>
      </c>
      <c r="CM65" s="31">
        <v>0</v>
      </c>
      <c r="CN65" s="31">
        <v>7</v>
      </c>
      <c r="CO65" s="31">
        <v>0</v>
      </c>
      <c r="CP65" s="31">
        <v>10</v>
      </c>
      <c r="CR65" s="35">
        <f t="shared" si="3"/>
        <v>3.1190476190476191</v>
      </c>
      <c r="CS65" s="35">
        <f t="shared" si="4"/>
        <v>1.0576870767507967</v>
      </c>
      <c r="CT65" s="34">
        <f t="shared" si="5"/>
        <v>0.93333333333333335</v>
      </c>
    </row>
    <row r="66" spans="1:98" x14ac:dyDescent="0.55000000000000004">
      <c r="A66" s="37">
        <v>0.1875</v>
      </c>
      <c r="B66" s="35">
        <v>0</v>
      </c>
      <c r="C66" s="35">
        <v>0</v>
      </c>
      <c r="D66" s="35">
        <v>0</v>
      </c>
      <c r="E66" s="35">
        <v>0</v>
      </c>
      <c r="F66" s="35">
        <v>2</v>
      </c>
      <c r="G66" s="35">
        <v>18</v>
      </c>
      <c r="H66" s="35">
        <v>0</v>
      </c>
      <c r="I66" s="35">
        <v>18</v>
      </c>
      <c r="J66" s="35">
        <v>2</v>
      </c>
      <c r="K66" s="35">
        <v>0</v>
      </c>
      <c r="L66" s="35">
        <v>0</v>
      </c>
      <c r="M66" s="35">
        <v>0</v>
      </c>
      <c r="N66" s="35">
        <v>1</v>
      </c>
      <c r="O66" s="35">
        <v>0</v>
      </c>
      <c r="P66" s="35">
        <v>0</v>
      </c>
      <c r="Q66" s="35">
        <v>28</v>
      </c>
      <c r="R66" s="35">
        <v>10</v>
      </c>
      <c r="S66" s="35">
        <v>0</v>
      </c>
      <c r="T66" s="35">
        <v>0</v>
      </c>
      <c r="U66" s="35">
        <v>5</v>
      </c>
      <c r="V66" s="35">
        <v>4</v>
      </c>
      <c r="W66" s="35">
        <v>0</v>
      </c>
      <c r="X66" s="35">
        <v>0</v>
      </c>
      <c r="Y66" s="35">
        <v>56</v>
      </c>
      <c r="Z66" s="35">
        <v>5</v>
      </c>
      <c r="AA66" s="35">
        <v>28</v>
      </c>
      <c r="AB66" s="35">
        <v>0</v>
      </c>
      <c r="AC66" s="35">
        <v>0</v>
      </c>
      <c r="AD66" s="35">
        <v>22</v>
      </c>
      <c r="AE66" s="35">
        <v>37</v>
      </c>
      <c r="AF66" s="35">
        <v>16</v>
      </c>
      <c r="AG66" s="35">
        <v>35</v>
      </c>
      <c r="AH66" s="35">
        <v>12</v>
      </c>
      <c r="AI66" s="35">
        <v>3</v>
      </c>
      <c r="AJ66" s="35">
        <v>2</v>
      </c>
      <c r="AK66" s="35">
        <v>0</v>
      </c>
      <c r="AL66" s="35">
        <v>0</v>
      </c>
      <c r="AM66" s="35">
        <v>50</v>
      </c>
      <c r="AN66" s="35">
        <v>0</v>
      </c>
      <c r="AO66" s="35">
        <v>0</v>
      </c>
      <c r="AP66" s="35">
        <v>1</v>
      </c>
      <c r="AQ66" s="35">
        <v>0</v>
      </c>
      <c r="AS66" s="35">
        <f t="shared" ref="AS66:AS121" si="6">AVERAGE(B66:AQ66)</f>
        <v>8.4523809523809526</v>
      </c>
      <c r="AT66" s="35">
        <f t="shared" ref="AT66:AT121" si="7">STDEV(B66:AQ66)/SQRT(COUNTA(B66:AQ66))</f>
        <v>2.2241422627212364</v>
      </c>
      <c r="AU66" s="34">
        <f t="shared" si="2"/>
        <v>1</v>
      </c>
      <c r="AW66" s="37">
        <v>0.1875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51</v>
      </c>
      <c r="BD66" s="31">
        <v>5</v>
      </c>
      <c r="BE66" s="31"/>
      <c r="BF66" s="31"/>
      <c r="BG66" s="31">
        <v>2</v>
      </c>
      <c r="BH66" s="31"/>
      <c r="BI66" s="31">
        <v>18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11</v>
      </c>
      <c r="BS66" s="31">
        <v>43</v>
      </c>
      <c r="BT66" s="31">
        <v>0</v>
      </c>
      <c r="BU66" s="31">
        <v>0</v>
      </c>
      <c r="BV66" s="31">
        <v>0</v>
      </c>
      <c r="BW66" s="31">
        <v>0</v>
      </c>
      <c r="BX66" s="31">
        <v>11</v>
      </c>
      <c r="BY66" s="31">
        <v>0</v>
      </c>
      <c r="BZ66" s="31">
        <v>0</v>
      </c>
      <c r="CA66" s="31">
        <v>0</v>
      </c>
      <c r="CB66" s="31">
        <v>44</v>
      </c>
      <c r="CC66" s="31">
        <v>0</v>
      </c>
      <c r="CD66" s="31">
        <v>0</v>
      </c>
      <c r="CE66" s="31">
        <v>55</v>
      </c>
      <c r="CF66" s="31">
        <v>8</v>
      </c>
      <c r="CG66" s="31">
        <v>5</v>
      </c>
      <c r="CH66" s="31">
        <v>0</v>
      </c>
      <c r="CI66" s="31">
        <v>23</v>
      </c>
      <c r="CJ66" s="31">
        <v>17</v>
      </c>
      <c r="CK66" s="31">
        <v>15</v>
      </c>
      <c r="CL66" s="31">
        <v>16</v>
      </c>
      <c r="CM66" s="31">
        <v>0</v>
      </c>
      <c r="CN66" s="31">
        <v>47</v>
      </c>
      <c r="CO66" s="31">
        <v>0</v>
      </c>
      <c r="CP66" s="31">
        <v>2</v>
      </c>
      <c r="CR66" s="35">
        <f t="shared" si="3"/>
        <v>8.8809523809523814</v>
      </c>
      <c r="CS66" s="35">
        <f t="shared" si="4"/>
        <v>2.4450291797522916</v>
      </c>
      <c r="CT66" s="34">
        <f t="shared" si="5"/>
        <v>0.93333333333333335</v>
      </c>
    </row>
    <row r="67" spans="1:98" x14ac:dyDescent="0.55000000000000004">
      <c r="A67" s="37">
        <v>0.20833333333333334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13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23</v>
      </c>
      <c r="O67" s="35">
        <v>0</v>
      </c>
      <c r="P67" s="35">
        <v>0</v>
      </c>
      <c r="Q67" s="35">
        <v>4</v>
      </c>
      <c r="R67" s="35">
        <v>0</v>
      </c>
      <c r="S67" s="35">
        <v>0</v>
      </c>
      <c r="T67" s="35">
        <v>0</v>
      </c>
      <c r="U67" s="35">
        <v>14</v>
      </c>
      <c r="V67" s="35">
        <v>38</v>
      </c>
      <c r="W67" s="35">
        <v>0</v>
      </c>
      <c r="X67" s="35">
        <v>0</v>
      </c>
      <c r="Y67" s="35">
        <v>1</v>
      </c>
      <c r="Z67" s="35">
        <v>25</v>
      </c>
      <c r="AA67" s="35">
        <v>11</v>
      </c>
      <c r="AB67" s="35">
        <v>0</v>
      </c>
      <c r="AC67" s="35">
        <v>0</v>
      </c>
      <c r="AD67" s="35">
        <v>13</v>
      </c>
      <c r="AE67" s="35">
        <v>13</v>
      </c>
      <c r="AF67" s="35">
        <v>12</v>
      </c>
      <c r="AG67" s="35">
        <v>0</v>
      </c>
      <c r="AH67" s="35">
        <v>0</v>
      </c>
      <c r="AI67" s="35">
        <v>0</v>
      </c>
      <c r="AJ67" s="35">
        <v>18</v>
      </c>
      <c r="AK67" s="35">
        <v>0</v>
      </c>
      <c r="AL67" s="35">
        <v>0</v>
      </c>
      <c r="AM67" s="35">
        <v>15</v>
      </c>
      <c r="AN67" s="35">
        <v>5</v>
      </c>
      <c r="AO67" s="35">
        <v>0</v>
      </c>
      <c r="AP67" s="35">
        <v>0</v>
      </c>
      <c r="AQ67" s="35">
        <v>8</v>
      </c>
      <c r="AS67" s="35">
        <f t="shared" si="6"/>
        <v>5.0714285714285712</v>
      </c>
      <c r="AT67" s="35">
        <f t="shared" si="7"/>
        <v>1.3505248505032328</v>
      </c>
      <c r="AU67" s="34">
        <f t="shared" ref="AU67:AU121" si="8">COUNT(B67:AQ67)/42</f>
        <v>1</v>
      </c>
      <c r="AW67" s="37">
        <v>0.20833333333333334</v>
      </c>
      <c r="AX67" s="31">
        <v>0</v>
      </c>
      <c r="AY67" s="31">
        <v>19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/>
      <c r="BF67" s="31"/>
      <c r="BG67" s="31">
        <v>0</v>
      </c>
      <c r="BH67" s="31"/>
      <c r="BI67" s="31">
        <v>6</v>
      </c>
      <c r="BJ67" s="31">
        <v>0</v>
      </c>
      <c r="BK67" s="31">
        <v>0</v>
      </c>
      <c r="BL67" s="31">
        <v>0</v>
      </c>
      <c r="BM67" s="31">
        <v>53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30</v>
      </c>
      <c r="BT67" s="31">
        <v>0</v>
      </c>
      <c r="BU67" s="31">
        <v>0</v>
      </c>
      <c r="BV67" s="31">
        <v>0</v>
      </c>
      <c r="BW67" s="31">
        <v>0</v>
      </c>
      <c r="BX67" s="31">
        <v>44</v>
      </c>
      <c r="BY67" s="31">
        <v>8</v>
      </c>
      <c r="BZ67" s="31">
        <v>0</v>
      </c>
      <c r="CA67" s="31">
        <v>18</v>
      </c>
      <c r="CB67" s="31">
        <v>29</v>
      </c>
      <c r="CC67" s="31">
        <v>0</v>
      </c>
      <c r="CD67" s="31">
        <v>0</v>
      </c>
      <c r="CE67" s="31">
        <v>24</v>
      </c>
      <c r="CF67" s="31">
        <v>0</v>
      </c>
      <c r="CG67" s="31">
        <v>3</v>
      </c>
      <c r="CH67" s="31">
        <v>0</v>
      </c>
      <c r="CI67" s="31">
        <v>30</v>
      </c>
      <c r="CJ67" s="31">
        <v>13</v>
      </c>
      <c r="CK67" s="31">
        <v>0</v>
      </c>
      <c r="CL67" s="31">
        <v>0</v>
      </c>
      <c r="CM67" s="31">
        <v>0</v>
      </c>
      <c r="CN67" s="31">
        <v>5</v>
      </c>
      <c r="CO67" s="31">
        <v>0</v>
      </c>
      <c r="CP67" s="31">
        <v>4</v>
      </c>
      <c r="CR67" s="35">
        <f t="shared" ref="CR67:CR121" si="9">AVERAGE(AX67:CP67)</f>
        <v>6.8095238095238093</v>
      </c>
      <c r="CS67" s="35">
        <f t="shared" ref="CS67:CS121" si="10">STDEV(AX67:CP67)/SQRT(COUNTA(AX67:CP67))</f>
        <v>2.0188536711353193</v>
      </c>
      <c r="CT67" s="34">
        <f t="shared" ref="CT67:CT121" si="11">COUNT(AX67:CP67)/45</f>
        <v>0.93333333333333335</v>
      </c>
    </row>
    <row r="68" spans="1:98" x14ac:dyDescent="0.55000000000000004">
      <c r="A68" s="37">
        <v>0.22916666666666666</v>
      </c>
      <c r="B68" s="35">
        <v>0</v>
      </c>
      <c r="C68" s="35">
        <v>51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23</v>
      </c>
      <c r="J68" s="35">
        <v>31</v>
      </c>
      <c r="K68" s="35">
        <v>0</v>
      </c>
      <c r="L68" s="35">
        <v>20</v>
      </c>
      <c r="M68" s="35">
        <v>0</v>
      </c>
      <c r="N68" s="35">
        <v>9</v>
      </c>
      <c r="O68" s="35">
        <v>0</v>
      </c>
      <c r="P68" s="35">
        <v>0</v>
      </c>
      <c r="Q68" s="35">
        <v>2</v>
      </c>
      <c r="R68" s="35">
        <v>0</v>
      </c>
      <c r="S68" s="35">
        <v>0</v>
      </c>
      <c r="T68" s="35">
        <v>0</v>
      </c>
      <c r="U68" s="35">
        <v>0</v>
      </c>
      <c r="V68" s="35">
        <v>3</v>
      </c>
      <c r="W68" s="35">
        <v>0</v>
      </c>
      <c r="X68" s="35">
        <v>1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1</v>
      </c>
      <c r="AG68" s="35">
        <v>0</v>
      </c>
      <c r="AH68" s="35">
        <v>16</v>
      </c>
      <c r="AI68" s="35">
        <v>0</v>
      </c>
      <c r="AJ68" s="35">
        <v>0</v>
      </c>
      <c r="AK68" s="35">
        <v>17</v>
      </c>
      <c r="AL68" s="35">
        <v>0</v>
      </c>
      <c r="AM68" s="35">
        <v>2</v>
      </c>
      <c r="AN68" s="35">
        <v>0</v>
      </c>
      <c r="AO68" s="35">
        <v>0</v>
      </c>
      <c r="AP68" s="35">
        <v>0</v>
      </c>
      <c r="AQ68" s="35">
        <v>0</v>
      </c>
      <c r="AS68" s="35">
        <f t="shared" si="6"/>
        <v>4.1904761904761907</v>
      </c>
      <c r="AT68" s="35">
        <f t="shared" si="7"/>
        <v>1.5982125960017626</v>
      </c>
      <c r="AU68" s="34">
        <f t="shared" si="8"/>
        <v>1</v>
      </c>
      <c r="AW68" s="37">
        <v>0.22916666666666666</v>
      </c>
      <c r="AX68" s="31">
        <v>0</v>
      </c>
      <c r="AY68" s="31">
        <v>20</v>
      </c>
      <c r="AZ68" s="31">
        <v>18</v>
      </c>
      <c r="BA68" s="31">
        <v>0</v>
      </c>
      <c r="BB68" s="31">
        <v>0</v>
      </c>
      <c r="BC68" s="31">
        <v>0</v>
      </c>
      <c r="BD68" s="31">
        <v>5</v>
      </c>
      <c r="BE68" s="31"/>
      <c r="BF68" s="31"/>
      <c r="BG68" s="31">
        <v>0</v>
      </c>
      <c r="BH68" s="31"/>
      <c r="BI68" s="31">
        <v>7</v>
      </c>
      <c r="BJ68" s="31">
        <v>35</v>
      </c>
      <c r="BK68" s="31">
        <v>0</v>
      </c>
      <c r="BL68" s="31">
        <v>0</v>
      </c>
      <c r="BM68" s="31">
        <v>71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15</v>
      </c>
      <c r="BT68" s="31">
        <v>0</v>
      </c>
      <c r="BU68" s="31">
        <v>0</v>
      </c>
      <c r="BV68" s="31">
        <v>2</v>
      </c>
      <c r="BW68" s="31">
        <v>0</v>
      </c>
      <c r="BX68" s="31">
        <v>25</v>
      </c>
      <c r="BY68" s="31">
        <v>16</v>
      </c>
      <c r="BZ68" s="31">
        <v>0</v>
      </c>
      <c r="CA68" s="31">
        <v>22</v>
      </c>
      <c r="CB68" s="31">
        <v>28</v>
      </c>
      <c r="CC68" s="31">
        <v>0</v>
      </c>
      <c r="CD68" s="31">
        <v>30</v>
      </c>
      <c r="CE68" s="31">
        <v>10</v>
      </c>
      <c r="CF68" s="31">
        <v>0</v>
      </c>
      <c r="CG68" s="31">
        <v>0</v>
      </c>
      <c r="CH68" s="31">
        <v>0</v>
      </c>
      <c r="CI68" s="31">
        <v>0</v>
      </c>
      <c r="CJ68" s="31">
        <v>4</v>
      </c>
      <c r="CK68" s="31">
        <v>0</v>
      </c>
      <c r="CL68" s="31">
        <v>34</v>
      </c>
      <c r="CM68" s="31">
        <v>0</v>
      </c>
      <c r="CN68" s="31">
        <v>0</v>
      </c>
      <c r="CO68" s="31">
        <v>0</v>
      </c>
      <c r="CP68" s="31">
        <v>16</v>
      </c>
      <c r="CR68" s="35">
        <f t="shared" si="9"/>
        <v>8.5238095238095237</v>
      </c>
      <c r="CS68" s="35">
        <f t="shared" si="10"/>
        <v>2.262977311575161</v>
      </c>
      <c r="CT68" s="34">
        <f t="shared" si="11"/>
        <v>0.93333333333333335</v>
      </c>
    </row>
    <row r="69" spans="1:98" x14ac:dyDescent="0.55000000000000004">
      <c r="A69" s="37">
        <v>0.25</v>
      </c>
      <c r="B69" s="35">
        <v>0</v>
      </c>
      <c r="C69" s="35">
        <v>4</v>
      </c>
      <c r="D69" s="35">
        <v>0</v>
      </c>
      <c r="E69" s="35">
        <v>17</v>
      </c>
      <c r="F69" s="35">
        <v>0</v>
      </c>
      <c r="G69" s="35">
        <v>27</v>
      </c>
      <c r="H69" s="35">
        <v>35</v>
      </c>
      <c r="I69" s="35">
        <v>5</v>
      </c>
      <c r="J69" s="35">
        <v>35</v>
      </c>
      <c r="K69" s="35">
        <v>0</v>
      </c>
      <c r="L69" s="35">
        <v>0</v>
      </c>
      <c r="M69" s="35">
        <v>0</v>
      </c>
      <c r="N69" s="35">
        <v>1</v>
      </c>
      <c r="O69" s="35">
        <v>15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23</v>
      </c>
      <c r="W69" s="35">
        <v>0</v>
      </c>
      <c r="X69" s="35">
        <v>0</v>
      </c>
      <c r="Y69" s="35">
        <v>13</v>
      </c>
      <c r="Z69" s="35">
        <v>18</v>
      </c>
      <c r="AA69" s="35">
        <v>3</v>
      </c>
      <c r="AB69" s="35">
        <v>19</v>
      </c>
      <c r="AC69" s="35">
        <v>0</v>
      </c>
      <c r="AD69" s="35">
        <v>11</v>
      </c>
      <c r="AE69" s="35">
        <v>5</v>
      </c>
      <c r="AF69" s="35">
        <v>0</v>
      </c>
      <c r="AG69" s="35">
        <v>0</v>
      </c>
      <c r="AH69" s="35">
        <v>0</v>
      </c>
      <c r="AI69" s="35">
        <v>0</v>
      </c>
      <c r="AJ69" s="35">
        <v>12</v>
      </c>
      <c r="AK69" s="35">
        <v>50</v>
      </c>
      <c r="AL69" s="35">
        <v>0</v>
      </c>
      <c r="AM69" s="35">
        <v>65</v>
      </c>
      <c r="AN69" s="35">
        <v>0</v>
      </c>
      <c r="AO69" s="35">
        <v>0</v>
      </c>
      <c r="AP69" s="35">
        <v>0</v>
      </c>
      <c r="AQ69" s="35">
        <v>0</v>
      </c>
      <c r="AS69" s="35">
        <f t="shared" si="6"/>
        <v>8.5238095238095237</v>
      </c>
      <c r="AT69" s="35">
        <f t="shared" si="7"/>
        <v>2.2976122775561767</v>
      </c>
      <c r="AU69" s="34">
        <f t="shared" si="8"/>
        <v>1</v>
      </c>
      <c r="AW69" s="37">
        <v>0.25</v>
      </c>
      <c r="AX69" s="31">
        <v>0</v>
      </c>
      <c r="AY69" s="31">
        <v>4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/>
      <c r="BF69" s="31"/>
      <c r="BG69" s="31">
        <v>0</v>
      </c>
      <c r="BH69" s="31"/>
      <c r="BI69" s="31">
        <v>6</v>
      </c>
      <c r="BJ69" s="31">
        <v>15</v>
      </c>
      <c r="BK69" s="31">
        <v>0</v>
      </c>
      <c r="BL69" s="31">
        <v>0</v>
      </c>
      <c r="BM69" s="31">
        <v>3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4</v>
      </c>
      <c r="BU69" s="31">
        <v>0</v>
      </c>
      <c r="BV69" s="31">
        <v>0</v>
      </c>
      <c r="BW69" s="31">
        <v>0</v>
      </c>
      <c r="BX69" s="31">
        <v>25</v>
      </c>
      <c r="BY69" s="31">
        <v>0</v>
      </c>
      <c r="BZ69" s="31">
        <v>0</v>
      </c>
      <c r="CA69" s="31">
        <v>10</v>
      </c>
      <c r="CB69" s="31">
        <v>28</v>
      </c>
      <c r="CC69" s="31">
        <v>11</v>
      </c>
      <c r="CD69" s="31">
        <v>29</v>
      </c>
      <c r="CE69" s="31">
        <v>11</v>
      </c>
      <c r="CF69" s="31">
        <v>9</v>
      </c>
      <c r="CG69" s="31">
        <v>0</v>
      </c>
      <c r="CH69" s="31">
        <v>7</v>
      </c>
      <c r="CI69" s="31">
        <v>0</v>
      </c>
      <c r="CJ69" s="31">
        <v>5</v>
      </c>
      <c r="CK69" s="31">
        <v>13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R69" s="35">
        <f t="shared" si="9"/>
        <v>4.2857142857142856</v>
      </c>
      <c r="CS69" s="35">
        <f t="shared" si="10"/>
        <v>1.1919619068257632</v>
      </c>
      <c r="CT69" s="34">
        <f t="shared" si="11"/>
        <v>0.93333333333333335</v>
      </c>
    </row>
    <row r="70" spans="1:98" x14ac:dyDescent="0.55000000000000004">
      <c r="A70" s="37">
        <v>0.27083333333333331</v>
      </c>
      <c r="B70" s="35">
        <v>0</v>
      </c>
      <c r="C70" s="35">
        <v>38</v>
      </c>
      <c r="D70" s="35">
        <v>0</v>
      </c>
      <c r="E70" s="35">
        <v>64</v>
      </c>
      <c r="F70" s="35">
        <v>0</v>
      </c>
      <c r="G70" s="35">
        <v>9</v>
      </c>
      <c r="H70" s="35">
        <v>5</v>
      </c>
      <c r="I70" s="35">
        <v>5</v>
      </c>
      <c r="J70" s="35">
        <v>0</v>
      </c>
      <c r="K70" s="35">
        <v>38</v>
      </c>
      <c r="L70" s="35">
        <v>0</v>
      </c>
      <c r="M70" s="35">
        <v>31</v>
      </c>
      <c r="N70" s="35">
        <v>30</v>
      </c>
      <c r="O70" s="35">
        <v>41</v>
      </c>
      <c r="P70" s="35">
        <v>1</v>
      </c>
      <c r="Q70" s="35">
        <v>0</v>
      </c>
      <c r="R70" s="35">
        <v>8</v>
      </c>
      <c r="S70" s="35">
        <v>0</v>
      </c>
      <c r="T70" s="35">
        <v>0</v>
      </c>
      <c r="U70" s="35">
        <v>0</v>
      </c>
      <c r="V70" s="35">
        <v>40</v>
      </c>
      <c r="W70" s="35">
        <v>2</v>
      </c>
      <c r="X70" s="35">
        <v>0</v>
      </c>
      <c r="Y70" s="35">
        <v>1</v>
      </c>
      <c r="Z70" s="35">
        <v>27</v>
      </c>
      <c r="AA70" s="35">
        <v>10</v>
      </c>
      <c r="AB70" s="35">
        <v>32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14</v>
      </c>
      <c r="AI70" s="35">
        <v>79</v>
      </c>
      <c r="AJ70" s="35">
        <v>0</v>
      </c>
      <c r="AK70" s="35">
        <v>11</v>
      </c>
      <c r="AL70" s="35">
        <v>0</v>
      </c>
      <c r="AM70" s="35">
        <v>14</v>
      </c>
      <c r="AN70" s="35">
        <v>0</v>
      </c>
      <c r="AO70" s="35">
        <v>12</v>
      </c>
      <c r="AP70" s="35">
        <v>40</v>
      </c>
      <c r="AQ70" s="35">
        <v>0</v>
      </c>
      <c r="AS70" s="35">
        <f t="shared" si="6"/>
        <v>13.142857142857142</v>
      </c>
      <c r="AT70" s="35">
        <f t="shared" si="7"/>
        <v>2.9927460555557719</v>
      </c>
      <c r="AU70" s="34">
        <f t="shared" si="8"/>
        <v>1</v>
      </c>
      <c r="AW70" s="37">
        <v>0.27083333333333331</v>
      </c>
      <c r="AX70" s="31">
        <v>0</v>
      </c>
      <c r="AY70" s="31">
        <v>11</v>
      </c>
      <c r="AZ70" s="31">
        <v>6</v>
      </c>
      <c r="BA70" s="31">
        <v>0</v>
      </c>
      <c r="BB70" s="31">
        <v>0</v>
      </c>
      <c r="BC70" s="31">
        <v>0</v>
      </c>
      <c r="BD70" s="31">
        <v>6</v>
      </c>
      <c r="BE70" s="31"/>
      <c r="BF70" s="31"/>
      <c r="BG70" s="31">
        <v>0</v>
      </c>
      <c r="BH70" s="31"/>
      <c r="BI70" s="31">
        <v>21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8</v>
      </c>
      <c r="BP70" s="31">
        <v>0</v>
      </c>
      <c r="BQ70" s="31">
        <v>0</v>
      </c>
      <c r="BR70" s="31">
        <v>16</v>
      </c>
      <c r="BS70" s="31">
        <v>0</v>
      </c>
      <c r="BT70" s="31">
        <v>0</v>
      </c>
      <c r="BU70" s="31">
        <v>0</v>
      </c>
      <c r="BV70" s="31">
        <v>46</v>
      </c>
      <c r="BW70" s="31">
        <v>0</v>
      </c>
      <c r="BX70" s="31">
        <v>11</v>
      </c>
      <c r="BY70" s="31">
        <v>0</v>
      </c>
      <c r="BZ70" s="31">
        <v>0</v>
      </c>
      <c r="CA70" s="31">
        <v>7</v>
      </c>
      <c r="CB70" s="31">
        <v>4</v>
      </c>
      <c r="CC70" s="31">
        <v>73</v>
      </c>
      <c r="CD70" s="31">
        <v>0</v>
      </c>
      <c r="CE70" s="31">
        <v>0</v>
      </c>
      <c r="CF70" s="31">
        <v>23</v>
      </c>
      <c r="CG70" s="31">
        <v>0</v>
      </c>
      <c r="CH70" s="31">
        <v>9</v>
      </c>
      <c r="CI70" s="31">
        <v>0</v>
      </c>
      <c r="CJ70" s="31">
        <v>9</v>
      </c>
      <c r="CK70" s="31">
        <v>0</v>
      </c>
      <c r="CL70" s="31">
        <v>3</v>
      </c>
      <c r="CM70" s="31">
        <v>4</v>
      </c>
      <c r="CN70" s="31">
        <v>66</v>
      </c>
      <c r="CO70" s="31">
        <v>44</v>
      </c>
      <c r="CP70" s="31">
        <v>13</v>
      </c>
      <c r="CR70" s="35">
        <f t="shared" si="9"/>
        <v>9.0476190476190474</v>
      </c>
      <c r="CS70" s="35">
        <f t="shared" si="10"/>
        <v>2.6752082383268019</v>
      </c>
      <c r="CT70" s="34">
        <f t="shared" si="11"/>
        <v>0.93333333333333335</v>
      </c>
    </row>
    <row r="71" spans="1:98" x14ac:dyDescent="0.55000000000000004">
      <c r="A71" s="37">
        <v>0.29166666666666669</v>
      </c>
      <c r="B71" s="35">
        <v>0</v>
      </c>
      <c r="C71" s="35">
        <v>0</v>
      </c>
      <c r="D71" s="35">
        <v>0</v>
      </c>
      <c r="E71" s="35">
        <v>11</v>
      </c>
      <c r="F71" s="35">
        <v>0</v>
      </c>
      <c r="G71" s="35">
        <v>23</v>
      </c>
      <c r="H71" s="35">
        <v>0</v>
      </c>
      <c r="I71" s="35">
        <v>0</v>
      </c>
      <c r="J71" s="35">
        <v>0</v>
      </c>
      <c r="K71" s="35">
        <v>0</v>
      </c>
      <c r="L71" s="35">
        <v>15</v>
      </c>
      <c r="M71" s="35">
        <v>11</v>
      </c>
      <c r="N71" s="35">
        <v>18</v>
      </c>
      <c r="O71" s="35">
        <v>56</v>
      </c>
      <c r="P71" s="35">
        <v>0</v>
      </c>
      <c r="Q71" s="35">
        <v>0</v>
      </c>
      <c r="R71" s="35">
        <v>0</v>
      </c>
      <c r="S71" s="35">
        <v>12</v>
      </c>
      <c r="T71" s="35">
        <v>25</v>
      </c>
      <c r="U71" s="35">
        <v>14</v>
      </c>
      <c r="V71" s="35">
        <v>0</v>
      </c>
      <c r="W71" s="35">
        <v>34</v>
      </c>
      <c r="X71" s="35">
        <v>11</v>
      </c>
      <c r="Y71" s="35">
        <v>42</v>
      </c>
      <c r="Z71" s="35">
        <v>59</v>
      </c>
      <c r="AA71" s="35">
        <v>25</v>
      </c>
      <c r="AB71" s="35">
        <v>8</v>
      </c>
      <c r="AC71" s="35">
        <v>23</v>
      </c>
      <c r="AD71" s="35">
        <v>22</v>
      </c>
      <c r="AE71" s="35">
        <v>9</v>
      </c>
      <c r="AF71" s="35">
        <v>6</v>
      </c>
      <c r="AG71" s="35">
        <v>25</v>
      </c>
      <c r="AH71" s="35">
        <v>16</v>
      </c>
      <c r="AI71" s="35">
        <v>7</v>
      </c>
      <c r="AJ71" s="35">
        <v>8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41</v>
      </c>
      <c r="AS71" s="35">
        <f t="shared" si="6"/>
        <v>12.404761904761905</v>
      </c>
      <c r="AT71" s="35">
        <f t="shared" si="7"/>
        <v>2.4066930298816147</v>
      </c>
      <c r="AU71" s="34">
        <f t="shared" si="8"/>
        <v>1</v>
      </c>
      <c r="AW71" s="37">
        <v>0.29166666666666669</v>
      </c>
      <c r="AX71" s="31">
        <v>0</v>
      </c>
      <c r="AY71" s="31">
        <v>1</v>
      </c>
      <c r="AZ71" s="31">
        <v>10</v>
      </c>
      <c r="BA71" s="31">
        <v>0</v>
      </c>
      <c r="BB71" s="31">
        <v>42</v>
      </c>
      <c r="BC71" s="31">
        <v>33</v>
      </c>
      <c r="BD71" s="31">
        <v>0</v>
      </c>
      <c r="BE71" s="31"/>
      <c r="BF71" s="31"/>
      <c r="BG71" s="31">
        <v>0</v>
      </c>
      <c r="BH71" s="31"/>
      <c r="BI71" s="31">
        <v>13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23</v>
      </c>
      <c r="BP71" s="31">
        <v>0</v>
      </c>
      <c r="BQ71" s="31">
        <v>0</v>
      </c>
      <c r="BR71" s="31">
        <v>0</v>
      </c>
      <c r="BS71" s="31">
        <v>0</v>
      </c>
      <c r="BT71" s="31">
        <v>4</v>
      </c>
      <c r="BU71" s="31">
        <v>0</v>
      </c>
      <c r="BV71" s="31">
        <v>12</v>
      </c>
      <c r="BW71" s="31">
        <v>0</v>
      </c>
      <c r="BX71" s="31">
        <v>50</v>
      </c>
      <c r="BY71" s="31">
        <v>42</v>
      </c>
      <c r="BZ71" s="31">
        <v>0</v>
      </c>
      <c r="CA71" s="31">
        <v>11</v>
      </c>
      <c r="CB71" s="31">
        <v>25</v>
      </c>
      <c r="CC71" s="31">
        <v>28</v>
      </c>
      <c r="CD71" s="31">
        <v>0</v>
      </c>
      <c r="CE71" s="31">
        <v>0</v>
      </c>
      <c r="CF71" s="31">
        <v>17</v>
      </c>
      <c r="CG71" s="31">
        <v>33</v>
      </c>
      <c r="CH71" s="31">
        <v>5</v>
      </c>
      <c r="CI71" s="31">
        <v>23</v>
      </c>
      <c r="CJ71" s="31">
        <v>0</v>
      </c>
      <c r="CK71" s="31">
        <v>13</v>
      </c>
      <c r="CL71" s="31">
        <v>4</v>
      </c>
      <c r="CM71" s="31">
        <v>34</v>
      </c>
      <c r="CN71" s="31">
        <v>22</v>
      </c>
      <c r="CO71" s="31">
        <v>35</v>
      </c>
      <c r="CP71" s="31">
        <v>10</v>
      </c>
      <c r="CR71" s="35">
        <f t="shared" si="9"/>
        <v>11.666666666666666</v>
      </c>
      <c r="CS71" s="35">
        <f t="shared" si="10"/>
        <v>2.2825059752181804</v>
      </c>
      <c r="CT71" s="34">
        <f t="shared" si="11"/>
        <v>0.93333333333333335</v>
      </c>
    </row>
    <row r="72" spans="1:98" x14ac:dyDescent="0.55000000000000004">
      <c r="A72" s="37">
        <v>0.3125</v>
      </c>
      <c r="B72" s="35">
        <v>0</v>
      </c>
      <c r="C72" s="35">
        <v>1</v>
      </c>
      <c r="D72" s="35">
        <v>0</v>
      </c>
      <c r="E72" s="35">
        <v>1</v>
      </c>
      <c r="F72" s="35">
        <v>0</v>
      </c>
      <c r="G72" s="35">
        <v>35</v>
      </c>
      <c r="H72" s="35">
        <v>26</v>
      </c>
      <c r="I72" s="35">
        <v>7</v>
      </c>
      <c r="J72" s="35">
        <v>34</v>
      </c>
      <c r="K72" s="35">
        <v>0</v>
      </c>
      <c r="L72" s="35">
        <v>57</v>
      </c>
      <c r="M72" s="35">
        <v>0</v>
      </c>
      <c r="N72" s="35">
        <v>5</v>
      </c>
      <c r="O72" s="35">
        <v>14</v>
      </c>
      <c r="P72" s="35">
        <v>0</v>
      </c>
      <c r="Q72" s="35">
        <v>2</v>
      </c>
      <c r="R72" s="35">
        <v>11</v>
      </c>
      <c r="S72" s="35">
        <v>0</v>
      </c>
      <c r="T72" s="35">
        <v>17</v>
      </c>
      <c r="U72" s="35">
        <v>7</v>
      </c>
      <c r="V72" s="35">
        <v>0</v>
      </c>
      <c r="W72" s="35">
        <v>17</v>
      </c>
      <c r="X72" s="35">
        <v>0</v>
      </c>
      <c r="Y72" s="35">
        <v>0</v>
      </c>
      <c r="Z72" s="35">
        <v>43</v>
      </c>
      <c r="AA72" s="35">
        <v>56</v>
      </c>
      <c r="AB72" s="35">
        <v>18</v>
      </c>
      <c r="AC72" s="35">
        <v>0</v>
      </c>
      <c r="AD72" s="35">
        <v>0</v>
      </c>
      <c r="AE72" s="35">
        <v>0</v>
      </c>
      <c r="AF72" s="35">
        <v>37</v>
      </c>
      <c r="AG72" s="35">
        <v>0</v>
      </c>
      <c r="AH72" s="35">
        <v>7</v>
      </c>
      <c r="AI72" s="35">
        <v>6</v>
      </c>
      <c r="AJ72" s="35">
        <v>6</v>
      </c>
      <c r="AK72" s="35">
        <v>0</v>
      </c>
      <c r="AL72" s="35">
        <v>0</v>
      </c>
      <c r="AM72" s="35">
        <v>0</v>
      </c>
      <c r="AN72" s="35">
        <v>2</v>
      </c>
      <c r="AO72" s="35">
        <v>19</v>
      </c>
      <c r="AP72" s="35">
        <v>13</v>
      </c>
      <c r="AQ72" s="35">
        <v>24</v>
      </c>
      <c r="AS72" s="35">
        <f t="shared" si="6"/>
        <v>11.071428571428571</v>
      </c>
      <c r="AT72" s="35">
        <f t="shared" si="7"/>
        <v>2.4207275802096198</v>
      </c>
      <c r="AU72" s="34">
        <f t="shared" si="8"/>
        <v>1</v>
      </c>
      <c r="AW72" s="37">
        <v>0.3125</v>
      </c>
      <c r="AX72" s="31">
        <v>2</v>
      </c>
      <c r="AY72" s="31">
        <v>0</v>
      </c>
      <c r="AZ72" s="31">
        <v>0</v>
      </c>
      <c r="BA72" s="31">
        <v>0</v>
      </c>
      <c r="BB72" s="31">
        <v>40</v>
      </c>
      <c r="BC72" s="31">
        <v>0</v>
      </c>
      <c r="BD72" s="31">
        <v>45</v>
      </c>
      <c r="BE72" s="31"/>
      <c r="BF72" s="31"/>
      <c r="BG72" s="31">
        <v>0</v>
      </c>
      <c r="BH72" s="31"/>
      <c r="BI72" s="31">
        <v>17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43</v>
      </c>
      <c r="BQ72" s="31">
        <v>0</v>
      </c>
      <c r="BR72" s="31">
        <v>3</v>
      </c>
      <c r="BS72" s="31">
        <v>27</v>
      </c>
      <c r="BT72" s="31">
        <v>0</v>
      </c>
      <c r="BU72" s="31">
        <v>0</v>
      </c>
      <c r="BV72" s="31">
        <v>0</v>
      </c>
      <c r="BW72" s="31">
        <v>0</v>
      </c>
      <c r="BX72" s="31">
        <v>11</v>
      </c>
      <c r="BY72" s="31">
        <v>0</v>
      </c>
      <c r="BZ72" s="31">
        <v>0</v>
      </c>
      <c r="CA72" s="31">
        <v>4</v>
      </c>
      <c r="CB72" s="31">
        <v>12</v>
      </c>
      <c r="CC72" s="31">
        <v>2</v>
      </c>
      <c r="CD72" s="31">
        <v>0</v>
      </c>
      <c r="CE72" s="31">
        <v>9</v>
      </c>
      <c r="CF72" s="31">
        <v>12</v>
      </c>
      <c r="CG72" s="31">
        <v>14</v>
      </c>
      <c r="CH72" s="31">
        <v>0</v>
      </c>
      <c r="CI72" s="31">
        <v>1</v>
      </c>
      <c r="CJ72" s="31">
        <v>10</v>
      </c>
      <c r="CK72" s="31">
        <v>0</v>
      </c>
      <c r="CL72" s="31">
        <v>15</v>
      </c>
      <c r="CM72" s="31">
        <v>19</v>
      </c>
      <c r="CN72" s="31">
        <v>17</v>
      </c>
      <c r="CO72" s="31">
        <v>0</v>
      </c>
      <c r="CP72" s="31">
        <v>5</v>
      </c>
      <c r="CR72" s="35">
        <f t="shared" si="9"/>
        <v>7.333333333333333</v>
      </c>
      <c r="CS72" s="35">
        <f t="shared" si="10"/>
        <v>1.8593601820219179</v>
      </c>
      <c r="CT72" s="34">
        <f t="shared" si="11"/>
        <v>0.93333333333333335</v>
      </c>
    </row>
    <row r="73" spans="1:98" x14ac:dyDescent="0.55000000000000004">
      <c r="A73" s="37">
        <v>0.33333333333333331</v>
      </c>
      <c r="B73" s="35">
        <v>19</v>
      </c>
      <c r="C73" s="35">
        <v>33</v>
      </c>
      <c r="D73" s="35">
        <v>0</v>
      </c>
      <c r="E73" s="35">
        <v>0</v>
      </c>
      <c r="F73" s="35">
        <v>0</v>
      </c>
      <c r="G73" s="35">
        <v>38</v>
      </c>
      <c r="H73" s="35">
        <v>0</v>
      </c>
      <c r="I73" s="35">
        <v>11</v>
      </c>
      <c r="J73" s="35">
        <v>16</v>
      </c>
      <c r="K73" s="35">
        <v>23</v>
      </c>
      <c r="L73" s="35">
        <v>5</v>
      </c>
      <c r="M73" s="35">
        <v>4</v>
      </c>
      <c r="N73" s="35">
        <v>4</v>
      </c>
      <c r="O73" s="35">
        <v>1</v>
      </c>
      <c r="P73" s="35">
        <v>34</v>
      </c>
      <c r="Q73" s="35">
        <v>0</v>
      </c>
      <c r="R73" s="35">
        <v>53</v>
      </c>
      <c r="S73" s="35">
        <v>0</v>
      </c>
      <c r="T73" s="35">
        <v>0</v>
      </c>
      <c r="U73" s="35">
        <v>0</v>
      </c>
      <c r="V73" s="35">
        <v>12</v>
      </c>
      <c r="W73" s="35">
        <v>28</v>
      </c>
      <c r="X73" s="35">
        <v>22</v>
      </c>
      <c r="Y73" s="35">
        <v>32</v>
      </c>
      <c r="Z73" s="35">
        <v>34</v>
      </c>
      <c r="AA73" s="35">
        <v>14</v>
      </c>
      <c r="AB73" s="35">
        <v>2</v>
      </c>
      <c r="AC73" s="35">
        <v>0</v>
      </c>
      <c r="AD73" s="35">
        <v>0</v>
      </c>
      <c r="AE73" s="35">
        <v>0</v>
      </c>
      <c r="AF73" s="35">
        <v>10</v>
      </c>
      <c r="AG73" s="35">
        <v>9</v>
      </c>
      <c r="AH73" s="35">
        <v>0</v>
      </c>
      <c r="AI73" s="35">
        <v>16</v>
      </c>
      <c r="AJ73" s="35">
        <v>11</v>
      </c>
      <c r="AK73" s="35">
        <v>38</v>
      </c>
      <c r="AL73" s="35">
        <v>30</v>
      </c>
      <c r="AM73" s="35">
        <v>22</v>
      </c>
      <c r="AN73" s="35">
        <v>0</v>
      </c>
      <c r="AO73" s="35">
        <v>0</v>
      </c>
      <c r="AP73" s="35">
        <v>19</v>
      </c>
      <c r="AQ73" s="35">
        <v>10</v>
      </c>
      <c r="AS73" s="35">
        <f t="shared" si="6"/>
        <v>13.095238095238095</v>
      </c>
      <c r="AT73" s="35">
        <f t="shared" si="7"/>
        <v>2.1900974272341425</v>
      </c>
      <c r="AU73" s="34">
        <f t="shared" si="8"/>
        <v>1</v>
      </c>
      <c r="AW73" s="37">
        <v>0.33333333333333331</v>
      </c>
      <c r="AX73" s="31">
        <v>29</v>
      </c>
      <c r="AY73" s="31">
        <v>39</v>
      </c>
      <c r="AZ73" s="31">
        <v>17</v>
      </c>
      <c r="BA73" s="31">
        <v>0</v>
      </c>
      <c r="BB73" s="31">
        <v>7</v>
      </c>
      <c r="BC73" s="31">
        <v>16</v>
      </c>
      <c r="BD73" s="31">
        <v>21</v>
      </c>
      <c r="BE73" s="31"/>
      <c r="BF73" s="31"/>
      <c r="BG73" s="31">
        <v>42</v>
      </c>
      <c r="BH73" s="31"/>
      <c r="BI73" s="31">
        <v>7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6</v>
      </c>
      <c r="BP73" s="31">
        <v>0</v>
      </c>
      <c r="BQ73" s="31">
        <v>20</v>
      </c>
      <c r="BR73" s="31">
        <v>13</v>
      </c>
      <c r="BS73" s="31">
        <v>0</v>
      </c>
      <c r="BT73" s="31">
        <v>4</v>
      </c>
      <c r="BU73" s="31">
        <v>36</v>
      </c>
      <c r="BV73" s="31">
        <v>0</v>
      </c>
      <c r="BW73" s="31">
        <v>0</v>
      </c>
      <c r="BX73" s="31">
        <v>42</v>
      </c>
      <c r="BY73" s="31">
        <v>0</v>
      </c>
      <c r="BZ73" s="31">
        <v>11</v>
      </c>
      <c r="CA73" s="31">
        <v>21</v>
      </c>
      <c r="CB73" s="31">
        <v>32</v>
      </c>
      <c r="CC73" s="31">
        <v>37</v>
      </c>
      <c r="CD73" s="31">
        <v>1</v>
      </c>
      <c r="CE73" s="31">
        <v>2</v>
      </c>
      <c r="CF73" s="31">
        <v>10</v>
      </c>
      <c r="CG73" s="31">
        <v>0</v>
      </c>
      <c r="CH73" s="31">
        <v>28</v>
      </c>
      <c r="CI73" s="31">
        <v>5</v>
      </c>
      <c r="CJ73" s="31">
        <v>13</v>
      </c>
      <c r="CK73" s="31">
        <v>0</v>
      </c>
      <c r="CL73" s="31">
        <v>17</v>
      </c>
      <c r="CM73" s="31">
        <v>30</v>
      </c>
      <c r="CN73" s="31">
        <v>13</v>
      </c>
      <c r="CO73" s="31">
        <v>25</v>
      </c>
      <c r="CP73" s="31">
        <v>12</v>
      </c>
      <c r="CR73" s="35">
        <f t="shared" si="9"/>
        <v>13.238095238095237</v>
      </c>
      <c r="CS73" s="35">
        <f t="shared" si="10"/>
        <v>2.1140010899650528</v>
      </c>
      <c r="CT73" s="34">
        <f t="shared" si="11"/>
        <v>0.93333333333333335</v>
      </c>
    </row>
    <row r="74" spans="1:98" x14ac:dyDescent="0.55000000000000004">
      <c r="A74" s="10">
        <v>0.35416666666666669</v>
      </c>
      <c r="B74" s="4">
        <v>66</v>
      </c>
      <c r="C74" s="4">
        <v>45</v>
      </c>
      <c r="D74" s="4">
        <v>61</v>
      </c>
      <c r="E74" s="4">
        <v>46</v>
      </c>
      <c r="F74" s="4">
        <v>46</v>
      </c>
      <c r="G74" s="4">
        <v>35</v>
      </c>
      <c r="H74" s="4">
        <v>33</v>
      </c>
      <c r="I74" s="4">
        <v>34</v>
      </c>
      <c r="J74" s="4">
        <v>57</v>
      </c>
      <c r="K74" s="4">
        <v>32</v>
      </c>
      <c r="L74" s="4">
        <v>47</v>
      </c>
      <c r="M74" s="4">
        <v>45</v>
      </c>
      <c r="N74" s="4">
        <v>14</v>
      </c>
      <c r="O74" s="4">
        <v>39</v>
      </c>
      <c r="P74" s="4">
        <v>26</v>
      </c>
      <c r="Q74" s="4">
        <v>28</v>
      </c>
      <c r="R74" s="4">
        <v>33</v>
      </c>
      <c r="S74" s="4">
        <v>30</v>
      </c>
      <c r="T74" s="4">
        <v>44</v>
      </c>
      <c r="U74" s="4">
        <v>35</v>
      </c>
      <c r="V74" s="4">
        <v>26</v>
      </c>
      <c r="W74" s="4">
        <v>12</v>
      </c>
      <c r="X74" s="4">
        <v>29</v>
      </c>
      <c r="Y74" s="4">
        <v>50</v>
      </c>
      <c r="Z74" s="4">
        <v>24</v>
      </c>
      <c r="AA74" s="4">
        <v>17</v>
      </c>
      <c r="AB74" s="4">
        <v>24</v>
      </c>
      <c r="AC74" s="4">
        <v>45</v>
      </c>
      <c r="AD74" s="4">
        <v>13</v>
      </c>
      <c r="AE74" s="4">
        <v>40</v>
      </c>
      <c r="AF74" s="4">
        <v>18</v>
      </c>
      <c r="AG74" s="4">
        <v>31</v>
      </c>
      <c r="AH74" s="4">
        <v>35</v>
      </c>
      <c r="AI74" s="4">
        <v>22</v>
      </c>
      <c r="AJ74" s="4">
        <v>35</v>
      </c>
      <c r="AK74" s="4">
        <v>26</v>
      </c>
      <c r="AL74" s="4">
        <v>30</v>
      </c>
      <c r="AM74" s="4">
        <v>38</v>
      </c>
      <c r="AN74" s="4">
        <v>18</v>
      </c>
      <c r="AO74" s="4">
        <v>21</v>
      </c>
      <c r="AP74" s="4">
        <v>27</v>
      </c>
      <c r="AQ74" s="4">
        <v>15</v>
      </c>
      <c r="AR74" s="4"/>
      <c r="AS74" s="4">
        <f t="shared" si="6"/>
        <v>33.142857142857146</v>
      </c>
      <c r="AT74" s="4">
        <f t="shared" si="7"/>
        <v>1.995515130770223</v>
      </c>
      <c r="AU74" s="34">
        <f t="shared" si="8"/>
        <v>1</v>
      </c>
      <c r="AW74" s="10">
        <v>0.35416666666666669</v>
      </c>
      <c r="AX74" s="8">
        <v>48</v>
      </c>
      <c r="AY74" s="8">
        <v>58</v>
      </c>
      <c r="AZ74" s="8">
        <v>36</v>
      </c>
      <c r="BA74" s="8">
        <v>51</v>
      </c>
      <c r="BB74" s="8">
        <v>46</v>
      </c>
      <c r="BC74" s="8">
        <v>89</v>
      </c>
      <c r="BD74" s="8">
        <v>54</v>
      </c>
      <c r="BE74" s="8"/>
      <c r="BF74" s="8"/>
      <c r="BG74" s="8">
        <v>37</v>
      </c>
      <c r="BH74" s="8"/>
      <c r="BI74" s="8">
        <v>61</v>
      </c>
      <c r="BJ74" s="8">
        <v>57</v>
      </c>
      <c r="BK74" s="8">
        <v>47</v>
      </c>
      <c r="BL74" s="8">
        <v>72</v>
      </c>
      <c r="BM74" s="8">
        <v>64</v>
      </c>
      <c r="BN74" s="8">
        <v>37</v>
      </c>
      <c r="BO74" s="8">
        <v>36</v>
      </c>
      <c r="BP74" s="8">
        <v>49</v>
      </c>
      <c r="BQ74" s="8">
        <v>49</v>
      </c>
      <c r="BR74" s="8">
        <v>85</v>
      </c>
      <c r="BS74" s="8">
        <v>35</v>
      </c>
      <c r="BT74" s="8">
        <v>25</v>
      </c>
      <c r="BU74" s="8">
        <v>57</v>
      </c>
      <c r="BV74" s="8">
        <v>62</v>
      </c>
      <c r="BW74" s="8">
        <v>63</v>
      </c>
      <c r="BX74" s="8">
        <v>55</v>
      </c>
      <c r="BY74" s="8">
        <v>27</v>
      </c>
      <c r="BZ74" s="8">
        <v>43</v>
      </c>
      <c r="CA74" s="8">
        <v>27</v>
      </c>
      <c r="CB74" s="8">
        <v>25</v>
      </c>
      <c r="CC74" s="8">
        <v>58</v>
      </c>
      <c r="CD74" s="8">
        <v>23</v>
      </c>
      <c r="CE74" s="8">
        <v>45</v>
      </c>
      <c r="CF74" s="8">
        <v>19</v>
      </c>
      <c r="CG74" s="8">
        <v>46</v>
      </c>
      <c r="CH74" s="8">
        <v>42</v>
      </c>
      <c r="CI74" s="8">
        <v>25</v>
      </c>
      <c r="CJ74" s="8">
        <v>28</v>
      </c>
      <c r="CK74" s="8">
        <v>30</v>
      </c>
      <c r="CL74" s="8">
        <v>32</v>
      </c>
      <c r="CM74" s="8">
        <v>57</v>
      </c>
      <c r="CN74" s="8">
        <v>20</v>
      </c>
      <c r="CO74" s="8">
        <v>40</v>
      </c>
      <c r="CP74" s="8">
        <v>35</v>
      </c>
      <c r="CQ74" s="4"/>
      <c r="CR74" s="4">
        <f t="shared" si="9"/>
        <v>45.11904761904762</v>
      </c>
      <c r="CS74" s="4">
        <f t="shared" si="10"/>
        <v>2.5698606868861131</v>
      </c>
      <c r="CT74" s="11">
        <f t="shared" si="11"/>
        <v>0.93333333333333335</v>
      </c>
    </row>
    <row r="75" spans="1:98" x14ac:dyDescent="0.55000000000000004">
      <c r="A75" s="10">
        <v>0.375</v>
      </c>
      <c r="B75" s="4">
        <v>42</v>
      </c>
      <c r="C75" s="4">
        <v>38</v>
      </c>
      <c r="D75" s="4">
        <v>23</v>
      </c>
      <c r="E75" s="4">
        <v>22</v>
      </c>
      <c r="F75" s="4">
        <v>34</v>
      </c>
      <c r="G75" s="4">
        <v>32</v>
      </c>
      <c r="H75" s="4">
        <v>28</v>
      </c>
      <c r="I75" s="4">
        <v>23</v>
      </c>
      <c r="J75" s="4">
        <v>22</v>
      </c>
      <c r="K75" s="4">
        <v>48</v>
      </c>
      <c r="L75" s="4">
        <v>44</v>
      </c>
      <c r="M75" s="4">
        <v>17</v>
      </c>
      <c r="N75" s="4">
        <v>14</v>
      </c>
      <c r="O75" s="4">
        <v>26</v>
      </c>
      <c r="P75" s="4">
        <v>32</v>
      </c>
      <c r="Q75" s="4">
        <v>18</v>
      </c>
      <c r="R75" s="4">
        <v>27</v>
      </c>
      <c r="S75" s="4">
        <v>14</v>
      </c>
      <c r="T75" s="4">
        <v>26</v>
      </c>
      <c r="U75" s="4">
        <v>12</v>
      </c>
      <c r="V75" s="4">
        <v>25</v>
      </c>
      <c r="W75" s="4">
        <v>12</v>
      </c>
      <c r="X75" s="4">
        <v>24</v>
      </c>
      <c r="Y75" s="4">
        <v>32</v>
      </c>
      <c r="Z75" s="4">
        <v>22</v>
      </c>
      <c r="AA75" s="4">
        <v>8</v>
      </c>
      <c r="AB75" s="4">
        <v>17</v>
      </c>
      <c r="AC75" s="4">
        <v>9</v>
      </c>
      <c r="AD75" s="4">
        <v>6</v>
      </c>
      <c r="AE75" s="4">
        <v>13</v>
      </c>
      <c r="AF75" s="4">
        <v>25</v>
      </c>
      <c r="AG75" s="4">
        <v>29</v>
      </c>
      <c r="AH75" s="4">
        <v>21</v>
      </c>
      <c r="AI75" s="4">
        <v>3</v>
      </c>
      <c r="AJ75" s="4">
        <v>20</v>
      </c>
      <c r="AK75" s="4">
        <v>25</v>
      </c>
      <c r="AL75" s="4">
        <v>31</v>
      </c>
      <c r="AM75" s="4">
        <v>19</v>
      </c>
      <c r="AN75" s="4">
        <v>4</v>
      </c>
      <c r="AO75" s="4">
        <v>18</v>
      </c>
      <c r="AP75" s="4">
        <v>21</v>
      </c>
      <c r="AQ75" s="4">
        <v>18</v>
      </c>
      <c r="AR75" s="4"/>
      <c r="AS75" s="4">
        <f t="shared" si="6"/>
        <v>22.476190476190474</v>
      </c>
      <c r="AT75" s="4">
        <f t="shared" si="7"/>
        <v>1.5865425982532331</v>
      </c>
      <c r="AU75" s="34">
        <f t="shared" si="8"/>
        <v>1</v>
      </c>
      <c r="AW75" s="10">
        <v>0.375</v>
      </c>
      <c r="AX75" s="8">
        <v>43</v>
      </c>
      <c r="AY75" s="8">
        <v>43</v>
      </c>
      <c r="AZ75" s="8">
        <v>24</v>
      </c>
      <c r="BA75" s="8">
        <v>37</v>
      </c>
      <c r="BB75" s="8">
        <v>55</v>
      </c>
      <c r="BC75" s="8">
        <v>66</v>
      </c>
      <c r="BD75" s="8">
        <v>38</v>
      </c>
      <c r="BE75" s="8"/>
      <c r="BF75" s="8"/>
      <c r="BG75" s="8">
        <v>31</v>
      </c>
      <c r="BH75" s="8"/>
      <c r="BI75" s="8">
        <v>25</v>
      </c>
      <c r="BJ75" s="8">
        <v>37</v>
      </c>
      <c r="BK75" s="8">
        <v>47</v>
      </c>
      <c r="BL75" s="8">
        <v>26</v>
      </c>
      <c r="BM75" s="8">
        <v>66</v>
      </c>
      <c r="BN75" s="8">
        <v>23</v>
      </c>
      <c r="BO75" s="8">
        <v>22</v>
      </c>
      <c r="BP75" s="8">
        <v>38</v>
      </c>
      <c r="BQ75" s="8">
        <v>39</v>
      </c>
      <c r="BR75" s="8">
        <v>65</v>
      </c>
      <c r="BS75" s="8">
        <v>41</v>
      </c>
      <c r="BT75" s="8">
        <v>9</v>
      </c>
      <c r="BU75" s="8">
        <v>61</v>
      </c>
      <c r="BV75" s="8">
        <v>65</v>
      </c>
      <c r="BW75" s="8">
        <v>20</v>
      </c>
      <c r="BX75" s="8">
        <v>106</v>
      </c>
      <c r="BY75" s="8">
        <v>20</v>
      </c>
      <c r="BZ75" s="8">
        <v>24</v>
      </c>
      <c r="CA75" s="8">
        <v>26</v>
      </c>
      <c r="CB75" s="8">
        <v>21</v>
      </c>
      <c r="CC75" s="8">
        <v>50</v>
      </c>
      <c r="CD75" s="8">
        <v>28</v>
      </c>
      <c r="CE75" s="8">
        <v>41</v>
      </c>
      <c r="CF75" s="8">
        <v>30</v>
      </c>
      <c r="CG75" s="8">
        <v>33</v>
      </c>
      <c r="CH75" s="8">
        <v>49</v>
      </c>
      <c r="CI75" s="8">
        <v>22</v>
      </c>
      <c r="CJ75" s="8">
        <v>27</v>
      </c>
      <c r="CK75" s="8">
        <v>62</v>
      </c>
      <c r="CL75" s="8">
        <v>25</v>
      </c>
      <c r="CM75" s="8">
        <v>47</v>
      </c>
      <c r="CN75" s="8">
        <v>13</v>
      </c>
      <c r="CO75" s="8">
        <v>64</v>
      </c>
      <c r="CP75" s="8">
        <v>29</v>
      </c>
      <c r="CQ75" s="4"/>
      <c r="CR75" s="4">
        <f t="shared" si="9"/>
        <v>39</v>
      </c>
      <c r="CS75" s="4">
        <f t="shared" si="10"/>
        <v>2.9290883654696014</v>
      </c>
      <c r="CT75" s="11">
        <f t="shared" si="11"/>
        <v>0.93333333333333335</v>
      </c>
    </row>
    <row r="76" spans="1:98" x14ac:dyDescent="0.55000000000000004">
      <c r="A76" s="10">
        <v>0.39583333333333331</v>
      </c>
      <c r="B76" s="4">
        <v>29</v>
      </c>
      <c r="C76" s="4">
        <v>40</v>
      </c>
      <c r="D76" s="4">
        <v>29</v>
      </c>
      <c r="E76" s="4">
        <v>18</v>
      </c>
      <c r="F76" s="4">
        <v>24</v>
      </c>
      <c r="G76" s="4">
        <v>25</v>
      </c>
      <c r="H76" s="4">
        <v>12</v>
      </c>
      <c r="I76" s="4">
        <v>19</v>
      </c>
      <c r="J76" s="4">
        <v>20</v>
      </c>
      <c r="K76" s="4">
        <v>38</v>
      </c>
      <c r="L76" s="4">
        <v>42</v>
      </c>
      <c r="M76" s="4">
        <v>14</v>
      </c>
      <c r="N76" s="4">
        <v>18</v>
      </c>
      <c r="O76" s="4">
        <v>14</v>
      </c>
      <c r="P76" s="4">
        <v>20</v>
      </c>
      <c r="Q76" s="4">
        <v>23</v>
      </c>
      <c r="R76" s="4">
        <v>28</v>
      </c>
      <c r="S76" s="4">
        <v>17</v>
      </c>
      <c r="T76" s="4">
        <v>23</v>
      </c>
      <c r="U76" s="4">
        <v>4</v>
      </c>
      <c r="V76" s="4">
        <v>13</v>
      </c>
      <c r="W76" s="4">
        <v>4</v>
      </c>
      <c r="X76" s="4">
        <v>25</v>
      </c>
      <c r="Y76" s="4">
        <v>19</v>
      </c>
      <c r="Z76" s="4">
        <v>14</v>
      </c>
      <c r="AA76" s="4">
        <v>7</v>
      </c>
      <c r="AB76" s="4">
        <v>17</v>
      </c>
      <c r="AC76" s="4">
        <v>25</v>
      </c>
      <c r="AD76" s="4">
        <v>11</v>
      </c>
      <c r="AE76" s="4">
        <v>21</v>
      </c>
      <c r="AF76" s="4">
        <v>10</v>
      </c>
      <c r="AG76" s="4">
        <v>16</v>
      </c>
      <c r="AH76" s="4">
        <v>15</v>
      </c>
      <c r="AI76" s="4">
        <v>9</v>
      </c>
      <c r="AJ76" s="4">
        <v>16</v>
      </c>
      <c r="AK76" s="4">
        <v>27</v>
      </c>
      <c r="AL76" s="4">
        <v>25</v>
      </c>
      <c r="AM76" s="4">
        <v>17</v>
      </c>
      <c r="AN76" s="4">
        <v>6</v>
      </c>
      <c r="AO76" s="4">
        <v>12</v>
      </c>
      <c r="AP76" s="4">
        <v>12</v>
      </c>
      <c r="AQ76" s="4">
        <v>16</v>
      </c>
      <c r="AR76" s="4"/>
      <c r="AS76" s="4">
        <f t="shared" si="6"/>
        <v>18.904761904761905</v>
      </c>
      <c r="AT76" s="4">
        <f t="shared" si="7"/>
        <v>1.364392682179187</v>
      </c>
      <c r="AU76" s="34">
        <f t="shared" si="8"/>
        <v>1</v>
      </c>
      <c r="AW76" s="10">
        <v>0.39583333333333331</v>
      </c>
      <c r="AX76" s="8">
        <v>26</v>
      </c>
      <c r="AY76" s="8">
        <v>73</v>
      </c>
      <c r="AZ76" s="8">
        <v>22</v>
      </c>
      <c r="BA76" s="8">
        <v>36</v>
      </c>
      <c r="BB76" s="8">
        <v>42</v>
      </c>
      <c r="BC76" s="8">
        <v>86</v>
      </c>
      <c r="BD76" s="8">
        <v>38</v>
      </c>
      <c r="BE76" s="8"/>
      <c r="BF76" s="8"/>
      <c r="BG76" s="8">
        <v>40</v>
      </c>
      <c r="BH76" s="8"/>
      <c r="BI76" s="8">
        <v>11</v>
      </c>
      <c r="BJ76" s="8">
        <v>43</v>
      </c>
      <c r="BK76" s="8">
        <v>43</v>
      </c>
      <c r="BL76" s="8">
        <v>31</v>
      </c>
      <c r="BM76" s="8">
        <v>61</v>
      </c>
      <c r="BN76" s="8">
        <v>43</v>
      </c>
      <c r="BO76" s="8">
        <v>34</v>
      </c>
      <c r="BP76" s="8">
        <v>32</v>
      </c>
      <c r="BQ76" s="8">
        <v>25</v>
      </c>
      <c r="BR76" s="8">
        <v>36</v>
      </c>
      <c r="BS76" s="8">
        <v>22</v>
      </c>
      <c r="BT76" s="8">
        <v>24</v>
      </c>
      <c r="BU76" s="8">
        <v>58</v>
      </c>
      <c r="BV76" s="8">
        <v>41</v>
      </c>
      <c r="BW76" s="8">
        <v>23</v>
      </c>
      <c r="BX76" s="8">
        <v>90</v>
      </c>
      <c r="BY76" s="8">
        <v>19</v>
      </c>
      <c r="BZ76" s="8">
        <v>16</v>
      </c>
      <c r="CA76" s="8">
        <v>36</v>
      </c>
      <c r="CB76" s="8">
        <v>31</v>
      </c>
      <c r="CC76" s="8">
        <v>31</v>
      </c>
      <c r="CD76" s="8">
        <v>13</v>
      </c>
      <c r="CE76" s="8">
        <v>43</v>
      </c>
      <c r="CF76" s="8">
        <v>14</v>
      </c>
      <c r="CG76" s="8">
        <v>18</v>
      </c>
      <c r="CH76" s="8">
        <v>34</v>
      </c>
      <c r="CI76" s="8">
        <v>73</v>
      </c>
      <c r="CJ76" s="8">
        <v>31</v>
      </c>
      <c r="CK76" s="8">
        <v>14</v>
      </c>
      <c r="CL76" s="8">
        <v>37</v>
      </c>
      <c r="CM76" s="8">
        <v>32</v>
      </c>
      <c r="CN76" s="8">
        <v>31</v>
      </c>
      <c r="CO76" s="8">
        <v>48</v>
      </c>
      <c r="CP76" s="8">
        <v>19</v>
      </c>
      <c r="CQ76" s="4"/>
      <c r="CR76" s="4">
        <f t="shared" si="9"/>
        <v>36.19047619047619</v>
      </c>
      <c r="CS76" s="4">
        <f t="shared" si="10"/>
        <v>2.8714700786509684</v>
      </c>
      <c r="CT76" s="11">
        <f t="shared" si="11"/>
        <v>0.93333333333333335</v>
      </c>
    </row>
    <row r="77" spans="1:98" x14ac:dyDescent="0.55000000000000004">
      <c r="A77" s="10">
        <v>0.41666666666666669</v>
      </c>
      <c r="B77" s="4">
        <v>41</v>
      </c>
      <c r="C77" s="4">
        <v>38</v>
      </c>
      <c r="D77" s="4">
        <v>43</v>
      </c>
      <c r="E77" s="4">
        <v>18</v>
      </c>
      <c r="F77" s="4">
        <v>26</v>
      </c>
      <c r="G77" s="4">
        <v>34</v>
      </c>
      <c r="H77" s="4">
        <v>6</v>
      </c>
      <c r="I77" s="4">
        <v>21</v>
      </c>
      <c r="J77" s="4">
        <v>47</v>
      </c>
      <c r="K77" s="4">
        <v>26</v>
      </c>
      <c r="L77" s="4">
        <v>36</v>
      </c>
      <c r="M77" s="4">
        <v>8</v>
      </c>
      <c r="N77" s="4">
        <v>27</v>
      </c>
      <c r="O77" s="4">
        <v>12</v>
      </c>
      <c r="P77" s="4">
        <v>19</v>
      </c>
      <c r="Q77" s="4">
        <v>15</v>
      </c>
      <c r="R77" s="4">
        <v>17</v>
      </c>
      <c r="S77" s="4">
        <v>11</v>
      </c>
      <c r="T77" s="4">
        <v>21</v>
      </c>
      <c r="U77" s="4">
        <v>40</v>
      </c>
      <c r="V77" s="4">
        <v>7</v>
      </c>
      <c r="W77" s="4">
        <v>0</v>
      </c>
      <c r="X77" s="4">
        <v>12</v>
      </c>
      <c r="Y77" s="4">
        <v>10</v>
      </c>
      <c r="Z77" s="4">
        <v>19</v>
      </c>
      <c r="AA77" s="4">
        <v>8</v>
      </c>
      <c r="AB77" s="4">
        <v>15</v>
      </c>
      <c r="AC77" s="4">
        <v>11</v>
      </c>
      <c r="AD77" s="4">
        <v>4</v>
      </c>
      <c r="AE77" s="4">
        <v>15</v>
      </c>
      <c r="AF77" s="4">
        <v>14</v>
      </c>
      <c r="AG77" s="4">
        <v>16</v>
      </c>
      <c r="AH77" s="4">
        <v>14</v>
      </c>
      <c r="AI77" s="4">
        <v>4</v>
      </c>
      <c r="AJ77" s="4">
        <v>14</v>
      </c>
      <c r="AK77" s="4">
        <v>46</v>
      </c>
      <c r="AL77" s="4">
        <v>33</v>
      </c>
      <c r="AM77" s="4">
        <v>20</v>
      </c>
      <c r="AN77" s="4">
        <v>10</v>
      </c>
      <c r="AO77" s="4">
        <v>14</v>
      </c>
      <c r="AP77" s="4">
        <v>10</v>
      </c>
      <c r="AQ77" s="4">
        <v>20</v>
      </c>
      <c r="AR77" s="4"/>
      <c r="AS77" s="4">
        <f t="shared" si="6"/>
        <v>19.571428571428573</v>
      </c>
      <c r="AT77" s="4">
        <f t="shared" si="7"/>
        <v>1.9036436903521332</v>
      </c>
      <c r="AU77" s="34">
        <f t="shared" si="8"/>
        <v>1</v>
      </c>
      <c r="AW77" s="10">
        <v>0.41666666666666669</v>
      </c>
      <c r="AX77" s="8">
        <v>16</v>
      </c>
      <c r="AY77" s="8">
        <v>63</v>
      </c>
      <c r="AZ77" s="8">
        <v>58</v>
      </c>
      <c r="BA77" s="8">
        <v>41</v>
      </c>
      <c r="BB77" s="8">
        <v>36</v>
      </c>
      <c r="BC77" s="8">
        <v>88</v>
      </c>
      <c r="BD77" s="8">
        <v>24</v>
      </c>
      <c r="BE77" s="8"/>
      <c r="BF77" s="8"/>
      <c r="BG77" s="8">
        <v>23</v>
      </c>
      <c r="BH77" s="8"/>
      <c r="BI77" s="8">
        <v>4</v>
      </c>
      <c r="BJ77" s="8">
        <v>31</v>
      </c>
      <c r="BK77" s="8">
        <v>42</v>
      </c>
      <c r="BL77" s="8">
        <v>41</v>
      </c>
      <c r="BM77" s="8">
        <v>65</v>
      </c>
      <c r="BN77" s="8">
        <v>38</v>
      </c>
      <c r="BO77" s="8">
        <v>16</v>
      </c>
      <c r="BP77" s="8">
        <v>22</v>
      </c>
      <c r="BQ77" s="8">
        <v>31</v>
      </c>
      <c r="BR77" s="8">
        <v>13</v>
      </c>
      <c r="BS77" s="8">
        <v>19</v>
      </c>
      <c r="BT77" s="8">
        <v>3</v>
      </c>
      <c r="BU77" s="8">
        <v>53</v>
      </c>
      <c r="BV77" s="8">
        <v>24</v>
      </c>
      <c r="BW77" s="8">
        <v>12</v>
      </c>
      <c r="BX77" s="8">
        <v>88</v>
      </c>
      <c r="BY77" s="8">
        <v>4</v>
      </c>
      <c r="BZ77" s="8">
        <v>31</v>
      </c>
      <c r="CA77" s="8">
        <v>35</v>
      </c>
      <c r="CB77" s="8">
        <v>44</v>
      </c>
      <c r="CC77" s="8">
        <v>50</v>
      </c>
      <c r="CD77" s="8">
        <v>8</v>
      </c>
      <c r="CE77" s="8">
        <v>44</v>
      </c>
      <c r="CF77" s="8">
        <v>19</v>
      </c>
      <c r="CG77" s="8">
        <v>46</v>
      </c>
      <c r="CH77" s="8">
        <v>28</v>
      </c>
      <c r="CI77" s="8">
        <v>49</v>
      </c>
      <c r="CJ77" s="8">
        <v>35</v>
      </c>
      <c r="CK77" s="8">
        <v>26</v>
      </c>
      <c r="CL77" s="8">
        <v>19</v>
      </c>
      <c r="CM77" s="8">
        <v>33</v>
      </c>
      <c r="CN77" s="8">
        <v>8</v>
      </c>
      <c r="CO77" s="8">
        <v>28</v>
      </c>
      <c r="CP77" s="8">
        <v>22</v>
      </c>
      <c r="CQ77" s="4"/>
      <c r="CR77" s="4">
        <f t="shared" si="9"/>
        <v>32.857142857142854</v>
      </c>
      <c r="CS77" s="4">
        <f t="shared" si="10"/>
        <v>3.1103535149381072</v>
      </c>
      <c r="CT77" s="11">
        <f t="shared" si="11"/>
        <v>0.93333333333333335</v>
      </c>
    </row>
    <row r="78" spans="1:98" x14ac:dyDescent="0.55000000000000004">
      <c r="A78" s="10">
        <v>0.4375</v>
      </c>
      <c r="B78" s="4">
        <v>38</v>
      </c>
      <c r="C78" s="4">
        <v>41</v>
      </c>
      <c r="D78" s="4">
        <v>24</v>
      </c>
      <c r="E78" s="4">
        <v>40</v>
      </c>
      <c r="F78" s="4">
        <v>25</v>
      </c>
      <c r="G78" s="4">
        <v>35</v>
      </c>
      <c r="H78" s="4">
        <v>2</v>
      </c>
      <c r="I78" s="4">
        <v>8</v>
      </c>
      <c r="J78" s="4">
        <v>35</v>
      </c>
      <c r="K78" s="4">
        <v>63</v>
      </c>
      <c r="L78" s="4">
        <v>24</v>
      </c>
      <c r="M78" s="4">
        <v>4</v>
      </c>
      <c r="N78" s="4">
        <v>7</v>
      </c>
      <c r="O78" s="4">
        <v>3</v>
      </c>
      <c r="P78" s="4">
        <v>17</v>
      </c>
      <c r="Q78" s="4">
        <v>11</v>
      </c>
      <c r="R78" s="4">
        <v>12</v>
      </c>
      <c r="S78" s="4">
        <v>8</v>
      </c>
      <c r="T78" s="4">
        <v>26</v>
      </c>
      <c r="U78" s="4">
        <v>22</v>
      </c>
      <c r="V78" s="4">
        <v>14</v>
      </c>
      <c r="W78" s="4">
        <v>0</v>
      </c>
      <c r="X78" s="4">
        <v>9</v>
      </c>
      <c r="Y78" s="4">
        <v>15</v>
      </c>
      <c r="Z78" s="4">
        <v>8</v>
      </c>
      <c r="AA78" s="4">
        <v>7</v>
      </c>
      <c r="AB78" s="4">
        <v>20</v>
      </c>
      <c r="AC78" s="4">
        <v>4</v>
      </c>
      <c r="AD78" s="4">
        <v>2</v>
      </c>
      <c r="AE78" s="4">
        <v>16</v>
      </c>
      <c r="AF78" s="4">
        <v>15</v>
      </c>
      <c r="AG78" s="4">
        <v>16</v>
      </c>
      <c r="AH78" s="4">
        <v>6</v>
      </c>
      <c r="AI78" s="4">
        <v>3</v>
      </c>
      <c r="AJ78" s="4">
        <v>6</v>
      </c>
      <c r="AK78" s="4">
        <v>39</v>
      </c>
      <c r="AL78" s="4">
        <v>12</v>
      </c>
      <c r="AM78" s="4">
        <v>9</v>
      </c>
      <c r="AN78" s="4">
        <v>0</v>
      </c>
      <c r="AO78" s="4">
        <v>7</v>
      </c>
      <c r="AP78" s="4">
        <v>16</v>
      </c>
      <c r="AQ78" s="4">
        <v>8</v>
      </c>
      <c r="AR78" s="4"/>
      <c r="AS78" s="4">
        <f t="shared" si="6"/>
        <v>16.11904761904762</v>
      </c>
      <c r="AT78" s="4">
        <f t="shared" si="7"/>
        <v>2.1414016220759424</v>
      </c>
      <c r="AU78" s="34">
        <f t="shared" si="8"/>
        <v>1</v>
      </c>
      <c r="AW78" s="10">
        <v>0.4375</v>
      </c>
      <c r="AX78" s="8">
        <v>35</v>
      </c>
      <c r="AY78" s="8">
        <v>56</v>
      </c>
      <c r="AZ78" s="8">
        <v>27</v>
      </c>
      <c r="BA78" s="8">
        <v>25</v>
      </c>
      <c r="BB78" s="8">
        <v>43</v>
      </c>
      <c r="BC78" s="8">
        <v>89</v>
      </c>
      <c r="BD78" s="8">
        <v>46</v>
      </c>
      <c r="BE78" s="8"/>
      <c r="BF78" s="8"/>
      <c r="BG78" s="8">
        <v>14</v>
      </c>
      <c r="BH78" s="8"/>
      <c r="BI78" s="8">
        <v>10</v>
      </c>
      <c r="BJ78" s="8">
        <v>38</v>
      </c>
      <c r="BK78" s="8">
        <v>21</v>
      </c>
      <c r="BL78" s="8">
        <v>22</v>
      </c>
      <c r="BM78" s="8">
        <v>54</v>
      </c>
      <c r="BN78" s="8">
        <v>7</v>
      </c>
      <c r="BO78" s="8">
        <v>15</v>
      </c>
      <c r="BP78" s="8">
        <v>15</v>
      </c>
      <c r="BQ78" s="8">
        <v>35</v>
      </c>
      <c r="BR78" s="8">
        <v>2</v>
      </c>
      <c r="BS78" s="8">
        <v>6</v>
      </c>
      <c r="BT78" s="8">
        <v>25</v>
      </c>
      <c r="BU78" s="8">
        <v>69</v>
      </c>
      <c r="BV78" s="8">
        <v>16</v>
      </c>
      <c r="BW78" s="8">
        <v>13</v>
      </c>
      <c r="BX78" s="8">
        <v>86</v>
      </c>
      <c r="BY78" s="8">
        <v>0</v>
      </c>
      <c r="BZ78" s="8">
        <v>6</v>
      </c>
      <c r="CA78" s="8">
        <v>33</v>
      </c>
      <c r="CB78" s="8">
        <v>29</v>
      </c>
      <c r="CC78" s="8">
        <v>47</v>
      </c>
      <c r="CD78" s="8">
        <v>2</v>
      </c>
      <c r="CE78" s="8">
        <v>22</v>
      </c>
      <c r="CF78" s="8">
        <v>23</v>
      </c>
      <c r="CG78" s="8">
        <v>37</v>
      </c>
      <c r="CH78" s="8">
        <v>12</v>
      </c>
      <c r="CI78" s="8">
        <v>43</v>
      </c>
      <c r="CJ78" s="8">
        <v>22</v>
      </c>
      <c r="CK78" s="8">
        <v>45</v>
      </c>
      <c r="CL78" s="8">
        <v>46</v>
      </c>
      <c r="CM78" s="8">
        <v>39</v>
      </c>
      <c r="CN78" s="8">
        <v>22</v>
      </c>
      <c r="CO78" s="8">
        <v>32</v>
      </c>
      <c r="CP78" s="8">
        <v>29</v>
      </c>
      <c r="CQ78" s="4"/>
      <c r="CR78" s="4">
        <f t="shared" si="9"/>
        <v>29.952380952380953</v>
      </c>
      <c r="CS78" s="4">
        <f t="shared" si="10"/>
        <v>3.1898780793918879</v>
      </c>
      <c r="CT78" s="11">
        <f t="shared" si="11"/>
        <v>0.93333333333333335</v>
      </c>
    </row>
    <row r="79" spans="1:98" x14ac:dyDescent="0.55000000000000004">
      <c r="A79" s="10">
        <v>0.45833333333333331</v>
      </c>
      <c r="B79" s="4">
        <v>39</v>
      </c>
      <c r="C79" s="4">
        <v>21</v>
      </c>
      <c r="D79" s="4">
        <v>15</v>
      </c>
      <c r="E79" s="4">
        <v>21</v>
      </c>
      <c r="F79" s="4">
        <v>15</v>
      </c>
      <c r="G79" s="4">
        <v>23</v>
      </c>
      <c r="H79" s="4">
        <v>12</v>
      </c>
      <c r="I79" s="4">
        <v>17</v>
      </c>
      <c r="J79" s="4">
        <v>29</v>
      </c>
      <c r="K79" s="4">
        <v>33</v>
      </c>
      <c r="L79" s="4">
        <v>27</v>
      </c>
      <c r="M79" s="4">
        <v>2</v>
      </c>
      <c r="N79" s="4">
        <v>53</v>
      </c>
      <c r="O79" s="4">
        <v>3</v>
      </c>
      <c r="P79" s="4">
        <v>14</v>
      </c>
      <c r="Q79" s="4">
        <v>2</v>
      </c>
      <c r="R79" s="4">
        <v>15</v>
      </c>
      <c r="S79" s="4">
        <v>7</v>
      </c>
      <c r="T79" s="4">
        <v>24</v>
      </c>
      <c r="U79" s="4">
        <v>0</v>
      </c>
      <c r="V79" s="4">
        <v>12</v>
      </c>
      <c r="W79" s="4">
        <v>0</v>
      </c>
      <c r="X79" s="4">
        <v>4</v>
      </c>
      <c r="Y79" s="4">
        <v>7</v>
      </c>
      <c r="Z79" s="4">
        <v>13</v>
      </c>
      <c r="AA79" s="4">
        <v>9</v>
      </c>
      <c r="AB79" s="4">
        <v>10</v>
      </c>
      <c r="AC79" s="4">
        <v>16</v>
      </c>
      <c r="AD79" s="4">
        <v>0</v>
      </c>
      <c r="AE79" s="4">
        <v>12</v>
      </c>
      <c r="AF79" s="4">
        <v>19</v>
      </c>
      <c r="AG79" s="4">
        <v>11</v>
      </c>
      <c r="AH79" s="4">
        <v>0</v>
      </c>
      <c r="AI79" s="4">
        <v>0</v>
      </c>
      <c r="AJ79" s="4">
        <v>4</v>
      </c>
      <c r="AK79" s="4">
        <v>10</v>
      </c>
      <c r="AL79" s="4">
        <v>11</v>
      </c>
      <c r="AM79" s="4">
        <v>10</v>
      </c>
      <c r="AN79" s="4">
        <v>2</v>
      </c>
      <c r="AO79" s="4">
        <v>0</v>
      </c>
      <c r="AP79" s="4">
        <v>10</v>
      </c>
      <c r="AQ79" s="4">
        <v>1</v>
      </c>
      <c r="AR79" s="4"/>
      <c r="AS79" s="4">
        <f t="shared" si="6"/>
        <v>12.69047619047619</v>
      </c>
      <c r="AT79" s="4">
        <f t="shared" si="7"/>
        <v>1.7814661043962556</v>
      </c>
      <c r="AU79" s="34">
        <f t="shared" si="8"/>
        <v>1</v>
      </c>
      <c r="AW79" s="10">
        <v>0.45833333333333331</v>
      </c>
      <c r="AX79" s="8">
        <v>16</v>
      </c>
      <c r="AY79" s="8">
        <v>56</v>
      </c>
      <c r="AZ79" s="8">
        <v>44</v>
      </c>
      <c r="BA79" s="8">
        <v>40</v>
      </c>
      <c r="BB79" s="8">
        <v>27</v>
      </c>
      <c r="BC79" s="8">
        <v>84</v>
      </c>
      <c r="BD79" s="8">
        <v>36</v>
      </c>
      <c r="BE79" s="8"/>
      <c r="BF79" s="8"/>
      <c r="BG79" s="8">
        <v>17</v>
      </c>
      <c r="BH79" s="8"/>
      <c r="BI79" s="8">
        <v>8</v>
      </c>
      <c r="BJ79" s="8">
        <v>40</v>
      </c>
      <c r="BK79" s="8">
        <v>23</v>
      </c>
      <c r="BL79" s="8">
        <v>9</v>
      </c>
      <c r="BM79" s="8">
        <v>51</v>
      </c>
      <c r="BN79" s="8">
        <v>0</v>
      </c>
      <c r="BO79" s="8">
        <v>20</v>
      </c>
      <c r="BP79" s="8">
        <v>16</v>
      </c>
      <c r="BQ79" s="8">
        <v>36</v>
      </c>
      <c r="BR79" s="8">
        <v>24</v>
      </c>
      <c r="BS79" s="8">
        <v>4</v>
      </c>
      <c r="BT79" s="8">
        <v>7</v>
      </c>
      <c r="BU79" s="8">
        <v>58</v>
      </c>
      <c r="BV79" s="8">
        <v>27</v>
      </c>
      <c r="BW79" s="8">
        <v>13</v>
      </c>
      <c r="BX79" s="8">
        <v>100</v>
      </c>
      <c r="BY79" s="8">
        <v>2</v>
      </c>
      <c r="BZ79" s="8">
        <v>9</v>
      </c>
      <c r="CA79" s="8">
        <v>36</v>
      </c>
      <c r="CB79" s="8">
        <v>29</v>
      </c>
      <c r="CC79" s="8">
        <v>46</v>
      </c>
      <c r="CD79" s="8">
        <v>7</v>
      </c>
      <c r="CE79" s="8">
        <v>28</v>
      </c>
      <c r="CF79" s="8">
        <v>25</v>
      </c>
      <c r="CG79" s="8">
        <v>34</v>
      </c>
      <c r="CH79" s="8">
        <v>7</v>
      </c>
      <c r="CI79" s="8">
        <v>4</v>
      </c>
      <c r="CJ79" s="8">
        <v>18</v>
      </c>
      <c r="CK79" s="8">
        <v>32</v>
      </c>
      <c r="CL79" s="8">
        <v>34</v>
      </c>
      <c r="CM79" s="8">
        <v>33</v>
      </c>
      <c r="CN79" s="8">
        <v>10</v>
      </c>
      <c r="CO79" s="8">
        <v>14</v>
      </c>
      <c r="CP79" s="8">
        <v>13</v>
      </c>
      <c r="CQ79" s="4"/>
      <c r="CR79" s="4">
        <f t="shared" si="9"/>
        <v>27.071428571428573</v>
      </c>
      <c r="CS79" s="4">
        <f t="shared" si="10"/>
        <v>3.261964105024084</v>
      </c>
      <c r="CT79" s="11">
        <f t="shared" si="11"/>
        <v>0.93333333333333335</v>
      </c>
    </row>
    <row r="80" spans="1:98" x14ac:dyDescent="0.55000000000000004">
      <c r="A80" s="10">
        <v>0.47916666666666669</v>
      </c>
      <c r="B80" s="4">
        <v>6</v>
      </c>
      <c r="C80" s="4">
        <v>18</v>
      </c>
      <c r="D80" s="4">
        <v>3</v>
      </c>
      <c r="E80" s="4">
        <v>23</v>
      </c>
      <c r="F80" s="4">
        <v>4</v>
      </c>
      <c r="G80" s="4">
        <v>26</v>
      </c>
      <c r="H80" s="4">
        <v>12</v>
      </c>
      <c r="I80" s="4">
        <v>11</v>
      </c>
      <c r="J80" s="4">
        <v>11</v>
      </c>
      <c r="K80" s="4">
        <v>34</v>
      </c>
      <c r="L80" s="4">
        <v>20</v>
      </c>
      <c r="M80" s="4">
        <v>2</v>
      </c>
      <c r="N80" s="4">
        <v>8</v>
      </c>
      <c r="O80" s="4">
        <v>2</v>
      </c>
      <c r="P80" s="4">
        <v>24</v>
      </c>
      <c r="Q80" s="4">
        <v>0</v>
      </c>
      <c r="R80" s="4">
        <v>8</v>
      </c>
      <c r="S80" s="4">
        <v>2</v>
      </c>
      <c r="T80" s="4">
        <v>13</v>
      </c>
      <c r="U80" s="4">
        <v>0</v>
      </c>
      <c r="V80" s="4">
        <v>4</v>
      </c>
      <c r="W80" s="4">
        <v>0</v>
      </c>
      <c r="X80" s="4">
        <v>0</v>
      </c>
      <c r="Y80" s="4">
        <v>5</v>
      </c>
      <c r="Z80" s="4">
        <v>3</v>
      </c>
      <c r="AA80" s="4">
        <v>14</v>
      </c>
      <c r="AB80" s="4">
        <v>19</v>
      </c>
      <c r="AC80" s="4">
        <v>19</v>
      </c>
      <c r="AD80" s="4">
        <v>10</v>
      </c>
      <c r="AE80" s="4">
        <v>6</v>
      </c>
      <c r="AF80" s="4">
        <v>9</v>
      </c>
      <c r="AG80" s="4">
        <v>3</v>
      </c>
      <c r="AH80" s="4">
        <v>8</v>
      </c>
      <c r="AI80" s="4">
        <v>0</v>
      </c>
      <c r="AJ80" s="4">
        <v>10</v>
      </c>
      <c r="AK80" s="4">
        <v>23</v>
      </c>
      <c r="AL80" s="4">
        <v>4</v>
      </c>
      <c r="AM80" s="4">
        <v>6</v>
      </c>
      <c r="AN80" s="4">
        <v>0</v>
      </c>
      <c r="AO80" s="4">
        <v>0</v>
      </c>
      <c r="AP80" s="4">
        <v>26</v>
      </c>
      <c r="AQ80" s="4">
        <v>7</v>
      </c>
      <c r="AR80" s="4"/>
      <c r="AS80" s="4">
        <f t="shared" si="6"/>
        <v>9.5952380952380949</v>
      </c>
      <c r="AT80" s="4">
        <f t="shared" si="7"/>
        <v>1.3662003923194779</v>
      </c>
      <c r="AU80" s="34">
        <f t="shared" si="8"/>
        <v>1</v>
      </c>
      <c r="AW80" s="10">
        <v>0.47916666666666669</v>
      </c>
      <c r="AX80" s="8">
        <v>8</v>
      </c>
      <c r="AY80" s="8">
        <v>78</v>
      </c>
      <c r="AZ80" s="8">
        <v>20</v>
      </c>
      <c r="BA80" s="8">
        <v>25</v>
      </c>
      <c r="BB80" s="8">
        <v>34</v>
      </c>
      <c r="BC80" s="8">
        <v>78</v>
      </c>
      <c r="BD80" s="8">
        <v>36</v>
      </c>
      <c r="BE80" s="8"/>
      <c r="BF80" s="8"/>
      <c r="BG80" s="8">
        <v>7</v>
      </c>
      <c r="BH80" s="8"/>
      <c r="BI80" s="8">
        <v>2</v>
      </c>
      <c r="BJ80" s="8">
        <v>34</v>
      </c>
      <c r="BK80" s="8">
        <v>25</v>
      </c>
      <c r="BL80" s="8">
        <v>23</v>
      </c>
      <c r="BM80" s="8">
        <v>71</v>
      </c>
      <c r="BN80" s="8">
        <v>0</v>
      </c>
      <c r="BO80" s="8">
        <v>10</v>
      </c>
      <c r="BP80" s="8">
        <v>0</v>
      </c>
      <c r="BQ80" s="8">
        <v>23</v>
      </c>
      <c r="BR80" s="8">
        <v>19</v>
      </c>
      <c r="BS80" s="8">
        <v>5</v>
      </c>
      <c r="BT80" s="8">
        <v>6</v>
      </c>
      <c r="BU80" s="8">
        <v>60</v>
      </c>
      <c r="BV80" s="8">
        <v>13</v>
      </c>
      <c r="BW80" s="8">
        <v>22</v>
      </c>
      <c r="BX80" s="8">
        <v>91</v>
      </c>
      <c r="BY80" s="8">
        <v>4</v>
      </c>
      <c r="BZ80" s="8">
        <v>17</v>
      </c>
      <c r="CA80" s="8">
        <v>17</v>
      </c>
      <c r="CB80" s="8">
        <v>25</v>
      </c>
      <c r="CC80" s="8">
        <v>45</v>
      </c>
      <c r="CD80" s="8">
        <v>0</v>
      </c>
      <c r="CE80" s="8">
        <v>34</v>
      </c>
      <c r="CF80" s="8">
        <v>22</v>
      </c>
      <c r="CG80" s="8">
        <v>21</v>
      </c>
      <c r="CH80" s="8">
        <v>1</v>
      </c>
      <c r="CI80" s="8">
        <v>0</v>
      </c>
      <c r="CJ80" s="8">
        <v>34</v>
      </c>
      <c r="CK80" s="8">
        <v>28</v>
      </c>
      <c r="CL80" s="8">
        <v>21</v>
      </c>
      <c r="CM80" s="8">
        <v>37</v>
      </c>
      <c r="CN80" s="8">
        <v>17</v>
      </c>
      <c r="CO80" s="8">
        <v>4</v>
      </c>
      <c r="CP80" s="8">
        <v>12</v>
      </c>
      <c r="CQ80" s="4"/>
      <c r="CR80" s="4">
        <f t="shared" si="9"/>
        <v>24.5</v>
      </c>
      <c r="CS80" s="4">
        <f t="shared" si="10"/>
        <v>3.4931906550288598</v>
      </c>
      <c r="CT80" s="11">
        <f t="shared" si="11"/>
        <v>0.93333333333333335</v>
      </c>
    </row>
    <row r="81" spans="1:98" x14ac:dyDescent="0.55000000000000004">
      <c r="A81" s="10">
        <v>0.5</v>
      </c>
      <c r="B81" s="4">
        <v>25</v>
      </c>
      <c r="C81" s="4">
        <v>20</v>
      </c>
      <c r="D81" s="4">
        <v>22</v>
      </c>
      <c r="E81" s="4">
        <v>20</v>
      </c>
      <c r="F81" s="4">
        <v>2</v>
      </c>
      <c r="G81" s="4">
        <v>33</v>
      </c>
      <c r="H81" s="4">
        <v>0</v>
      </c>
      <c r="I81" s="4">
        <v>13</v>
      </c>
      <c r="J81" s="4">
        <v>28</v>
      </c>
      <c r="K81" s="4">
        <v>27</v>
      </c>
      <c r="L81" s="4">
        <v>12</v>
      </c>
      <c r="M81" s="4">
        <v>8</v>
      </c>
      <c r="N81" s="4">
        <v>4</v>
      </c>
      <c r="O81" s="4">
        <v>3</v>
      </c>
      <c r="P81" s="4">
        <v>14</v>
      </c>
      <c r="Q81" s="4">
        <v>13</v>
      </c>
      <c r="R81" s="4">
        <v>2</v>
      </c>
      <c r="S81" s="4">
        <v>3</v>
      </c>
      <c r="T81" s="4">
        <v>6</v>
      </c>
      <c r="U81" s="4">
        <v>0</v>
      </c>
      <c r="V81" s="4">
        <v>7</v>
      </c>
      <c r="W81" s="4">
        <v>0</v>
      </c>
      <c r="X81" s="4">
        <v>0</v>
      </c>
      <c r="Y81" s="4">
        <v>23</v>
      </c>
      <c r="Z81" s="4">
        <v>0</v>
      </c>
      <c r="AA81" s="4">
        <v>4</v>
      </c>
      <c r="AB81" s="4">
        <v>9</v>
      </c>
      <c r="AC81" s="4">
        <v>3</v>
      </c>
      <c r="AD81" s="4">
        <v>0</v>
      </c>
      <c r="AE81" s="4">
        <v>0</v>
      </c>
      <c r="AF81" s="4">
        <v>2</v>
      </c>
      <c r="AG81" s="4">
        <v>6</v>
      </c>
      <c r="AH81" s="4">
        <v>6</v>
      </c>
      <c r="AI81" s="4">
        <v>0</v>
      </c>
      <c r="AJ81" s="4">
        <v>5</v>
      </c>
      <c r="AK81" s="4">
        <v>27</v>
      </c>
      <c r="AL81" s="4">
        <v>3</v>
      </c>
      <c r="AM81" s="4">
        <v>0</v>
      </c>
      <c r="AN81" s="4">
        <v>2</v>
      </c>
      <c r="AO81" s="4">
        <v>0</v>
      </c>
      <c r="AP81" s="4">
        <v>7</v>
      </c>
      <c r="AQ81" s="4">
        <v>3</v>
      </c>
      <c r="AR81" s="4"/>
      <c r="AS81" s="4">
        <f t="shared" si="6"/>
        <v>8.6190476190476186</v>
      </c>
      <c r="AT81" s="4">
        <f t="shared" si="7"/>
        <v>1.4847081080234728</v>
      </c>
      <c r="AU81" s="34">
        <f t="shared" si="8"/>
        <v>1</v>
      </c>
      <c r="AW81" s="10">
        <v>0.5</v>
      </c>
      <c r="AX81" s="8">
        <v>10</v>
      </c>
      <c r="AY81" s="8">
        <v>54</v>
      </c>
      <c r="AZ81" s="8">
        <v>5</v>
      </c>
      <c r="BA81" s="8">
        <v>31</v>
      </c>
      <c r="BB81" s="8">
        <v>32</v>
      </c>
      <c r="BC81" s="8">
        <v>90</v>
      </c>
      <c r="BD81" s="8">
        <v>30</v>
      </c>
      <c r="BE81" s="8"/>
      <c r="BF81" s="8"/>
      <c r="BG81" s="8">
        <v>14</v>
      </c>
      <c r="BH81" s="8"/>
      <c r="BI81" s="8">
        <v>2</v>
      </c>
      <c r="BJ81" s="8">
        <v>40</v>
      </c>
      <c r="BK81" s="8">
        <v>15</v>
      </c>
      <c r="BL81" s="8">
        <v>0</v>
      </c>
      <c r="BM81" s="8">
        <v>55</v>
      </c>
      <c r="BN81" s="8">
        <v>0</v>
      </c>
      <c r="BO81" s="8">
        <v>0</v>
      </c>
      <c r="BP81" s="8">
        <v>0</v>
      </c>
      <c r="BQ81" s="8">
        <v>16</v>
      </c>
      <c r="BR81" s="8">
        <v>12</v>
      </c>
      <c r="BS81" s="8">
        <v>0</v>
      </c>
      <c r="BT81" s="8">
        <v>7</v>
      </c>
      <c r="BU81" s="8">
        <v>61</v>
      </c>
      <c r="BV81" s="8">
        <v>2</v>
      </c>
      <c r="BW81" s="8">
        <v>0</v>
      </c>
      <c r="BX81" s="8">
        <v>95</v>
      </c>
      <c r="BY81" s="8">
        <v>2</v>
      </c>
      <c r="BZ81" s="8">
        <v>9</v>
      </c>
      <c r="CA81" s="8">
        <v>14</v>
      </c>
      <c r="CB81" s="8">
        <v>17</v>
      </c>
      <c r="CC81" s="8">
        <v>32</v>
      </c>
      <c r="CD81" s="8">
        <v>0</v>
      </c>
      <c r="CE81" s="8">
        <v>42</v>
      </c>
      <c r="CF81" s="8">
        <v>25</v>
      </c>
      <c r="CG81" s="8">
        <v>24</v>
      </c>
      <c r="CH81" s="8">
        <v>0</v>
      </c>
      <c r="CI81" s="8">
        <v>0</v>
      </c>
      <c r="CJ81" s="8">
        <v>7</v>
      </c>
      <c r="CK81" s="8">
        <v>20</v>
      </c>
      <c r="CL81" s="8">
        <v>34</v>
      </c>
      <c r="CM81" s="8">
        <v>21</v>
      </c>
      <c r="CN81" s="8">
        <v>15</v>
      </c>
      <c r="CO81" s="8">
        <v>16</v>
      </c>
      <c r="CP81" s="8">
        <v>1</v>
      </c>
      <c r="CQ81" s="4"/>
      <c r="CR81" s="4">
        <f t="shared" si="9"/>
        <v>20.238095238095237</v>
      </c>
      <c r="CS81" s="4">
        <f t="shared" si="10"/>
        <v>3.5872741785789244</v>
      </c>
      <c r="CT81" s="11">
        <f t="shared" si="11"/>
        <v>0.93333333333333335</v>
      </c>
    </row>
    <row r="82" spans="1:98" x14ac:dyDescent="0.55000000000000004">
      <c r="A82" s="10">
        <v>0.52083333333333337</v>
      </c>
      <c r="B82" s="4">
        <v>2</v>
      </c>
      <c r="C82" s="4">
        <v>17</v>
      </c>
      <c r="D82" s="4">
        <v>7</v>
      </c>
      <c r="E82" s="4">
        <v>11</v>
      </c>
      <c r="F82" s="4">
        <v>3</v>
      </c>
      <c r="G82" s="4">
        <v>7</v>
      </c>
      <c r="H82" s="4">
        <v>9</v>
      </c>
      <c r="I82" s="4">
        <v>4</v>
      </c>
      <c r="J82" s="4">
        <v>6</v>
      </c>
      <c r="K82" s="4">
        <v>10</v>
      </c>
      <c r="L82" s="4">
        <v>62</v>
      </c>
      <c r="M82" s="4">
        <v>6</v>
      </c>
      <c r="N82" s="4">
        <v>4</v>
      </c>
      <c r="O82" s="4">
        <v>0</v>
      </c>
      <c r="P82" s="4">
        <v>21</v>
      </c>
      <c r="Q82" s="4">
        <v>6</v>
      </c>
      <c r="R82" s="4">
        <v>8</v>
      </c>
      <c r="S82" s="4">
        <v>0</v>
      </c>
      <c r="T82" s="4">
        <v>4</v>
      </c>
      <c r="U82" s="4">
        <v>0</v>
      </c>
      <c r="V82" s="4">
        <v>6</v>
      </c>
      <c r="W82" s="4">
        <v>0</v>
      </c>
      <c r="X82" s="4">
        <v>0</v>
      </c>
      <c r="Y82" s="4">
        <v>3</v>
      </c>
      <c r="Z82" s="4">
        <v>2</v>
      </c>
      <c r="AA82" s="4">
        <v>17</v>
      </c>
      <c r="AB82" s="4">
        <v>0</v>
      </c>
      <c r="AC82" s="4">
        <v>0</v>
      </c>
      <c r="AD82" s="4">
        <v>0</v>
      </c>
      <c r="AE82" s="4">
        <v>13</v>
      </c>
      <c r="AF82" s="4">
        <v>0</v>
      </c>
      <c r="AG82" s="4">
        <v>2</v>
      </c>
      <c r="AH82" s="4">
        <v>0</v>
      </c>
      <c r="AI82" s="4">
        <v>0</v>
      </c>
      <c r="AJ82" s="4">
        <v>13</v>
      </c>
      <c r="AK82" s="4">
        <v>17</v>
      </c>
      <c r="AL82" s="4">
        <v>9</v>
      </c>
      <c r="AM82" s="4">
        <v>0</v>
      </c>
      <c r="AN82" s="4">
        <v>3</v>
      </c>
      <c r="AO82" s="4">
        <v>0</v>
      </c>
      <c r="AP82" s="4">
        <v>4</v>
      </c>
      <c r="AQ82" s="4">
        <v>13</v>
      </c>
      <c r="AR82" s="4"/>
      <c r="AS82" s="4">
        <f t="shared" si="6"/>
        <v>6.8809523809523814</v>
      </c>
      <c r="AT82" s="4">
        <f t="shared" si="7"/>
        <v>1.6097851123546365</v>
      </c>
      <c r="AU82" s="34">
        <f t="shared" si="8"/>
        <v>1</v>
      </c>
      <c r="AW82" s="10">
        <v>0.52083333333333337</v>
      </c>
      <c r="AX82" s="8">
        <v>6</v>
      </c>
      <c r="AY82" s="8">
        <v>54</v>
      </c>
      <c r="AZ82" s="8">
        <v>3</v>
      </c>
      <c r="BA82" s="8">
        <v>30</v>
      </c>
      <c r="BB82" s="8">
        <v>58</v>
      </c>
      <c r="BC82" s="8">
        <v>71</v>
      </c>
      <c r="BD82" s="8">
        <v>38</v>
      </c>
      <c r="BE82" s="8"/>
      <c r="BF82" s="8"/>
      <c r="BG82" s="8">
        <v>6</v>
      </c>
      <c r="BH82" s="8"/>
      <c r="BI82" s="8">
        <v>0</v>
      </c>
      <c r="BJ82" s="8">
        <v>29</v>
      </c>
      <c r="BK82" s="8">
        <v>2</v>
      </c>
      <c r="BL82" s="8">
        <v>0</v>
      </c>
      <c r="BM82" s="8">
        <v>45</v>
      </c>
      <c r="BN82" s="8">
        <v>0</v>
      </c>
      <c r="BO82" s="8">
        <v>0</v>
      </c>
      <c r="BP82" s="8">
        <v>0</v>
      </c>
      <c r="BQ82" s="8">
        <v>22</v>
      </c>
      <c r="BR82" s="8">
        <v>2</v>
      </c>
      <c r="BS82" s="8">
        <v>3</v>
      </c>
      <c r="BT82" s="8">
        <v>1</v>
      </c>
      <c r="BU82" s="8">
        <v>56</v>
      </c>
      <c r="BV82" s="8">
        <v>0</v>
      </c>
      <c r="BW82" s="8">
        <v>0</v>
      </c>
      <c r="BX82" s="8">
        <v>75</v>
      </c>
      <c r="BY82" s="8">
        <v>0</v>
      </c>
      <c r="BZ82" s="8">
        <v>6</v>
      </c>
      <c r="CA82" s="8">
        <v>8</v>
      </c>
      <c r="CB82" s="8">
        <v>7</v>
      </c>
      <c r="CC82" s="8">
        <v>59</v>
      </c>
      <c r="CD82" s="8">
        <v>0</v>
      </c>
      <c r="CE82" s="8">
        <v>31</v>
      </c>
      <c r="CF82" s="8">
        <v>15</v>
      </c>
      <c r="CG82" s="8">
        <v>40</v>
      </c>
      <c r="CH82" s="8">
        <v>0</v>
      </c>
      <c r="CI82" s="8">
        <v>0</v>
      </c>
      <c r="CJ82" s="8">
        <v>0</v>
      </c>
      <c r="CK82" s="8">
        <v>19</v>
      </c>
      <c r="CL82" s="8">
        <v>14</v>
      </c>
      <c r="CM82" s="8">
        <v>34</v>
      </c>
      <c r="CN82" s="8">
        <v>3</v>
      </c>
      <c r="CO82" s="8">
        <v>0</v>
      </c>
      <c r="CP82" s="8">
        <v>0</v>
      </c>
      <c r="CQ82" s="4"/>
      <c r="CR82" s="4">
        <f t="shared" si="9"/>
        <v>17.547619047619047</v>
      </c>
      <c r="CS82" s="4">
        <f t="shared" si="10"/>
        <v>3.4988304634582788</v>
      </c>
      <c r="CT82" s="11">
        <f t="shared" si="11"/>
        <v>0.93333333333333335</v>
      </c>
    </row>
    <row r="83" spans="1:98" x14ac:dyDescent="0.55000000000000004">
      <c r="A83" s="10">
        <v>0.54166666666666663</v>
      </c>
      <c r="B83" s="4">
        <v>0</v>
      </c>
      <c r="C83" s="4">
        <v>4</v>
      </c>
      <c r="D83" s="4">
        <v>0</v>
      </c>
      <c r="E83" s="4">
        <v>4</v>
      </c>
      <c r="F83" s="4">
        <v>0</v>
      </c>
      <c r="G83" s="4">
        <v>4</v>
      </c>
      <c r="H83" s="4">
        <v>0</v>
      </c>
      <c r="I83" s="4">
        <v>18</v>
      </c>
      <c r="J83" s="4">
        <v>0</v>
      </c>
      <c r="K83" s="4">
        <v>13</v>
      </c>
      <c r="L83" s="4">
        <v>6</v>
      </c>
      <c r="M83" s="4">
        <v>31</v>
      </c>
      <c r="N83" s="4">
        <v>2</v>
      </c>
      <c r="O83" s="4">
        <v>0</v>
      </c>
      <c r="P83" s="4">
        <v>6</v>
      </c>
      <c r="Q83" s="4">
        <v>4</v>
      </c>
      <c r="R83" s="4">
        <v>1</v>
      </c>
      <c r="S83" s="4">
        <v>0</v>
      </c>
      <c r="T83" s="4">
        <v>1</v>
      </c>
      <c r="U83" s="4">
        <v>0</v>
      </c>
      <c r="V83" s="4">
        <v>3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7</v>
      </c>
      <c r="AC83" s="4">
        <v>14</v>
      </c>
      <c r="AD83" s="4">
        <v>0</v>
      </c>
      <c r="AE83" s="4">
        <v>5</v>
      </c>
      <c r="AF83" s="4">
        <v>0</v>
      </c>
      <c r="AG83" s="4">
        <v>14</v>
      </c>
      <c r="AH83" s="4">
        <v>0</v>
      </c>
      <c r="AI83" s="4">
        <v>0</v>
      </c>
      <c r="AJ83" s="4">
        <v>4</v>
      </c>
      <c r="AK83" s="4">
        <v>8</v>
      </c>
      <c r="AL83" s="4">
        <v>0</v>
      </c>
      <c r="AM83" s="4">
        <v>0</v>
      </c>
      <c r="AN83" s="4">
        <v>0</v>
      </c>
      <c r="AO83" s="4">
        <v>0</v>
      </c>
      <c r="AP83" s="4">
        <v>2</v>
      </c>
      <c r="AQ83" s="4">
        <v>5</v>
      </c>
      <c r="AR83" s="4"/>
      <c r="AS83" s="4">
        <f t="shared" si="6"/>
        <v>3.7142857142857144</v>
      </c>
      <c r="AT83" s="4">
        <f t="shared" si="7"/>
        <v>0.96409749959090651</v>
      </c>
      <c r="AU83" s="34">
        <f t="shared" si="8"/>
        <v>1</v>
      </c>
      <c r="AW83" s="10">
        <v>0.54166666666666663</v>
      </c>
      <c r="AX83" s="8">
        <v>4</v>
      </c>
      <c r="AY83" s="8">
        <v>20</v>
      </c>
      <c r="AZ83" s="8">
        <v>0</v>
      </c>
      <c r="BA83" s="8">
        <v>28</v>
      </c>
      <c r="BB83" s="8">
        <v>50</v>
      </c>
      <c r="BC83" s="8">
        <v>82</v>
      </c>
      <c r="BD83" s="8">
        <v>18</v>
      </c>
      <c r="BE83" s="8"/>
      <c r="BF83" s="8"/>
      <c r="BG83" s="8">
        <v>2</v>
      </c>
      <c r="BH83" s="8"/>
      <c r="BI83" s="8">
        <v>0</v>
      </c>
      <c r="BJ83" s="8">
        <v>1</v>
      </c>
      <c r="BK83" s="8">
        <v>0</v>
      </c>
      <c r="BL83" s="8">
        <v>6</v>
      </c>
      <c r="BM83" s="8">
        <v>45</v>
      </c>
      <c r="BN83" s="8">
        <v>0</v>
      </c>
      <c r="BO83" s="8">
        <v>0</v>
      </c>
      <c r="BP83" s="8">
        <v>0</v>
      </c>
      <c r="BQ83" s="8">
        <v>4</v>
      </c>
      <c r="BR83" s="8">
        <v>2</v>
      </c>
      <c r="BS83" s="8">
        <v>0</v>
      </c>
      <c r="BT83" s="8">
        <v>0</v>
      </c>
      <c r="BU83" s="8">
        <v>57</v>
      </c>
      <c r="BV83" s="8">
        <v>0</v>
      </c>
      <c r="BW83" s="8">
        <v>0</v>
      </c>
      <c r="BX83" s="8">
        <v>79</v>
      </c>
      <c r="BY83" s="8">
        <v>0</v>
      </c>
      <c r="BZ83" s="8">
        <v>13</v>
      </c>
      <c r="CA83" s="8">
        <v>2</v>
      </c>
      <c r="CB83" s="8">
        <v>0</v>
      </c>
      <c r="CC83" s="8">
        <v>30</v>
      </c>
      <c r="CD83" s="8">
        <v>0</v>
      </c>
      <c r="CE83" s="8">
        <v>45</v>
      </c>
      <c r="CF83" s="8">
        <v>26</v>
      </c>
      <c r="CG83" s="8">
        <v>23</v>
      </c>
      <c r="CH83" s="8">
        <v>0</v>
      </c>
      <c r="CI83" s="8">
        <v>0</v>
      </c>
      <c r="CJ83" s="8">
        <v>0</v>
      </c>
      <c r="CK83" s="8">
        <v>18</v>
      </c>
      <c r="CL83" s="8">
        <v>10</v>
      </c>
      <c r="CM83" s="8">
        <v>27</v>
      </c>
      <c r="CN83" s="8">
        <v>22</v>
      </c>
      <c r="CO83" s="8">
        <v>0</v>
      </c>
      <c r="CP83" s="8">
        <v>0</v>
      </c>
      <c r="CQ83" s="4"/>
      <c r="CR83" s="4">
        <f t="shared" si="9"/>
        <v>14.619047619047619</v>
      </c>
      <c r="CS83" s="4">
        <f t="shared" si="10"/>
        <v>3.3467706592285569</v>
      </c>
      <c r="CT83" s="11">
        <f t="shared" si="11"/>
        <v>0.93333333333333335</v>
      </c>
    </row>
    <row r="84" spans="1:98" x14ac:dyDescent="0.55000000000000004">
      <c r="A84" s="10">
        <v>0.5625</v>
      </c>
      <c r="B84" s="4">
        <v>3</v>
      </c>
      <c r="C84" s="4">
        <v>0</v>
      </c>
      <c r="D84" s="4">
        <v>0</v>
      </c>
      <c r="E84" s="4">
        <v>0</v>
      </c>
      <c r="F84" s="4">
        <v>0</v>
      </c>
      <c r="G84" s="4">
        <v>32</v>
      </c>
      <c r="H84" s="4">
        <v>8</v>
      </c>
      <c r="I84" s="4">
        <v>16</v>
      </c>
      <c r="J84" s="4">
        <v>0</v>
      </c>
      <c r="K84" s="4">
        <v>3</v>
      </c>
      <c r="L84" s="4">
        <v>0</v>
      </c>
      <c r="M84" s="4">
        <v>9</v>
      </c>
      <c r="N84" s="4">
        <v>10</v>
      </c>
      <c r="O84" s="4">
        <v>0</v>
      </c>
      <c r="P84" s="4">
        <v>6</v>
      </c>
      <c r="Q84" s="4">
        <v>9</v>
      </c>
      <c r="R84" s="4">
        <v>0</v>
      </c>
      <c r="S84" s="4">
        <v>0</v>
      </c>
      <c r="T84" s="4">
        <v>15</v>
      </c>
      <c r="U84" s="4">
        <v>0</v>
      </c>
      <c r="V84" s="4">
        <v>8</v>
      </c>
      <c r="W84" s="4">
        <v>0</v>
      </c>
      <c r="X84" s="4">
        <v>0</v>
      </c>
      <c r="Y84" s="4">
        <v>32</v>
      </c>
      <c r="Z84" s="4">
        <v>0</v>
      </c>
      <c r="AA84" s="4">
        <v>0</v>
      </c>
      <c r="AB84" s="4">
        <v>0</v>
      </c>
      <c r="AC84" s="4">
        <v>18</v>
      </c>
      <c r="AD84" s="4">
        <v>0</v>
      </c>
      <c r="AE84" s="4">
        <v>0</v>
      </c>
      <c r="AF84" s="4">
        <v>0</v>
      </c>
      <c r="AG84" s="4">
        <v>3</v>
      </c>
      <c r="AH84" s="4">
        <v>0</v>
      </c>
      <c r="AI84" s="4">
        <v>0</v>
      </c>
      <c r="AJ84" s="4">
        <v>6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4</v>
      </c>
      <c r="AQ84" s="4">
        <v>12</v>
      </c>
      <c r="AR84" s="4"/>
      <c r="AS84" s="4">
        <f t="shared" si="6"/>
        <v>4.6190476190476186</v>
      </c>
      <c r="AT84" s="4">
        <f t="shared" si="7"/>
        <v>1.2301631011624166</v>
      </c>
      <c r="AU84" s="34">
        <f t="shared" si="8"/>
        <v>1</v>
      </c>
      <c r="AW84" s="10">
        <v>0.5625</v>
      </c>
      <c r="AX84" s="8">
        <v>1</v>
      </c>
      <c r="AY84" s="8">
        <v>14</v>
      </c>
      <c r="AZ84" s="8">
        <v>0</v>
      </c>
      <c r="BA84" s="8">
        <v>8</v>
      </c>
      <c r="BB84" s="8">
        <v>45</v>
      </c>
      <c r="BC84" s="8">
        <v>94</v>
      </c>
      <c r="BD84" s="8">
        <v>6</v>
      </c>
      <c r="BE84" s="8"/>
      <c r="BF84" s="8"/>
      <c r="BG84" s="8">
        <v>0</v>
      </c>
      <c r="BH84" s="8"/>
      <c r="BI84" s="8">
        <v>0</v>
      </c>
      <c r="BJ84" s="8">
        <v>3</v>
      </c>
      <c r="BK84" s="8">
        <v>0</v>
      </c>
      <c r="BL84" s="8">
        <v>25</v>
      </c>
      <c r="BM84" s="8">
        <v>28</v>
      </c>
      <c r="BN84" s="8">
        <v>0</v>
      </c>
      <c r="BO84" s="8">
        <v>0</v>
      </c>
      <c r="BP84" s="8">
        <v>0</v>
      </c>
      <c r="BQ84" s="8">
        <v>1</v>
      </c>
      <c r="BR84" s="8">
        <v>0</v>
      </c>
      <c r="BS84" s="8">
        <v>0</v>
      </c>
      <c r="BT84" s="8">
        <v>0</v>
      </c>
      <c r="BU84" s="8">
        <v>71</v>
      </c>
      <c r="BV84" s="8">
        <v>0</v>
      </c>
      <c r="BW84" s="8">
        <v>0</v>
      </c>
      <c r="BX84" s="8">
        <v>77</v>
      </c>
      <c r="BY84" s="8">
        <v>0</v>
      </c>
      <c r="BZ84" s="8">
        <v>0</v>
      </c>
      <c r="CA84" s="8">
        <v>0</v>
      </c>
      <c r="CB84" s="8">
        <v>0</v>
      </c>
      <c r="CC84" s="8">
        <v>41</v>
      </c>
      <c r="CD84" s="8">
        <v>0</v>
      </c>
      <c r="CE84" s="8">
        <v>41</v>
      </c>
      <c r="CF84" s="8">
        <v>12</v>
      </c>
      <c r="CG84" s="8">
        <v>31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26</v>
      </c>
      <c r="CN84" s="8">
        <v>4</v>
      </c>
      <c r="CO84" s="8">
        <v>0</v>
      </c>
      <c r="CP84" s="8">
        <v>0</v>
      </c>
      <c r="CQ84" s="4"/>
      <c r="CR84" s="4">
        <f t="shared" si="9"/>
        <v>12.571428571428571</v>
      </c>
      <c r="CS84" s="4">
        <f t="shared" si="10"/>
        <v>3.5798738707501285</v>
      </c>
      <c r="CT84" s="11">
        <f t="shared" si="11"/>
        <v>0.93333333333333335</v>
      </c>
    </row>
    <row r="85" spans="1:98" x14ac:dyDescent="0.55000000000000004">
      <c r="A85" s="10">
        <v>0.58333333333333337</v>
      </c>
      <c r="B85" s="4">
        <v>0</v>
      </c>
      <c r="C85" s="4">
        <v>0</v>
      </c>
      <c r="D85" s="4">
        <v>5</v>
      </c>
      <c r="E85" s="4">
        <v>0</v>
      </c>
      <c r="F85" s="4">
        <v>0</v>
      </c>
      <c r="G85" s="4">
        <v>13</v>
      </c>
      <c r="H85" s="4">
        <v>0</v>
      </c>
      <c r="I85" s="4">
        <v>0</v>
      </c>
      <c r="J85" s="4">
        <v>6</v>
      </c>
      <c r="K85" s="4">
        <v>1</v>
      </c>
      <c r="L85" s="4">
        <v>0</v>
      </c>
      <c r="M85" s="4">
        <v>23</v>
      </c>
      <c r="N85" s="4">
        <v>0</v>
      </c>
      <c r="O85" s="4">
        <v>0</v>
      </c>
      <c r="P85" s="4">
        <v>0</v>
      </c>
      <c r="Q85" s="4">
        <v>13</v>
      </c>
      <c r="R85" s="4">
        <v>0</v>
      </c>
      <c r="S85" s="4">
        <v>0</v>
      </c>
      <c r="T85" s="4">
        <v>1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17</v>
      </c>
      <c r="AD85" s="4">
        <v>0</v>
      </c>
      <c r="AE85" s="4">
        <v>1</v>
      </c>
      <c r="AF85" s="4">
        <v>0</v>
      </c>
      <c r="AG85" s="4">
        <v>25</v>
      </c>
      <c r="AH85" s="4">
        <v>0</v>
      </c>
      <c r="AI85" s="4">
        <v>0</v>
      </c>
      <c r="AJ85" s="4">
        <v>10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6</v>
      </c>
      <c r="AQ85" s="4">
        <v>8</v>
      </c>
      <c r="AR85" s="4"/>
      <c r="AS85" s="4">
        <f t="shared" si="6"/>
        <v>3.0714285714285716</v>
      </c>
      <c r="AT85" s="4">
        <f t="shared" si="7"/>
        <v>0.97851059943021501</v>
      </c>
      <c r="AU85" s="34">
        <f t="shared" si="8"/>
        <v>1</v>
      </c>
      <c r="AW85" s="10">
        <v>0.58333333333333337</v>
      </c>
      <c r="AX85" s="8">
        <v>1</v>
      </c>
      <c r="AY85" s="8">
        <v>3</v>
      </c>
      <c r="AZ85" s="8">
        <v>0</v>
      </c>
      <c r="BA85" s="8">
        <v>0</v>
      </c>
      <c r="BB85" s="8">
        <v>40</v>
      </c>
      <c r="BC85" s="8">
        <v>84</v>
      </c>
      <c r="BD85" s="8">
        <v>6</v>
      </c>
      <c r="BE85" s="8"/>
      <c r="BF85" s="8"/>
      <c r="BG85" s="8">
        <v>0</v>
      </c>
      <c r="BH85" s="8"/>
      <c r="BI85" s="8">
        <v>0</v>
      </c>
      <c r="BJ85" s="8">
        <v>0</v>
      </c>
      <c r="BK85" s="8">
        <v>0</v>
      </c>
      <c r="BL85" s="8">
        <v>0</v>
      </c>
      <c r="BM85" s="8">
        <v>19</v>
      </c>
      <c r="BN85" s="8">
        <v>0</v>
      </c>
      <c r="BO85" s="8">
        <v>39</v>
      </c>
      <c r="BP85" s="8">
        <v>0</v>
      </c>
      <c r="BQ85" s="8">
        <v>2</v>
      </c>
      <c r="BR85" s="8">
        <v>15</v>
      </c>
      <c r="BS85" s="8">
        <v>0</v>
      </c>
      <c r="BT85" s="8">
        <v>0</v>
      </c>
      <c r="BU85" s="8">
        <v>48</v>
      </c>
      <c r="BV85" s="8">
        <v>0</v>
      </c>
      <c r="BW85" s="8">
        <v>0</v>
      </c>
      <c r="BX85" s="8">
        <v>68</v>
      </c>
      <c r="BY85" s="8">
        <v>0</v>
      </c>
      <c r="BZ85" s="8">
        <v>0</v>
      </c>
      <c r="CA85" s="8">
        <v>0</v>
      </c>
      <c r="CB85" s="8">
        <v>0</v>
      </c>
      <c r="CC85" s="8">
        <v>33</v>
      </c>
      <c r="CD85" s="8">
        <v>0</v>
      </c>
      <c r="CE85" s="8">
        <v>52</v>
      </c>
      <c r="CF85" s="8">
        <v>22</v>
      </c>
      <c r="CG85" s="8">
        <v>20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27</v>
      </c>
      <c r="CN85" s="8">
        <v>2</v>
      </c>
      <c r="CO85" s="8">
        <v>0</v>
      </c>
      <c r="CP85" s="8">
        <v>0</v>
      </c>
      <c r="CQ85" s="4"/>
      <c r="CR85" s="4">
        <f t="shared" si="9"/>
        <v>11.452380952380953</v>
      </c>
      <c r="CS85" s="4">
        <f t="shared" si="10"/>
        <v>3.2008278511318227</v>
      </c>
      <c r="CT85" s="11">
        <f t="shared" si="11"/>
        <v>0.93333333333333335</v>
      </c>
    </row>
    <row r="86" spans="1:98" x14ac:dyDescent="0.55000000000000004">
      <c r="A86" s="10">
        <v>0.60416666666666663</v>
      </c>
      <c r="B86" s="4">
        <v>0</v>
      </c>
      <c r="C86" s="4">
        <v>0</v>
      </c>
      <c r="D86" s="4">
        <v>46</v>
      </c>
      <c r="E86" s="4">
        <v>0</v>
      </c>
      <c r="F86" s="4">
        <v>0</v>
      </c>
      <c r="G86" s="4">
        <v>2</v>
      </c>
      <c r="H86" s="4">
        <v>0</v>
      </c>
      <c r="I86" s="4">
        <v>11</v>
      </c>
      <c r="J86" s="4">
        <v>1</v>
      </c>
      <c r="K86" s="4">
        <v>0</v>
      </c>
      <c r="L86" s="4">
        <v>19</v>
      </c>
      <c r="M86" s="4">
        <v>47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1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38</v>
      </c>
      <c r="AI86" s="4">
        <v>0</v>
      </c>
      <c r="AJ86" s="4">
        <v>42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/>
      <c r="AS86" s="4">
        <f t="shared" si="6"/>
        <v>4.9285714285714288</v>
      </c>
      <c r="AT86" s="4">
        <f t="shared" si="7"/>
        <v>2.0163077469670916</v>
      </c>
      <c r="AU86" s="34">
        <f t="shared" si="8"/>
        <v>1</v>
      </c>
      <c r="AW86" s="10">
        <v>0.60416666666666663</v>
      </c>
      <c r="AX86" s="8">
        <v>1</v>
      </c>
      <c r="AY86" s="8">
        <v>5</v>
      </c>
      <c r="AZ86" s="8">
        <v>0</v>
      </c>
      <c r="BA86" s="8">
        <v>0</v>
      </c>
      <c r="BB86" s="8">
        <v>52</v>
      </c>
      <c r="BC86" s="8">
        <v>129</v>
      </c>
      <c r="BD86" s="8">
        <v>20</v>
      </c>
      <c r="BE86" s="8"/>
      <c r="BF86" s="8"/>
      <c r="BG86" s="8">
        <v>0</v>
      </c>
      <c r="BH86" s="8"/>
      <c r="BI86" s="8">
        <v>0</v>
      </c>
      <c r="BJ86" s="8">
        <v>0</v>
      </c>
      <c r="BK86" s="8">
        <v>0</v>
      </c>
      <c r="BL86" s="8">
        <v>0</v>
      </c>
      <c r="BM86" s="8">
        <v>43</v>
      </c>
      <c r="BN86" s="8">
        <v>0</v>
      </c>
      <c r="BO86" s="8">
        <v>1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35</v>
      </c>
      <c r="BV86" s="8">
        <v>0</v>
      </c>
      <c r="BW86" s="8">
        <v>0</v>
      </c>
      <c r="BX86" s="8">
        <v>78</v>
      </c>
      <c r="BY86" s="8">
        <v>0</v>
      </c>
      <c r="BZ86" s="8">
        <v>0</v>
      </c>
      <c r="CA86" s="8">
        <v>0</v>
      </c>
      <c r="CB86" s="8">
        <v>0</v>
      </c>
      <c r="CC86" s="8">
        <v>22</v>
      </c>
      <c r="CD86" s="8">
        <v>0</v>
      </c>
      <c r="CE86" s="8">
        <v>39</v>
      </c>
      <c r="CF86" s="8">
        <v>17</v>
      </c>
      <c r="CG86" s="8">
        <v>20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27</v>
      </c>
      <c r="CN86" s="8">
        <v>0</v>
      </c>
      <c r="CO86" s="8">
        <v>0</v>
      </c>
      <c r="CP86" s="8">
        <v>0</v>
      </c>
      <c r="CQ86" s="4"/>
      <c r="CR86" s="4">
        <f t="shared" si="9"/>
        <v>11.642857142857142</v>
      </c>
      <c r="CS86" s="4">
        <f t="shared" si="10"/>
        <v>3.9346906202503957</v>
      </c>
      <c r="CT86" s="11">
        <f t="shared" si="11"/>
        <v>0.93333333333333335</v>
      </c>
    </row>
    <row r="87" spans="1:98" x14ac:dyDescent="0.55000000000000004">
      <c r="A87" s="10">
        <v>0.625</v>
      </c>
      <c r="B87" s="4">
        <v>0</v>
      </c>
      <c r="C87" s="4">
        <v>0</v>
      </c>
      <c r="D87" s="4">
        <v>23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1</v>
      </c>
      <c r="K87" s="4">
        <v>1</v>
      </c>
      <c r="L87" s="4">
        <v>0</v>
      </c>
      <c r="M87" s="4">
        <v>35</v>
      </c>
      <c r="N87" s="4">
        <v>13</v>
      </c>
      <c r="O87" s="4">
        <v>0</v>
      </c>
      <c r="P87" s="4">
        <v>5</v>
      </c>
      <c r="Q87" s="4">
        <v>9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9</v>
      </c>
      <c r="AH87" s="4">
        <v>0</v>
      </c>
      <c r="AI87" s="4">
        <v>0</v>
      </c>
      <c r="AJ87" s="4">
        <v>14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/>
      <c r="AS87" s="4">
        <f t="shared" si="6"/>
        <v>2.6190476190476191</v>
      </c>
      <c r="AT87" s="4">
        <f t="shared" si="7"/>
        <v>1.0830509133984507</v>
      </c>
      <c r="AU87" s="34">
        <f t="shared" si="8"/>
        <v>1</v>
      </c>
      <c r="AW87" s="10">
        <v>0.625</v>
      </c>
      <c r="AX87" s="8">
        <v>0</v>
      </c>
      <c r="AY87" s="8">
        <v>0</v>
      </c>
      <c r="AZ87" s="8">
        <v>0</v>
      </c>
      <c r="BA87" s="8">
        <v>0</v>
      </c>
      <c r="BB87" s="8">
        <v>32</v>
      </c>
      <c r="BC87" s="8">
        <v>91</v>
      </c>
      <c r="BD87" s="8">
        <v>2</v>
      </c>
      <c r="BE87" s="8"/>
      <c r="BF87" s="8"/>
      <c r="BG87" s="8">
        <v>0</v>
      </c>
      <c r="BH87" s="8"/>
      <c r="BI87" s="8">
        <v>0</v>
      </c>
      <c r="BJ87" s="8">
        <v>0</v>
      </c>
      <c r="BK87" s="8">
        <v>0</v>
      </c>
      <c r="BL87" s="8">
        <v>0</v>
      </c>
      <c r="BM87" s="8">
        <v>16</v>
      </c>
      <c r="BN87" s="8">
        <v>0</v>
      </c>
      <c r="BO87" s="8">
        <v>12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32</v>
      </c>
      <c r="BV87" s="8">
        <v>0</v>
      </c>
      <c r="BW87" s="8">
        <v>0</v>
      </c>
      <c r="BX87" s="8">
        <v>93</v>
      </c>
      <c r="BY87" s="8">
        <v>0</v>
      </c>
      <c r="BZ87" s="8">
        <v>0</v>
      </c>
      <c r="CA87" s="8">
        <v>0</v>
      </c>
      <c r="CB87" s="8">
        <v>0</v>
      </c>
      <c r="CC87" s="8">
        <v>6</v>
      </c>
      <c r="CD87" s="8">
        <v>0</v>
      </c>
      <c r="CE87" s="8">
        <v>15</v>
      </c>
      <c r="CF87" s="8">
        <v>31</v>
      </c>
      <c r="CG87" s="8">
        <v>19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15</v>
      </c>
      <c r="CN87" s="8">
        <v>0</v>
      </c>
      <c r="CO87" s="8">
        <v>0</v>
      </c>
      <c r="CP87" s="8">
        <v>0</v>
      </c>
      <c r="CQ87" s="4"/>
      <c r="CR87" s="4">
        <f t="shared" si="9"/>
        <v>8.6666666666666661</v>
      </c>
      <c r="CS87" s="4">
        <f t="shared" si="10"/>
        <v>3.2362757065939554</v>
      </c>
      <c r="CT87" s="11">
        <f t="shared" si="11"/>
        <v>0.93333333333333335</v>
      </c>
    </row>
    <row r="88" spans="1:98" x14ac:dyDescent="0.55000000000000004">
      <c r="A88" s="10">
        <v>0.64583333333333337</v>
      </c>
      <c r="B88" s="4">
        <v>57</v>
      </c>
      <c r="C88" s="4">
        <v>48</v>
      </c>
      <c r="D88" s="4">
        <v>61</v>
      </c>
      <c r="E88" s="4">
        <v>49</v>
      </c>
      <c r="F88" s="4">
        <v>50</v>
      </c>
      <c r="G88" s="4">
        <v>56</v>
      </c>
      <c r="H88" s="4">
        <v>66</v>
      </c>
      <c r="I88" s="4">
        <v>47</v>
      </c>
      <c r="J88" s="4">
        <v>27</v>
      </c>
      <c r="K88" s="4">
        <v>43</v>
      </c>
      <c r="L88" s="4">
        <v>63</v>
      </c>
      <c r="M88" s="4">
        <v>40</v>
      </c>
      <c r="N88" s="4">
        <v>91</v>
      </c>
      <c r="O88" s="4">
        <v>53</v>
      </c>
      <c r="P88" s="4">
        <v>44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34</v>
      </c>
      <c r="AK88" s="4">
        <v>0</v>
      </c>
      <c r="AL88" s="4">
        <v>11</v>
      </c>
      <c r="AM88" s="4">
        <v>0</v>
      </c>
      <c r="AN88" s="4">
        <v>15</v>
      </c>
      <c r="AO88" s="4">
        <v>0</v>
      </c>
      <c r="AP88" s="4">
        <v>9</v>
      </c>
      <c r="AQ88" s="4">
        <v>0</v>
      </c>
      <c r="AR88" s="4"/>
      <c r="AS88" s="4">
        <f t="shared" si="6"/>
        <v>20.571428571428573</v>
      </c>
      <c r="AT88" s="4">
        <f t="shared" si="7"/>
        <v>4.0937252425356805</v>
      </c>
      <c r="AU88" s="34">
        <f t="shared" si="8"/>
        <v>1</v>
      </c>
      <c r="AW88" s="10">
        <v>0.64583333333333337</v>
      </c>
      <c r="AX88" s="8">
        <v>38</v>
      </c>
      <c r="AY88" s="8">
        <v>0</v>
      </c>
      <c r="AZ88" s="8">
        <v>65</v>
      </c>
      <c r="BA88" s="8">
        <v>37</v>
      </c>
      <c r="BB88" s="8">
        <v>58</v>
      </c>
      <c r="BC88" s="8">
        <v>76</v>
      </c>
      <c r="BD88" s="8">
        <v>34</v>
      </c>
      <c r="BE88" s="8"/>
      <c r="BF88" s="8"/>
      <c r="BG88" s="8">
        <v>24</v>
      </c>
      <c r="BH88" s="8"/>
      <c r="BI88" s="8">
        <v>40</v>
      </c>
      <c r="BJ88" s="8">
        <v>0</v>
      </c>
      <c r="BK88" s="8">
        <v>25</v>
      </c>
      <c r="BL88" s="8">
        <v>10</v>
      </c>
      <c r="BM88" s="8">
        <v>33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18</v>
      </c>
      <c r="BV88" s="8">
        <v>0</v>
      </c>
      <c r="BW88" s="8">
        <v>0</v>
      </c>
      <c r="BX88" s="8">
        <v>84</v>
      </c>
      <c r="BY88" s="8">
        <v>0</v>
      </c>
      <c r="BZ88" s="8">
        <v>31</v>
      </c>
      <c r="CA88" s="8">
        <v>0</v>
      </c>
      <c r="CB88" s="8">
        <v>0</v>
      </c>
      <c r="CC88" s="8">
        <v>0</v>
      </c>
      <c r="CD88" s="8">
        <v>27</v>
      </c>
      <c r="CE88" s="8">
        <v>9</v>
      </c>
      <c r="CF88" s="8">
        <v>10</v>
      </c>
      <c r="CG88" s="8">
        <v>18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9</v>
      </c>
      <c r="CN88" s="8">
        <v>0</v>
      </c>
      <c r="CO88" s="8">
        <v>0</v>
      </c>
      <c r="CP88" s="8">
        <v>0</v>
      </c>
      <c r="CQ88" s="4"/>
      <c r="CR88" s="4">
        <f t="shared" si="9"/>
        <v>15.380952380952381</v>
      </c>
      <c r="CS88" s="4">
        <f t="shared" si="10"/>
        <v>3.4958000984942297</v>
      </c>
      <c r="CT88" s="11">
        <f t="shared" si="11"/>
        <v>0.93333333333333335</v>
      </c>
    </row>
    <row r="89" spans="1:98" x14ac:dyDescent="0.55000000000000004">
      <c r="A89" s="10">
        <v>0.66666666666666663</v>
      </c>
      <c r="B89" s="4">
        <v>0</v>
      </c>
      <c r="C89" s="4">
        <v>24</v>
      </c>
      <c r="D89" s="4">
        <v>4</v>
      </c>
      <c r="E89" s="4">
        <v>0</v>
      </c>
      <c r="F89" s="4">
        <v>0</v>
      </c>
      <c r="G89" s="4">
        <v>8</v>
      </c>
      <c r="H89" s="4">
        <v>0</v>
      </c>
      <c r="I89" s="4">
        <v>14</v>
      </c>
      <c r="J89" s="4">
        <v>0</v>
      </c>
      <c r="K89" s="4">
        <v>11</v>
      </c>
      <c r="L89" s="4">
        <v>4</v>
      </c>
      <c r="M89" s="4">
        <v>5</v>
      </c>
      <c r="N89" s="4">
        <v>0</v>
      </c>
      <c r="O89" s="4">
        <v>0</v>
      </c>
      <c r="P89" s="4">
        <v>4</v>
      </c>
      <c r="Q89" s="4">
        <v>5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1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5</v>
      </c>
      <c r="AK89" s="4">
        <v>0</v>
      </c>
      <c r="AL89" s="4">
        <v>8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/>
      <c r="AS89" s="4">
        <f t="shared" si="6"/>
        <v>2.2142857142857144</v>
      </c>
      <c r="AT89" s="4">
        <f t="shared" si="7"/>
        <v>0.73846980117945482</v>
      </c>
      <c r="AU89" s="34">
        <f t="shared" si="8"/>
        <v>1</v>
      </c>
      <c r="AW89" s="10">
        <v>0.66666666666666663</v>
      </c>
      <c r="AX89" s="8">
        <v>0</v>
      </c>
      <c r="AY89" s="8">
        <v>2</v>
      </c>
      <c r="AZ89" s="8">
        <v>0</v>
      </c>
      <c r="BA89" s="8">
        <v>17</v>
      </c>
      <c r="BB89" s="8">
        <v>39</v>
      </c>
      <c r="BC89" s="8">
        <v>33</v>
      </c>
      <c r="BD89" s="8">
        <v>16</v>
      </c>
      <c r="BE89" s="8"/>
      <c r="BF89" s="8"/>
      <c r="BG89" s="8">
        <v>0</v>
      </c>
      <c r="BH89" s="8"/>
      <c r="BI89" s="8">
        <v>0</v>
      </c>
      <c r="BJ89" s="8">
        <v>0</v>
      </c>
      <c r="BK89" s="8">
        <v>9</v>
      </c>
      <c r="BL89" s="8">
        <v>0</v>
      </c>
      <c r="BM89" s="8">
        <v>37</v>
      </c>
      <c r="BN89" s="8">
        <v>0</v>
      </c>
      <c r="BO89" s="8">
        <v>4</v>
      </c>
      <c r="BP89" s="8">
        <v>0</v>
      </c>
      <c r="BQ89" s="8">
        <v>0</v>
      </c>
      <c r="BR89" s="8">
        <v>0</v>
      </c>
      <c r="BS89" s="8">
        <v>0</v>
      </c>
      <c r="BT89" s="8">
        <v>0</v>
      </c>
      <c r="BU89" s="8">
        <v>18</v>
      </c>
      <c r="BV89" s="8">
        <v>0</v>
      </c>
      <c r="BW89" s="8">
        <v>0</v>
      </c>
      <c r="BX89" s="8">
        <v>65</v>
      </c>
      <c r="BY89" s="8">
        <v>0</v>
      </c>
      <c r="BZ89" s="8">
        <v>3</v>
      </c>
      <c r="CA89" s="8">
        <v>0</v>
      </c>
      <c r="CB89" s="8">
        <v>0</v>
      </c>
      <c r="CC89" s="8">
        <v>0</v>
      </c>
      <c r="CD89" s="8">
        <v>0</v>
      </c>
      <c r="CE89" s="8"/>
      <c r="CF89" s="8">
        <v>0</v>
      </c>
      <c r="CG89" s="8">
        <v>11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7</v>
      </c>
      <c r="CN89" s="8">
        <v>0</v>
      </c>
      <c r="CO89" s="8">
        <v>0</v>
      </c>
      <c r="CP89" s="8">
        <v>0</v>
      </c>
      <c r="CQ89" s="4"/>
      <c r="CR89" s="4">
        <f t="shared" si="9"/>
        <v>6.3658536585365857</v>
      </c>
      <c r="CS89" s="4">
        <f t="shared" si="10"/>
        <v>2.1656284215996555</v>
      </c>
      <c r="CT89" s="11">
        <f t="shared" si="11"/>
        <v>0.91111111111111109</v>
      </c>
    </row>
    <row r="90" spans="1:98" x14ac:dyDescent="0.55000000000000004">
      <c r="A90" s="10">
        <v>0.6875</v>
      </c>
      <c r="B90" s="4">
        <v>4</v>
      </c>
      <c r="C90" s="4">
        <v>2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2</v>
      </c>
      <c r="L90" s="4">
        <v>29</v>
      </c>
      <c r="M90" s="4">
        <v>0</v>
      </c>
      <c r="N90" s="4">
        <v>0</v>
      </c>
      <c r="O90" s="4">
        <v>0</v>
      </c>
      <c r="P90" s="4">
        <v>0</v>
      </c>
      <c r="Q90" s="4">
        <v>7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1</v>
      </c>
      <c r="Y90" s="4">
        <v>19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3</v>
      </c>
      <c r="AK90" s="4">
        <v>0</v>
      </c>
      <c r="AL90" s="4">
        <v>17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/>
      <c r="AS90" s="4">
        <f t="shared" si="6"/>
        <v>2</v>
      </c>
      <c r="AT90" s="4">
        <f t="shared" si="7"/>
        <v>0.90359971814891138</v>
      </c>
      <c r="AU90" s="34">
        <f t="shared" si="8"/>
        <v>1</v>
      </c>
      <c r="AW90" s="10">
        <v>0.6875</v>
      </c>
      <c r="AX90" s="8">
        <v>1</v>
      </c>
      <c r="AY90" s="8"/>
      <c r="AZ90" s="8">
        <v>0</v>
      </c>
      <c r="BA90" s="8">
        <v>8</v>
      </c>
      <c r="BB90" s="8">
        <v>44</v>
      </c>
      <c r="BC90" s="8">
        <v>9</v>
      </c>
      <c r="BD90" s="8">
        <v>3</v>
      </c>
      <c r="BE90" s="8"/>
      <c r="BF90" s="8"/>
      <c r="BG90" s="8">
        <v>0</v>
      </c>
      <c r="BH90" s="8"/>
      <c r="BI90" s="8">
        <v>3</v>
      </c>
      <c r="BJ90" s="8">
        <v>0</v>
      </c>
      <c r="BK90" s="8">
        <v>0</v>
      </c>
      <c r="BL90" s="8">
        <v>3</v>
      </c>
      <c r="BM90" s="8">
        <v>45</v>
      </c>
      <c r="BN90" s="8">
        <v>0</v>
      </c>
      <c r="BO90" s="8">
        <v>0</v>
      </c>
      <c r="BP90" s="8">
        <v>0</v>
      </c>
      <c r="BQ90" s="8">
        <v>0</v>
      </c>
      <c r="BR90" s="8">
        <v>0</v>
      </c>
      <c r="BS90" s="8">
        <v>0</v>
      </c>
      <c r="BT90" s="8">
        <v>0</v>
      </c>
      <c r="BU90" s="8">
        <v>26</v>
      </c>
      <c r="BV90" s="8">
        <v>0</v>
      </c>
      <c r="BW90" s="8">
        <v>0</v>
      </c>
      <c r="BX90" s="8">
        <v>64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/>
      <c r="CF90" s="8">
        <v>0</v>
      </c>
      <c r="CG90" s="8">
        <v>12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31</v>
      </c>
      <c r="CN90" s="8">
        <v>0</v>
      </c>
      <c r="CO90" s="8">
        <v>19</v>
      </c>
      <c r="CP90" s="8">
        <v>0</v>
      </c>
      <c r="CQ90" s="4"/>
      <c r="CR90" s="4">
        <f t="shared" si="9"/>
        <v>6.7</v>
      </c>
      <c r="CS90" s="4">
        <f t="shared" si="10"/>
        <v>2.3447158266391912</v>
      </c>
      <c r="CT90" s="11">
        <f t="shared" si="11"/>
        <v>0.88888888888888884</v>
      </c>
    </row>
    <row r="91" spans="1:98" x14ac:dyDescent="0.55000000000000004">
      <c r="A91" s="10">
        <v>0.70833333333333337</v>
      </c>
      <c r="B91" s="4">
        <v>84</v>
      </c>
      <c r="C91" s="4">
        <v>39</v>
      </c>
      <c r="D91" s="4">
        <v>37</v>
      </c>
      <c r="E91" s="4">
        <v>29</v>
      </c>
      <c r="F91" s="4">
        <v>28</v>
      </c>
      <c r="G91" s="4">
        <v>28</v>
      </c>
      <c r="H91" s="4">
        <v>30</v>
      </c>
      <c r="I91" s="4">
        <v>21</v>
      </c>
      <c r="J91" s="4">
        <v>26</v>
      </c>
      <c r="K91" s="4">
        <v>28</v>
      </c>
      <c r="L91" s="4">
        <v>60</v>
      </c>
      <c r="M91" s="4">
        <v>14</v>
      </c>
      <c r="N91" s="4">
        <v>19</v>
      </c>
      <c r="O91" s="4">
        <v>25</v>
      </c>
      <c r="P91" s="4">
        <v>36</v>
      </c>
      <c r="Q91" s="4">
        <v>4</v>
      </c>
      <c r="R91" s="4">
        <v>2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10</v>
      </c>
      <c r="Y91" s="4">
        <v>14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2</v>
      </c>
      <c r="AG91" s="4">
        <v>0</v>
      </c>
      <c r="AH91" s="4">
        <v>0</v>
      </c>
      <c r="AI91" s="4">
        <v>0</v>
      </c>
      <c r="AJ91" s="4">
        <v>49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/>
      <c r="AS91" s="4">
        <f t="shared" si="6"/>
        <v>13.928571428571429</v>
      </c>
      <c r="AT91" s="4">
        <f t="shared" si="7"/>
        <v>3.0297389439836051</v>
      </c>
      <c r="AU91" s="34">
        <f t="shared" si="8"/>
        <v>1</v>
      </c>
      <c r="AW91" s="10">
        <v>0.70833333333333337</v>
      </c>
      <c r="AX91" s="8">
        <v>27</v>
      </c>
      <c r="AY91" s="8"/>
      <c r="AZ91" s="8">
        <v>22</v>
      </c>
      <c r="BA91" s="8">
        <v>14</v>
      </c>
      <c r="BB91" s="8">
        <v>28</v>
      </c>
      <c r="BC91" s="8">
        <v>11</v>
      </c>
      <c r="BD91" s="8">
        <v>18</v>
      </c>
      <c r="BE91" s="8"/>
      <c r="BF91" s="8"/>
      <c r="BG91" s="8">
        <v>20</v>
      </c>
      <c r="BH91" s="8"/>
      <c r="BI91" s="8">
        <v>23</v>
      </c>
      <c r="BJ91" s="8">
        <v>0</v>
      </c>
      <c r="BK91" s="8">
        <v>24</v>
      </c>
      <c r="BL91" s="8">
        <v>0</v>
      </c>
      <c r="BM91" s="8">
        <v>58</v>
      </c>
      <c r="BN91" s="8">
        <v>0</v>
      </c>
      <c r="BO91" s="8">
        <v>0</v>
      </c>
      <c r="BP91" s="8">
        <v>0</v>
      </c>
      <c r="BQ91" s="8">
        <v>7</v>
      </c>
      <c r="BR91" s="8">
        <v>0</v>
      </c>
      <c r="BS91" s="8">
        <v>0</v>
      </c>
      <c r="BT91" s="8">
        <v>0</v>
      </c>
      <c r="BU91" s="8">
        <v>22</v>
      </c>
      <c r="BV91" s="8">
        <v>0</v>
      </c>
      <c r="BW91" s="8">
        <v>0</v>
      </c>
      <c r="BX91" s="8">
        <v>66</v>
      </c>
      <c r="BY91" s="8">
        <v>2</v>
      </c>
      <c r="BZ91" s="8">
        <v>2</v>
      </c>
      <c r="CA91" s="8">
        <v>0</v>
      </c>
      <c r="CB91" s="8">
        <v>0</v>
      </c>
      <c r="CC91" s="8">
        <v>0</v>
      </c>
      <c r="CD91" s="8">
        <v>0</v>
      </c>
      <c r="CE91" s="8"/>
      <c r="CF91" s="8">
        <v>0</v>
      </c>
      <c r="CG91" s="8">
        <v>6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4"/>
      <c r="CR91" s="4">
        <f t="shared" si="9"/>
        <v>8.7750000000000004</v>
      </c>
      <c r="CS91" s="4">
        <f t="shared" si="10"/>
        <v>2.4496173170517879</v>
      </c>
      <c r="CT91" s="11">
        <f t="shared" si="11"/>
        <v>0.88888888888888884</v>
      </c>
    </row>
    <row r="92" spans="1:98" x14ac:dyDescent="0.55000000000000004">
      <c r="A92" s="10">
        <v>0.72916666666666663</v>
      </c>
      <c r="B92" s="4">
        <v>14</v>
      </c>
      <c r="C92" s="4">
        <v>31</v>
      </c>
      <c r="D92" s="4">
        <v>29</v>
      </c>
      <c r="E92" s="4">
        <v>0</v>
      </c>
      <c r="F92" s="4">
        <v>14</v>
      </c>
      <c r="G92" s="4">
        <v>5</v>
      </c>
      <c r="H92" s="4">
        <v>3</v>
      </c>
      <c r="I92" s="4">
        <v>14</v>
      </c>
      <c r="J92" s="4">
        <v>0</v>
      </c>
      <c r="K92" s="4">
        <v>11</v>
      </c>
      <c r="L92" s="4">
        <v>4</v>
      </c>
      <c r="M92" s="4">
        <v>1</v>
      </c>
      <c r="N92" s="4">
        <v>0</v>
      </c>
      <c r="O92" s="4">
        <v>6</v>
      </c>
      <c r="P92" s="4">
        <v>6</v>
      </c>
      <c r="Q92" s="4">
        <v>22</v>
      </c>
      <c r="R92" s="4">
        <v>17</v>
      </c>
      <c r="S92" s="4">
        <v>6</v>
      </c>
      <c r="T92" s="4">
        <v>7</v>
      </c>
      <c r="U92" s="4">
        <v>0</v>
      </c>
      <c r="V92" s="4">
        <v>0</v>
      </c>
      <c r="W92" s="4">
        <v>0</v>
      </c>
      <c r="X92" s="4">
        <v>0</v>
      </c>
      <c r="Y92" s="4">
        <v>19</v>
      </c>
      <c r="Z92" s="4">
        <v>0</v>
      </c>
      <c r="AA92" s="4">
        <v>0</v>
      </c>
      <c r="AB92" s="4">
        <v>5</v>
      </c>
      <c r="AC92" s="4">
        <v>0</v>
      </c>
      <c r="AD92" s="4">
        <v>0</v>
      </c>
      <c r="AE92" s="4">
        <v>0</v>
      </c>
      <c r="AF92" s="4">
        <v>27</v>
      </c>
      <c r="AG92" s="4">
        <v>0</v>
      </c>
      <c r="AH92" s="4">
        <v>0</v>
      </c>
      <c r="AI92" s="4">
        <v>0</v>
      </c>
      <c r="AJ92" s="4">
        <v>35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/>
      <c r="AS92" s="4">
        <f t="shared" si="6"/>
        <v>6.5714285714285712</v>
      </c>
      <c r="AT92" s="4">
        <f t="shared" si="7"/>
        <v>1.5275795407637145</v>
      </c>
      <c r="AU92" s="34">
        <f t="shared" si="8"/>
        <v>1</v>
      </c>
      <c r="AW92" s="10">
        <v>0.72916666666666663</v>
      </c>
      <c r="AX92" s="8">
        <v>0</v>
      </c>
      <c r="AY92" s="8"/>
      <c r="AZ92" s="8">
        <v>0</v>
      </c>
      <c r="BA92" s="8">
        <v>12</v>
      </c>
      <c r="BB92" s="8">
        <v>23</v>
      </c>
      <c r="BC92" s="8">
        <v>0</v>
      </c>
      <c r="BD92" s="8">
        <v>2</v>
      </c>
      <c r="BE92" s="8"/>
      <c r="BF92" s="8"/>
      <c r="BG92" s="8">
        <v>5</v>
      </c>
      <c r="BH92" s="8"/>
      <c r="BI92" s="8">
        <v>6</v>
      </c>
      <c r="BJ92" s="8">
        <v>0</v>
      </c>
      <c r="BK92" s="8">
        <v>4</v>
      </c>
      <c r="BL92" s="8">
        <v>4</v>
      </c>
      <c r="BM92" s="8">
        <v>73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41</v>
      </c>
      <c r="BV92" s="8">
        <v>0</v>
      </c>
      <c r="BW92" s="8">
        <v>0</v>
      </c>
      <c r="BX92" s="8">
        <v>63</v>
      </c>
      <c r="BY92" s="8">
        <v>3</v>
      </c>
      <c r="BZ92" s="8">
        <v>5</v>
      </c>
      <c r="CA92" s="8">
        <v>0</v>
      </c>
      <c r="CB92" s="8">
        <v>0</v>
      </c>
      <c r="CC92" s="8">
        <v>0</v>
      </c>
      <c r="CD92" s="8">
        <v>0</v>
      </c>
      <c r="CE92" s="8"/>
      <c r="CF92" s="8">
        <v>0</v>
      </c>
      <c r="CG92" s="8">
        <v>0</v>
      </c>
      <c r="CH92" s="8">
        <v>2</v>
      </c>
      <c r="CI92" s="8">
        <v>0</v>
      </c>
      <c r="CJ92" s="8">
        <v>0</v>
      </c>
      <c r="CK92" s="8">
        <v>0</v>
      </c>
      <c r="CL92" s="8">
        <v>0</v>
      </c>
      <c r="CM92" s="8">
        <v>15</v>
      </c>
      <c r="CN92" s="8">
        <v>0</v>
      </c>
      <c r="CO92" s="8">
        <v>3</v>
      </c>
      <c r="CP92" s="8">
        <v>0</v>
      </c>
      <c r="CQ92" s="4"/>
      <c r="CR92" s="4">
        <f t="shared" si="9"/>
        <v>6.5250000000000004</v>
      </c>
      <c r="CS92" s="4">
        <f t="shared" si="10"/>
        <v>2.5717866432621381</v>
      </c>
      <c r="CT92" s="11">
        <f t="shared" si="11"/>
        <v>0.88888888888888884</v>
      </c>
    </row>
    <row r="93" spans="1:98" x14ac:dyDescent="0.55000000000000004">
      <c r="A93" s="10">
        <v>0.75</v>
      </c>
      <c r="B93" s="4">
        <v>10</v>
      </c>
      <c r="C93" s="4">
        <v>17</v>
      </c>
      <c r="D93" s="4">
        <v>20</v>
      </c>
      <c r="E93" s="4">
        <v>0</v>
      </c>
      <c r="F93" s="4">
        <v>20</v>
      </c>
      <c r="G93" s="4">
        <v>11</v>
      </c>
      <c r="H93" s="4">
        <v>18</v>
      </c>
      <c r="I93" s="4">
        <v>21</v>
      </c>
      <c r="J93" s="4">
        <v>4</v>
      </c>
      <c r="K93" s="4">
        <v>21</v>
      </c>
      <c r="L93" s="4">
        <v>28</v>
      </c>
      <c r="M93" s="4">
        <v>13</v>
      </c>
      <c r="N93" s="4">
        <v>5</v>
      </c>
      <c r="O93" s="4">
        <v>17</v>
      </c>
      <c r="P93" s="4">
        <v>23</v>
      </c>
      <c r="Q93" s="4">
        <v>9</v>
      </c>
      <c r="R93" s="4">
        <v>10</v>
      </c>
      <c r="S93" s="4">
        <v>0</v>
      </c>
      <c r="T93" s="4">
        <v>0</v>
      </c>
      <c r="U93" s="4">
        <v>14</v>
      </c>
      <c r="V93" s="4">
        <v>0</v>
      </c>
      <c r="W93" s="4">
        <v>0</v>
      </c>
      <c r="X93" s="4">
        <v>1</v>
      </c>
      <c r="Y93" s="4">
        <v>28</v>
      </c>
      <c r="Z93" s="4">
        <v>3</v>
      </c>
      <c r="AA93" s="4">
        <v>5</v>
      </c>
      <c r="AB93" s="4">
        <v>25</v>
      </c>
      <c r="AC93" s="4">
        <v>1</v>
      </c>
      <c r="AD93" s="4">
        <v>0</v>
      </c>
      <c r="AE93" s="4">
        <v>24</v>
      </c>
      <c r="AF93" s="4">
        <v>7</v>
      </c>
      <c r="AG93" s="4">
        <v>4</v>
      </c>
      <c r="AH93" s="4">
        <v>0</v>
      </c>
      <c r="AI93" s="4">
        <v>0</v>
      </c>
      <c r="AJ93" s="4">
        <v>19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/>
      <c r="AS93" s="4">
        <f t="shared" si="6"/>
        <v>9</v>
      </c>
      <c r="AT93" s="4">
        <f t="shared" si="7"/>
        <v>1.4757033402523883</v>
      </c>
      <c r="AU93" s="34">
        <f t="shared" si="8"/>
        <v>1</v>
      </c>
      <c r="AW93" s="10">
        <v>0.75</v>
      </c>
      <c r="AX93" s="8">
        <v>7</v>
      </c>
      <c r="AY93" s="8"/>
      <c r="AZ93" s="8">
        <v>15</v>
      </c>
      <c r="BA93" s="8">
        <v>11</v>
      </c>
      <c r="BB93" s="8">
        <v>21</v>
      </c>
      <c r="BC93" s="8">
        <v>0</v>
      </c>
      <c r="BD93" s="8">
        <v>20</v>
      </c>
      <c r="BE93" s="8"/>
      <c r="BF93" s="8"/>
      <c r="BG93" s="8">
        <v>8</v>
      </c>
      <c r="BH93" s="8"/>
      <c r="BI93" s="8">
        <v>16</v>
      </c>
      <c r="BJ93" s="8">
        <v>0</v>
      </c>
      <c r="BK93" s="8">
        <v>4</v>
      </c>
      <c r="BL93" s="8">
        <v>0</v>
      </c>
      <c r="BM93" s="8">
        <v>71</v>
      </c>
      <c r="BN93" s="8">
        <v>0</v>
      </c>
      <c r="BO93" s="8">
        <v>0</v>
      </c>
      <c r="BP93" s="8">
        <v>0</v>
      </c>
      <c r="BQ93" s="8">
        <v>1</v>
      </c>
      <c r="BR93" s="8">
        <v>27</v>
      </c>
      <c r="BS93" s="8">
        <v>0</v>
      </c>
      <c r="BT93" s="8">
        <v>2</v>
      </c>
      <c r="BU93" s="8">
        <v>53</v>
      </c>
      <c r="BV93" s="8">
        <v>0</v>
      </c>
      <c r="BW93" s="8">
        <v>0</v>
      </c>
      <c r="BX93" s="8">
        <v>56</v>
      </c>
      <c r="BY93" s="8">
        <v>6</v>
      </c>
      <c r="BZ93" s="8">
        <v>0</v>
      </c>
      <c r="CA93" s="8">
        <v>0</v>
      </c>
      <c r="CB93" s="8">
        <v>0</v>
      </c>
      <c r="CC93" s="8">
        <v>1</v>
      </c>
      <c r="CD93" s="8">
        <v>0</v>
      </c>
      <c r="CE93" s="8"/>
      <c r="CF93" s="8">
        <v>0</v>
      </c>
      <c r="CG93" s="8">
        <v>0</v>
      </c>
      <c r="CH93" s="8">
        <v>0</v>
      </c>
      <c r="CI93" s="8">
        <v>0</v>
      </c>
      <c r="CJ93" s="8">
        <v>3</v>
      </c>
      <c r="CK93" s="8">
        <v>16</v>
      </c>
      <c r="CL93" s="8">
        <v>0</v>
      </c>
      <c r="CM93" s="8">
        <v>3</v>
      </c>
      <c r="CN93" s="8">
        <v>1</v>
      </c>
      <c r="CO93" s="8">
        <v>0</v>
      </c>
      <c r="CP93" s="8">
        <v>0</v>
      </c>
      <c r="CQ93" s="4"/>
      <c r="CR93" s="4">
        <f t="shared" si="9"/>
        <v>8.5500000000000007</v>
      </c>
      <c r="CS93" s="4">
        <f t="shared" si="10"/>
        <v>2.6165033429349451</v>
      </c>
      <c r="CT93" s="11">
        <f t="shared" si="11"/>
        <v>0.88888888888888884</v>
      </c>
    </row>
    <row r="94" spans="1:98" x14ac:dyDescent="0.55000000000000004">
      <c r="A94" s="10">
        <v>0.77083333333333337</v>
      </c>
      <c r="B94" s="4">
        <v>9</v>
      </c>
      <c r="C94" s="4">
        <v>9</v>
      </c>
      <c r="D94" s="4">
        <v>1</v>
      </c>
      <c r="E94" s="4">
        <v>0</v>
      </c>
      <c r="F94" s="4">
        <v>0</v>
      </c>
      <c r="G94" s="4">
        <v>0</v>
      </c>
      <c r="H94" s="4">
        <v>0</v>
      </c>
      <c r="I94" s="4">
        <v>17</v>
      </c>
      <c r="J94" s="4">
        <v>2</v>
      </c>
      <c r="K94" s="4">
        <v>8</v>
      </c>
      <c r="L94" s="4">
        <v>11</v>
      </c>
      <c r="M94" s="4">
        <v>0</v>
      </c>
      <c r="N94" s="4">
        <v>5</v>
      </c>
      <c r="O94" s="4">
        <v>5</v>
      </c>
      <c r="P94" s="4">
        <v>20</v>
      </c>
      <c r="Q94" s="4">
        <v>18</v>
      </c>
      <c r="R94" s="4">
        <v>32</v>
      </c>
      <c r="S94" s="4">
        <v>0</v>
      </c>
      <c r="T94" s="4">
        <v>5</v>
      </c>
      <c r="U94" s="4">
        <v>31</v>
      </c>
      <c r="V94" s="4">
        <v>13</v>
      </c>
      <c r="W94" s="4">
        <v>12</v>
      </c>
      <c r="X94" s="4">
        <v>2</v>
      </c>
      <c r="Y94" s="4">
        <v>16</v>
      </c>
      <c r="Z94" s="4">
        <v>30</v>
      </c>
      <c r="AA94" s="4">
        <v>11</v>
      </c>
      <c r="AB94" s="4">
        <v>18</v>
      </c>
      <c r="AC94" s="4">
        <v>18</v>
      </c>
      <c r="AD94" s="4">
        <v>6</v>
      </c>
      <c r="AE94" s="4">
        <v>16</v>
      </c>
      <c r="AF94" s="4">
        <v>10</v>
      </c>
      <c r="AG94" s="4">
        <v>12</v>
      </c>
      <c r="AH94" s="4">
        <v>0</v>
      </c>
      <c r="AI94" s="4">
        <v>0</v>
      </c>
      <c r="AJ94" s="4">
        <v>28</v>
      </c>
      <c r="AK94" s="4">
        <v>1</v>
      </c>
      <c r="AL94" s="4">
        <v>0</v>
      </c>
      <c r="AM94" s="4">
        <v>0</v>
      </c>
      <c r="AN94" s="4">
        <v>8</v>
      </c>
      <c r="AO94" s="4">
        <v>0</v>
      </c>
      <c r="AP94" s="4">
        <v>0</v>
      </c>
      <c r="AQ94" s="4">
        <v>1</v>
      </c>
      <c r="AR94" s="4"/>
      <c r="AS94" s="4">
        <f t="shared" si="6"/>
        <v>8.9285714285714288</v>
      </c>
      <c r="AT94" s="4">
        <f t="shared" si="7"/>
        <v>1.4667799781258812</v>
      </c>
      <c r="AU94" s="34">
        <f t="shared" si="8"/>
        <v>1</v>
      </c>
      <c r="AW94" s="10">
        <v>0.77083333333333337</v>
      </c>
      <c r="AX94" s="8">
        <v>0</v>
      </c>
      <c r="AY94" s="8"/>
      <c r="AZ94" s="8">
        <v>43</v>
      </c>
      <c r="BA94" s="8">
        <v>5</v>
      </c>
      <c r="BB94" s="8"/>
      <c r="BC94" s="8">
        <v>0</v>
      </c>
      <c r="BD94" s="8">
        <v>9</v>
      </c>
      <c r="BE94" s="8"/>
      <c r="BF94" s="8"/>
      <c r="BG94" s="8">
        <v>2</v>
      </c>
      <c r="BH94" s="8"/>
      <c r="BI94" s="8">
        <v>5</v>
      </c>
      <c r="BJ94" s="8">
        <v>0</v>
      </c>
      <c r="BK94" s="8">
        <v>0</v>
      </c>
      <c r="BL94" s="8">
        <v>0</v>
      </c>
      <c r="BM94" s="8">
        <v>90</v>
      </c>
      <c r="BN94" s="8">
        <v>3</v>
      </c>
      <c r="BO94" s="8">
        <v>59</v>
      </c>
      <c r="BP94" s="8">
        <v>6</v>
      </c>
      <c r="BQ94" s="8">
        <v>18</v>
      </c>
      <c r="BR94" s="8">
        <v>4</v>
      </c>
      <c r="BS94" s="8">
        <v>0</v>
      </c>
      <c r="BT94" s="8">
        <v>7</v>
      </c>
      <c r="BU94" s="8">
        <v>67</v>
      </c>
      <c r="BV94" s="8">
        <v>0</v>
      </c>
      <c r="BW94" s="8">
        <v>0</v>
      </c>
      <c r="BX94" s="8">
        <v>70</v>
      </c>
      <c r="BY94" s="8">
        <v>26</v>
      </c>
      <c r="BZ94" s="8">
        <v>1</v>
      </c>
      <c r="CA94" s="8">
        <v>2</v>
      </c>
      <c r="CB94" s="8">
        <v>0</v>
      </c>
      <c r="CC94" s="8">
        <v>28</v>
      </c>
      <c r="CD94" s="8">
        <v>10</v>
      </c>
      <c r="CE94" s="8"/>
      <c r="CF94" s="8">
        <v>0</v>
      </c>
      <c r="CG94" s="8">
        <v>0</v>
      </c>
      <c r="CH94" s="8">
        <v>0</v>
      </c>
      <c r="CI94" s="8">
        <v>1</v>
      </c>
      <c r="CJ94" s="8">
        <v>1</v>
      </c>
      <c r="CK94" s="8">
        <v>33</v>
      </c>
      <c r="CL94" s="8">
        <v>0</v>
      </c>
      <c r="CM94" s="8">
        <v>11</v>
      </c>
      <c r="CN94" s="8">
        <v>0</v>
      </c>
      <c r="CO94" s="8">
        <v>0</v>
      </c>
      <c r="CP94" s="8">
        <v>1</v>
      </c>
      <c r="CQ94" s="4"/>
      <c r="CR94" s="4">
        <f t="shared" si="9"/>
        <v>12.871794871794872</v>
      </c>
      <c r="CS94" s="4">
        <f t="shared" si="10"/>
        <v>3.6463390930656385</v>
      </c>
      <c r="CT94" s="11">
        <f t="shared" si="11"/>
        <v>0.8666666666666667</v>
      </c>
    </row>
    <row r="95" spans="1:98" x14ac:dyDescent="0.55000000000000004">
      <c r="A95" s="10">
        <v>0.79166666666666663</v>
      </c>
      <c r="B95" s="4">
        <v>17</v>
      </c>
      <c r="C95" s="4">
        <v>4</v>
      </c>
      <c r="D95" s="4">
        <v>7</v>
      </c>
      <c r="E95" s="4">
        <v>0</v>
      </c>
      <c r="F95" s="4">
        <v>0</v>
      </c>
      <c r="G95" s="4">
        <v>0</v>
      </c>
      <c r="H95" s="4">
        <v>1</v>
      </c>
      <c r="I95" s="4">
        <v>17</v>
      </c>
      <c r="J95" s="4">
        <v>0</v>
      </c>
      <c r="K95" s="4">
        <v>21</v>
      </c>
      <c r="L95" s="4">
        <v>9</v>
      </c>
      <c r="M95" s="4">
        <v>0</v>
      </c>
      <c r="N95" s="4">
        <v>9</v>
      </c>
      <c r="O95" s="4">
        <v>4</v>
      </c>
      <c r="P95" s="4">
        <v>29</v>
      </c>
      <c r="Q95" s="4">
        <v>16</v>
      </c>
      <c r="R95" s="4">
        <v>9</v>
      </c>
      <c r="S95" s="4">
        <v>3</v>
      </c>
      <c r="T95" s="4">
        <v>40</v>
      </c>
      <c r="U95" s="4">
        <v>28</v>
      </c>
      <c r="V95" s="4">
        <v>10</v>
      </c>
      <c r="W95" s="4">
        <v>8</v>
      </c>
      <c r="X95" s="4">
        <v>11</v>
      </c>
      <c r="Y95" s="4">
        <v>16</v>
      </c>
      <c r="Z95" s="4">
        <v>34</v>
      </c>
      <c r="AA95" s="4">
        <v>21</v>
      </c>
      <c r="AB95" s="4">
        <v>22</v>
      </c>
      <c r="AC95" s="4">
        <v>20</v>
      </c>
      <c r="AD95" s="4">
        <v>28</v>
      </c>
      <c r="AE95" s="4">
        <v>19</v>
      </c>
      <c r="AF95" s="4">
        <v>9</v>
      </c>
      <c r="AG95" s="4">
        <v>19</v>
      </c>
      <c r="AH95" s="4">
        <v>18</v>
      </c>
      <c r="AI95" s="4">
        <v>13</v>
      </c>
      <c r="AJ95" s="4">
        <v>32</v>
      </c>
      <c r="AK95" s="4">
        <v>16</v>
      </c>
      <c r="AL95" s="4">
        <v>0</v>
      </c>
      <c r="AM95" s="4">
        <v>0</v>
      </c>
      <c r="AN95" s="4">
        <v>0</v>
      </c>
      <c r="AO95" s="4">
        <v>10</v>
      </c>
      <c r="AP95" s="4">
        <v>0</v>
      </c>
      <c r="AQ95" s="4">
        <v>9</v>
      </c>
      <c r="AR95" s="4"/>
      <c r="AS95" s="4">
        <f t="shared" si="6"/>
        <v>12.595238095238095</v>
      </c>
      <c r="AT95" s="4">
        <f t="shared" si="7"/>
        <v>1.6580705814907344</v>
      </c>
      <c r="AU95" s="34">
        <f t="shared" si="8"/>
        <v>1</v>
      </c>
      <c r="AW95" s="10">
        <v>0.79166666666666663</v>
      </c>
      <c r="AX95" s="8">
        <v>14</v>
      </c>
      <c r="AY95" s="8"/>
      <c r="AZ95" s="8">
        <v>32</v>
      </c>
      <c r="BA95" s="8">
        <v>7</v>
      </c>
      <c r="BB95" s="8"/>
      <c r="BC95" s="8">
        <v>2</v>
      </c>
      <c r="BD95" s="8">
        <v>0</v>
      </c>
      <c r="BE95" s="8"/>
      <c r="BF95" s="8"/>
      <c r="BG95" s="8">
        <v>8</v>
      </c>
      <c r="BH95" s="8"/>
      <c r="BI95" s="8">
        <v>11</v>
      </c>
      <c r="BJ95" s="8">
        <v>2</v>
      </c>
      <c r="BK95" s="8">
        <v>0</v>
      </c>
      <c r="BL95" s="8">
        <v>37</v>
      </c>
      <c r="BM95" s="8">
        <v>73</v>
      </c>
      <c r="BN95" s="8">
        <v>16</v>
      </c>
      <c r="BO95" s="8">
        <v>6</v>
      </c>
      <c r="BP95" s="8">
        <v>0</v>
      </c>
      <c r="BQ95" s="8">
        <v>23</v>
      </c>
      <c r="BR95" s="8">
        <v>15</v>
      </c>
      <c r="BS95" s="8">
        <v>4</v>
      </c>
      <c r="BT95" s="8">
        <v>0</v>
      </c>
      <c r="BU95" s="8">
        <v>63</v>
      </c>
      <c r="BV95" s="8">
        <v>0</v>
      </c>
      <c r="BW95" s="8">
        <v>2</v>
      </c>
      <c r="BX95" s="8">
        <v>60</v>
      </c>
      <c r="BY95" s="8">
        <v>6</v>
      </c>
      <c r="BZ95" s="8">
        <v>26</v>
      </c>
      <c r="CA95" s="8">
        <v>6</v>
      </c>
      <c r="CB95" s="8">
        <v>8</v>
      </c>
      <c r="CC95" s="8">
        <v>5</v>
      </c>
      <c r="CD95" s="8">
        <v>5</v>
      </c>
      <c r="CE95" s="8"/>
      <c r="CF95" s="8">
        <v>41</v>
      </c>
      <c r="CG95" s="8">
        <v>0</v>
      </c>
      <c r="CH95" s="8">
        <v>0</v>
      </c>
      <c r="CI95" s="8">
        <v>3</v>
      </c>
      <c r="CJ95" s="8">
        <v>22</v>
      </c>
      <c r="CK95" s="8">
        <v>14</v>
      </c>
      <c r="CL95" s="8">
        <v>22</v>
      </c>
      <c r="CM95" s="8">
        <v>34</v>
      </c>
      <c r="CN95" s="8">
        <v>8</v>
      </c>
      <c r="CO95" s="8">
        <v>0</v>
      </c>
      <c r="CP95" s="8">
        <v>2</v>
      </c>
      <c r="CQ95" s="4"/>
      <c r="CR95" s="4">
        <f t="shared" si="9"/>
        <v>14.794871794871796</v>
      </c>
      <c r="CS95" s="4">
        <f t="shared" si="10"/>
        <v>2.9842545612501103</v>
      </c>
      <c r="CT95" s="11">
        <f t="shared" si="11"/>
        <v>0.8666666666666667</v>
      </c>
    </row>
    <row r="96" spans="1:98" x14ac:dyDescent="0.55000000000000004">
      <c r="A96" s="10">
        <v>0.8125</v>
      </c>
      <c r="B96" s="4">
        <v>15</v>
      </c>
      <c r="C96" s="4">
        <v>22</v>
      </c>
      <c r="D96" s="4">
        <v>7</v>
      </c>
      <c r="E96" s="4">
        <v>0</v>
      </c>
      <c r="F96" s="4">
        <v>0</v>
      </c>
      <c r="G96" s="4">
        <v>0</v>
      </c>
      <c r="H96" s="4">
        <v>18</v>
      </c>
      <c r="I96" s="4">
        <v>15</v>
      </c>
      <c r="J96" s="4">
        <v>3</v>
      </c>
      <c r="K96" s="4">
        <v>24</v>
      </c>
      <c r="L96" s="4">
        <v>16</v>
      </c>
      <c r="M96" s="4">
        <v>11</v>
      </c>
      <c r="N96" s="4">
        <v>8</v>
      </c>
      <c r="O96" s="4">
        <v>15</v>
      </c>
      <c r="P96" s="4">
        <v>23</v>
      </c>
      <c r="Q96" s="4">
        <v>17</v>
      </c>
      <c r="R96" s="4">
        <v>31</v>
      </c>
      <c r="S96" s="4">
        <v>17</v>
      </c>
      <c r="T96" s="4">
        <v>52</v>
      </c>
      <c r="U96" s="4">
        <v>29</v>
      </c>
      <c r="V96" s="4">
        <v>4</v>
      </c>
      <c r="W96" s="4">
        <v>12</v>
      </c>
      <c r="X96" s="4">
        <v>17</v>
      </c>
      <c r="Y96" s="4">
        <v>34</v>
      </c>
      <c r="Z96" s="4">
        <v>17</v>
      </c>
      <c r="AA96" s="4">
        <v>15</v>
      </c>
      <c r="AB96" s="4">
        <v>43</v>
      </c>
      <c r="AC96" s="4">
        <v>14</v>
      </c>
      <c r="AD96" s="4">
        <v>9</v>
      </c>
      <c r="AE96" s="4">
        <v>38</v>
      </c>
      <c r="AF96" s="4">
        <v>37</v>
      </c>
      <c r="AG96" s="4">
        <v>22</v>
      </c>
      <c r="AH96" s="4">
        <v>23</v>
      </c>
      <c r="AI96" s="4">
        <v>36</v>
      </c>
      <c r="AJ96" s="4">
        <v>34</v>
      </c>
      <c r="AK96" s="4">
        <v>30</v>
      </c>
      <c r="AL96" s="4">
        <v>0</v>
      </c>
      <c r="AM96" s="4">
        <v>19</v>
      </c>
      <c r="AN96" s="4">
        <v>0</v>
      </c>
      <c r="AO96" s="4">
        <v>26</v>
      </c>
      <c r="AP96" s="4">
        <v>30</v>
      </c>
      <c r="AQ96" s="4">
        <v>17</v>
      </c>
      <c r="AR96" s="4"/>
      <c r="AS96" s="4">
        <f t="shared" si="6"/>
        <v>19.047619047619047</v>
      </c>
      <c r="AT96" s="4">
        <f t="shared" si="7"/>
        <v>1.9550560976331159</v>
      </c>
      <c r="AU96" s="34">
        <f t="shared" si="8"/>
        <v>1</v>
      </c>
      <c r="AW96" s="10">
        <v>0.8125</v>
      </c>
      <c r="AX96" s="8">
        <v>8</v>
      </c>
      <c r="AY96" s="8"/>
      <c r="AZ96" s="8">
        <v>52</v>
      </c>
      <c r="BA96" s="8">
        <v>31</v>
      </c>
      <c r="BB96" s="8"/>
      <c r="BC96" s="8"/>
      <c r="BD96" s="8">
        <v>0</v>
      </c>
      <c r="BE96" s="8"/>
      <c r="BF96" s="8"/>
      <c r="BG96" s="8">
        <v>11</v>
      </c>
      <c r="BH96" s="8"/>
      <c r="BI96" s="8">
        <v>18</v>
      </c>
      <c r="BJ96" s="8">
        <v>16</v>
      </c>
      <c r="BK96" s="8">
        <v>0</v>
      </c>
      <c r="BL96" s="8">
        <v>27</v>
      </c>
      <c r="BM96" s="8">
        <v>90</v>
      </c>
      <c r="BN96" s="8">
        <v>24</v>
      </c>
      <c r="BO96" s="8">
        <v>16</v>
      </c>
      <c r="BP96" s="8">
        <v>24</v>
      </c>
      <c r="BQ96" s="8">
        <v>29</v>
      </c>
      <c r="BR96" s="8">
        <v>38</v>
      </c>
      <c r="BS96" s="8">
        <v>15</v>
      </c>
      <c r="BT96" s="8">
        <v>11</v>
      </c>
      <c r="BU96" s="8">
        <v>47</v>
      </c>
      <c r="BV96" s="8">
        <v>4</v>
      </c>
      <c r="BW96" s="8">
        <v>34</v>
      </c>
      <c r="BX96" s="8">
        <v>81</v>
      </c>
      <c r="BY96" s="8">
        <v>14</v>
      </c>
      <c r="BZ96" s="8">
        <v>22</v>
      </c>
      <c r="CA96" s="8">
        <v>31</v>
      </c>
      <c r="CB96" s="8">
        <v>29</v>
      </c>
      <c r="CC96" s="8">
        <v>45</v>
      </c>
      <c r="CD96" s="8">
        <v>13</v>
      </c>
      <c r="CE96" s="8"/>
      <c r="CF96" s="8">
        <v>38</v>
      </c>
      <c r="CG96" s="8">
        <v>0</v>
      </c>
      <c r="CH96" s="8">
        <v>1</v>
      </c>
      <c r="CI96" s="8">
        <v>24</v>
      </c>
      <c r="CJ96" s="8">
        <v>18</v>
      </c>
      <c r="CK96" s="8">
        <v>37</v>
      </c>
      <c r="CL96" s="8">
        <v>17</v>
      </c>
      <c r="CM96" s="8">
        <v>37</v>
      </c>
      <c r="CN96" s="8">
        <v>24</v>
      </c>
      <c r="CO96" s="8">
        <v>25</v>
      </c>
      <c r="CP96" s="8">
        <v>16</v>
      </c>
      <c r="CQ96" s="4"/>
      <c r="CR96" s="4">
        <f t="shared" si="9"/>
        <v>25.44736842105263</v>
      </c>
      <c r="CS96" s="4">
        <f t="shared" si="10"/>
        <v>3.1709692592759695</v>
      </c>
      <c r="CT96" s="11">
        <f t="shared" si="11"/>
        <v>0.84444444444444444</v>
      </c>
    </row>
    <row r="97" spans="1:98" x14ac:dyDescent="0.55000000000000004">
      <c r="A97" s="10">
        <v>0.83333333333333337</v>
      </c>
      <c r="B97" s="4">
        <v>28</v>
      </c>
      <c r="C97" s="4">
        <v>32</v>
      </c>
      <c r="D97" s="4">
        <v>12</v>
      </c>
      <c r="E97" s="4">
        <v>11</v>
      </c>
      <c r="F97" s="4">
        <v>13</v>
      </c>
      <c r="G97" s="4">
        <v>22</v>
      </c>
      <c r="H97" s="4">
        <v>25</v>
      </c>
      <c r="I97" s="4">
        <v>39</v>
      </c>
      <c r="J97" s="4">
        <v>38</v>
      </c>
      <c r="K97" s="4">
        <v>30</v>
      </c>
      <c r="L97" s="4">
        <v>26</v>
      </c>
      <c r="M97" s="4">
        <v>13</v>
      </c>
      <c r="N97" s="4">
        <v>70</v>
      </c>
      <c r="O97" s="4">
        <v>12</v>
      </c>
      <c r="P97" s="4">
        <v>24</v>
      </c>
      <c r="Q97" s="4">
        <v>27</v>
      </c>
      <c r="R97" s="4">
        <v>29</v>
      </c>
      <c r="S97" s="4">
        <v>11</v>
      </c>
      <c r="T97" s="4">
        <v>14</v>
      </c>
      <c r="U97" s="4">
        <v>21</v>
      </c>
      <c r="V97" s="4">
        <v>8</v>
      </c>
      <c r="W97" s="4">
        <v>8</v>
      </c>
      <c r="X97" s="4">
        <v>14</v>
      </c>
      <c r="Y97" s="4">
        <v>28</v>
      </c>
      <c r="Z97" s="4">
        <v>24</v>
      </c>
      <c r="AA97" s="4">
        <v>15</v>
      </c>
      <c r="AB97" s="4">
        <v>22</v>
      </c>
      <c r="AC97" s="4">
        <v>19</v>
      </c>
      <c r="AD97" s="4">
        <v>12</v>
      </c>
      <c r="AE97" s="4">
        <v>23</v>
      </c>
      <c r="AF97" s="4">
        <v>16</v>
      </c>
      <c r="AG97" s="4">
        <v>39</v>
      </c>
      <c r="AH97" s="4">
        <v>13</v>
      </c>
      <c r="AI97" s="4">
        <v>18</v>
      </c>
      <c r="AJ97" s="4">
        <v>42</v>
      </c>
      <c r="AK97" s="4">
        <v>26</v>
      </c>
      <c r="AL97" s="4">
        <v>1</v>
      </c>
      <c r="AM97" s="4">
        <v>48</v>
      </c>
      <c r="AN97" s="4">
        <v>7</v>
      </c>
      <c r="AO97" s="4">
        <v>22</v>
      </c>
      <c r="AP97" s="4">
        <v>13</v>
      </c>
      <c r="AQ97" s="4">
        <v>16</v>
      </c>
      <c r="AR97" s="4"/>
      <c r="AS97" s="4">
        <f t="shared" si="6"/>
        <v>22.166666666666668</v>
      </c>
      <c r="AT97" s="4">
        <f t="shared" si="7"/>
        <v>1.983063206894748</v>
      </c>
      <c r="AU97" s="34">
        <f t="shared" si="8"/>
        <v>1</v>
      </c>
      <c r="AW97" s="10">
        <v>0.83333333333333337</v>
      </c>
      <c r="AX97" s="8">
        <v>10</v>
      </c>
      <c r="AY97" s="8"/>
      <c r="AZ97" s="8">
        <v>66</v>
      </c>
      <c r="BA97" s="8">
        <v>33</v>
      </c>
      <c r="BB97" s="8"/>
      <c r="BC97" s="8"/>
      <c r="BD97" s="8">
        <v>20</v>
      </c>
      <c r="BE97" s="8"/>
      <c r="BF97" s="8"/>
      <c r="BG97" s="8">
        <v>26</v>
      </c>
      <c r="BH97" s="8"/>
      <c r="BI97" s="8">
        <v>33</v>
      </c>
      <c r="BJ97" s="8">
        <v>37</v>
      </c>
      <c r="BK97" s="8">
        <v>19</v>
      </c>
      <c r="BL97" s="8">
        <v>14</v>
      </c>
      <c r="BM97" s="8">
        <v>87</v>
      </c>
      <c r="BN97" s="8">
        <v>37</v>
      </c>
      <c r="BO97" s="8">
        <v>12</v>
      </c>
      <c r="BP97" s="8">
        <v>22</v>
      </c>
      <c r="BQ97" s="8">
        <v>22</v>
      </c>
      <c r="BR97" s="8">
        <v>21</v>
      </c>
      <c r="BS97" s="8">
        <v>35</v>
      </c>
      <c r="BT97" s="8">
        <v>10</v>
      </c>
      <c r="BU97" s="8">
        <v>25</v>
      </c>
      <c r="BV97" s="8">
        <v>33</v>
      </c>
      <c r="BW97" s="8">
        <v>40</v>
      </c>
      <c r="BX97" s="8">
        <v>48</v>
      </c>
      <c r="BY97" s="8">
        <v>16</v>
      </c>
      <c r="BZ97" s="8">
        <v>22</v>
      </c>
      <c r="CA97" s="8">
        <v>29</v>
      </c>
      <c r="CB97" s="8">
        <v>35</v>
      </c>
      <c r="CC97" s="8">
        <v>45</v>
      </c>
      <c r="CD97" s="8">
        <v>13</v>
      </c>
      <c r="CE97" s="8"/>
      <c r="CF97" s="8">
        <v>20</v>
      </c>
      <c r="CG97" s="8">
        <v>0</v>
      </c>
      <c r="CH97" s="8">
        <v>4</v>
      </c>
      <c r="CI97" s="8">
        <v>37</v>
      </c>
      <c r="CJ97" s="8">
        <v>25</v>
      </c>
      <c r="CK97" s="8">
        <v>16</v>
      </c>
      <c r="CL97" s="8">
        <v>15</v>
      </c>
      <c r="CM97" s="8">
        <v>38</v>
      </c>
      <c r="CN97" s="8">
        <v>26</v>
      </c>
      <c r="CO97" s="8">
        <v>25</v>
      </c>
      <c r="CP97" s="8">
        <v>28</v>
      </c>
      <c r="CQ97" s="4"/>
      <c r="CR97" s="4">
        <f t="shared" si="9"/>
        <v>27.473684210526315</v>
      </c>
      <c r="CS97" s="4">
        <f t="shared" si="10"/>
        <v>2.6411065081953726</v>
      </c>
      <c r="CT97" s="11">
        <f t="shared" si="11"/>
        <v>0.84444444444444444</v>
      </c>
    </row>
    <row r="98" spans="1:98" x14ac:dyDescent="0.55000000000000004">
      <c r="A98" s="37">
        <v>0.85416666666666663</v>
      </c>
      <c r="B98" s="35">
        <v>82</v>
      </c>
      <c r="C98" s="35">
        <v>78</v>
      </c>
      <c r="D98" s="35">
        <v>70</v>
      </c>
      <c r="E98" s="35">
        <v>24</v>
      </c>
      <c r="F98" s="35">
        <v>69</v>
      </c>
      <c r="G98" s="35">
        <v>61</v>
      </c>
      <c r="H98" s="35">
        <v>62</v>
      </c>
      <c r="I98" s="35">
        <v>47</v>
      </c>
      <c r="J98" s="35">
        <v>46</v>
      </c>
      <c r="K98" s="35">
        <v>82</v>
      </c>
      <c r="L98" s="35">
        <v>95</v>
      </c>
      <c r="M98" s="35">
        <v>66</v>
      </c>
      <c r="N98" s="35">
        <v>66</v>
      </c>
      <c r="O98" s="35">
        <v>30</v>
      </c>
      <c r="P98" s="35">
        <v>91</v>
      </c>
      <c r="Q98" s="35">
        <v>51</v>
      </c>
      <c r="R98" s="35">
        <v>31</v>
      </c>
      <c r="S98" s="35">
        <v>41</v>
      </c>
      <c r="T98" s="35">
        <v>82</v>
      </c>
      <c r="U98" s="35">
        <v>70</v>
      </c>
      <c r="V98" s="35">
        <v>35</v>
      </c>
      <c r="W98" s="35">
        <v>34</v>
      </c>
      <c r="X98" s="35">
        <v>48</v>
      </c>
      <c r="Y98" s="35">
        <v>63</v>
      </c>
      <c r="Z98" s="35">
        <v>61</v>
      </c>
      <c r="AA98" s="35">
        <v>36</v>
      </c>
      <c r="AB98" s="35">
        <v>46</v>
      </c>
      <c r="AC98" s="35">
        <v>68</v>
      </c>
      <c r="AD98" s="35">
        <v>41</v>
      </c>
      <c r="AE98" s="35">
        <v>57</v>
      </c>
      <c r="AF98" s="35">
        <v>38</v>
      </c>
      <c r="AG98" s="35">
        <v>71</v>
      </c>
      <c r="AH98" s="35">
        <v>57</v>
      </c>
      <c r="AI98" s="35">
        <v>51</v>
      </c>
      <c r="AJ98" s="35">
        <v>79</v>
      </c>
      <c r="AK98" s="35">
        <v>79</v>
      </c>
      <c r="AL98" s="35">
        <v>87</v>
      </c>
      <c r="AM98" s="35">
        <v>42</v>
      </c>
      <c r="AN98" s="35">
        <v>61</v>
      </c>
      <c r="AO98" s="35">
        <v>35</v>
      </c>
      <c r="AP98" s="35">
        <v>65</v>
      </c>
      <c r="AQ98" s="35">
        <v>62</v>
      </c>
      <c r="AS98" s="35">
        <f t="shared" si="6"/>
        <v>58.571428571428569</v>
      </c>
      <c r="AT98" s="35">
        <f t="shared" si="7"/>
        <v>2.8374758656600205</v>
      </c>
      <c r="AU98" s="34">
        <f t="shared" si="8"/>
        <v>1</v>
      </c>
      <c r="AW98" s="37">
        <v>0.85416666666666663</v>
      </c>
      <c r="AX98" s="31">
        <v>99</v>
      </c>
      <c r="AY98" s="31"/>
      <c r="AZ98" s="31">
        <v>126</v>
      </c>
      <c r="BA98" s="31">
        <v>93</v>
      </c>
      <c r="BB98" s="31"/>
      <c r="BC98" s="31"/>
      <c r="BD98" s="31">
        <v>104</v>
      </c>
      <c r="BE98" s="31"/>
      <c r="BF98" s="31"/>
      <c r="BG98" s="31">
        <v>72</v>
      </c>
      <c r="BH98" s="31"/>
      <c r="BI98" s="31">
        <v>84</v>
      </c>
      <c r="BJ98" s="31">
        <v>69</v>
      </c>
      <c r="BK98" s="31">
        <v>85</v>
      </c>
      <c r="BL98" s="31">
        <v>78</v>
      </c>
      <c r="BM98" s="31">
        <v>110</v>
      </c>
      <c r="BN98" s="31">
        <v>32</v>
      </c>
      <c r="BO98" s="31">
        <v>69</v>
      </c>
      <c r="BP98" s="31">
        <v>60</v>
      </c>
      <c r="BQ98" s="31">
        <v>50</v>
      </c>
      <c r="BR98" s="31">
        <v>88</v>
      </c>
      <c r="BS98" s="31">
        <v>64</v>
      </c>
      <c r="BT98" s="31">
        <v>37</v>
      </c>
      <c r="BU98" s="31">
        <v>39</v>
      </c>
      <c r="BV98" s="31">
        <v>83</v>
      </c>
      <c r="BW98" s="31">
        <v>52</v>
      </c>
      <c r="BX98" s="31">
        <v>53</v>
      </c>
      <c r="BY98" s="31">
        <v>21</v>
      </c>
      <c r="BZ98" s="31">
        <v>39</v>
      </c>
      <c r="CA98" s="31">
        <v>53</v>
      </c>
      <c r="CB98" s="31">
        <v>69</v>
      </c>
      <c r="CC98" s="31">
        <v>74</v>
      </c>
      <c r="CD98" s="31">
        <v>49</v>
      </c>
      <c r="CE98" s="31"/>
      <c r="CF98" s="31">
        <v>59</v>
      </c>
      <c r="CG98" s="31">
        <v>0</v>
      </c>
      <c r="CH98" s="31">
        <v>65</v>
      </c>
      <c r="CI98" s="31">
        <v>50</v>
      </c>
      <c r="CJ98" s="31">
        <v>35</v>
      </c>
      <c r="CK98" s="31">
        <v>62</v>
      </c>
      <c r="CL98" s="31">
        <v>49</v>
      </c>
      <c r="CM98" s="31">
        <v>101</v>
      </c>
      <c r="CN98" s="31">
        <v>48</v>
      </c>
      <c r="CO98" s="31">
        <v>77</v>
      </c>
      <c r="CP98" s="31">
        <v>45</v>
      </c>
      <c r="CR98" s="35">
        <f t="shared" si="9"/>
        <v>64.28947368421052</v>
      </c>
      <c r="CS98" s="35">
        <f t="shared" si="10"/>
        <v>4.2212811614493164</v>
      </c>
      <c r="CT98" s="34">
        <f t="shared" si="11"/>
        <v>0.84444444444444444</v>
      </c>
    </row>
    <row r="99" spans="1:98" x14ac:dyDescent="0.55000000000000004">
      <c r="A99" s="37">
        <v>0.875</v>
      </c>
      <c r="B99" s="35">
        <v>32</v>
      </c>
      <c r="C99" s="35">
        <v>65</v>
      </c>
      <c r="D99" s="35">
        <v>24</v>
      </c>
      <c r="E99" s="35">
        <v>16</v>
      </c>
      <c r="F99" s="35">
        <v>14</v>
      </c>
      <c r="G99" s="35">
        <v>42</v>
      </c>
      <c r="H99" s="35">
        <v>4</v>
      </c>
      <c r="I99" s="35">
        <v>22</v>
      </c>
      <c r="J99" s="35">
        <v>49</v>
      </c>
      <c r="K99" s="35">
        <v>58</v>
      </c>
      <c r="L99" s="35">
        <v>11</v>
      </c>
      <c r="M99" s="35">
        <v>10</v>
      </c>
      <c r="N99" s="35">
        <v>48</v>
      </c>
      <c r="O99" s="35">
        <v>8</v>
      </c>
      <c r="P99" s="35">
        <v>30</v>
      </c>
      <c r="Q99" s="35">
        <v>28</v>
      </c>
      <c r="R99" s="35">
        <v>5</v>
      </c>
      <c r="S99" s="35">
        <v>2</v>
      </c>
      <c r="T99" s="35">
        <v>60</v>
      </c>
      <c r="U99" s="35">
        <v>4</v>
      </c>
      <c r="V99" s="35">
        <v>67</v>
      </c>
      <c r="W99" s="35">
        <v>0</v>
      </c>
      <c r="X99" s="35">
        <v>1</v>
      </c>
      <c r="Y99" s="35">
        <v>14</v>
      </c>
      <c r="Z99" s="35">
        <v>45</v>
      </c>
      <c r="AA99" s="35">
        <v>42</v>
      </c>
      <c r="AB99" s="35">
        <v>18</v>
      </c>
      <c r="AC99" s="35">
        <v>14</v>
      </c>
      <c r="AD99" s="35">
        <v>18</v>
      </c>
      <c r="AE99" s="35">
        <v>7</v>
      </c>
      <c r="AF99" s="35">
        <v>9</v>
      </c>
      <c r="AG99" s="35">
        <v>23</v>
      </c>
      <c r="AH99" s="35">
        <v>5</v>
      </c>
      <c r="AI99" s="35">
        <v>14</v>
      </c>
      <c r="AJ99" s="35">
        <v>40</v>
      </c>
      <c r="AK99" s="35">
        <v>40</v>
      </c>
      <c r="AL99" s="35">
        <v>27</v>
      </c>
      <c r="AM99" s="35">
        <v>23</v>
      </c>
      <c r="AN99" s="35">
        <v>14</v>
      </c>
      <c r="AO99" s="35">
        <v>10</v>
      </c>
      <c r="AP99" s="35">
        <v>26</v>
      </c>
      <c r="AQ99" s="35">
        <v>42</v>
      </c>
      <c r="AS99" s="35">
        <f t="shared" si="6"/>
        <v>24.547619047619047</v>
      </c>
      <c r="AT99" s="35">
        <f t="shared" si="7"/>
        <v>2.8825645080035653</v>
      </c>
      <c r="AU99" s="34">
        <f t="shared" si="8"/>
        <v>1</v>
      </c>
      <c r="AW99" s="37">
        <v>0.875</v>
      </c>
      <c r="AX99" s="31">
        <v>91</v>
      </c>
      <c r="AY99" s="31"/>
      <c r="AZ99" s="31">
        <v>71</v>
      </c>
      <c r="BA99" s="31">
        <v>90</v>
      </c>
      <c r="BB99" s="31"/>
      <c r="BC99" s="31"/>
      <c r="BD99" s="31">
        <v>78</v>
      </c>
      <c r="BE99" s="31"/>
      <c r="BF99" s="31"/>
      <c r="BG99" s="31">
        <v>30</v>
      </c>
      <c r="BH99" s="31"/>
      <c r="BI99" s="31">
        <v>35</v>
      </c>
      <c r="BJ99" s="31">
        <v>63</v>
      </c>
      <c r="BK99" s="31">
        <v>76</v>
      </c>
      <c r="BL99" s="31">
        <v>6</v>
      </c>
      <c r="BM99" s="31">
        <v>77</v>
      </c>
      <c r="BN99" s="31">
        <v>0</v>
      </c>
      <c r="BO99" s="31">
        <v>26</v>
      </c>
      <c r="BP99" s="31">
        <v>4</v>
      </c>
      <c r="BQ99" s="31">
        <v>15</v>
      </c>
      <c r="BR99" s="31">
        <v>0</v>
      </c>
      <c r="BS99" s="31">
        <v>17</v>
      </c>
      <c r="BT99" s="31">
        <v>37</v>
      </c>
      <c r="BU99" s="31">
        <v>21</v>
      </c>
      <c r="BV99" s="31">
        <v>72</v>
      </c>
      <c r="BW99" s="31">
        <v>8</v>
      </c>
      <c r="BX99" s="31">
        <v>40</v>
      </c>
      <c r="BY99" s="31">
        <v>0</v>
      </c>
      <c r="BZ99" s="31">
        <v>17</v>
      </c>
      <c r="CA99" s="31">
        <v>54</v>
      </c>
      <c r="CB99" s="31">
        <v>35</v>
      </c>
      <c r="CC99" s="31">
        <v>58</v>
      </c>
      <c r="CD99" s="31">
        <v>12</v>
      </c>
      <c r="CE99" s="31"/>
      <c r="CF99" s="31">
        <v>35</v>
      </c>
      <c r="CG99" s="31">
        <v>0</v>
      </c>
      <c r="CH99" s="31">
        <v>22</v>
      </c>
      <c r="CI99" s="31">
        <v>17</v>
      </c>
      <c r="CJ99" s="31">
        <v>21</v>
      </c>
      <c r="CK99" s="31">
        <v>33</v>
      </c>
      <c r="CL99" s="31">
        <v>48</v>
      </c>
      <c r="CM99" s="31">
        <v>112</v>
      </c>
      <c r="CN99" s="31">
        <v>32</v>
      </c>
      <c r="CO99" s="31">
        <v>2</v>
      </c>
      <c r="CP99" s="31">
        <v>28</v>
      </c>
      <c r="CR99" s="35">
        <f t="shared" si="9"/>
        <v>36.39473684210526</v>
      </c>
      <c r="CS99" s="35">
        <f t="shared" si="10"/>
        <v>4.8444568011270448</v>
      </c>
      <c r="CT99" s="34">
        <f t="shared" si="11"/>
        <v>0.84444444444444444</v>
      </c>
    </row>
    <row r="100" spans="1:98" x14ac:dyDescent="0.55000000000000004">
      <c r="A100" s="37">
        <v>0.89583333333333337</v>
      </c>
      <c r="B100" s="35">
        <v>1</v>
      </c>
      <c r="C100" s="35">
        <v>37</v>
      </c>
      <c r="D100" s="35">
        <v>45</v>
      </c>
      <c r="E100" s="35">
        <v>14</v>
      </c>
      <c r="F100" s="35">
        <v>2</v>
      </c>
      <c r="G100" s="35">
        <v>28</v>
      </c>
      <c r="H100" s="35">
        <v>3</v>
      </c>
      <c r="I100" s="35">
        <v>2</v>
      </c>
      <c r="J100" s="35">
        <v>37</v>
      </c>
      <c r="K100" s="35">
        <v>29</v>
      </c>
      <c r="L100" s="35">
        <v>2</v>
      </c>
      <c r="M100" s="35">
        <v>4</v>
      </c>
      <c r="N100" s="35">
        <v>9</v>
      </c>
      <c r="O100" s="35">
        <v>0</v>
      </c>
      <c r="P100" s="35">
        <v>0</v>
      </c>
      <c r="Q100" s="35">
        <v>1</v>
      </c>
      <c r="R100" s="35">
        <v>0</v>
      </c>
      <c r="S100" s="35">
        <v>0</v>
      </c>
      <c r="T100" s="35">
        <v>6</v>
      </c>
      <c r="U100" s="35">
        <v>2</v>
      </c>
      <c r="V100" s="35">
        <v>6</v>
      </c>
      <c r="W100" s="35">
        <v>5</v>
      </c>
      <c r="X100" s="35">
        <v>3</v>
      </c>
      <c r="Y100" s="35">
        <v>2</v>
      </c>
      <c r="Z100" s="35">
        <v>18</v>
      </c>
      <c r="AA100" s="35">
        <v>79</v>
      </c>
      <c r="AB100" s="35">
        <v>0</v>
      </c>
      <c r="AC100" s="35">
        <v>15</v>
      </c>
      <c r="AD100" s="35">
        <v>2</v>
      </c>
      <c r="AE100" s="35">
        <v>3</v>
      </c>
      <c r="AF100" s="35">
        <v>4</v>
      </c>
      <c r="AG100" s="35">
        <v>0</v>
      </c>
      <c r="AH100" s="35">
        <v>0</v>
      </c>
      <c r="AI100" s="35">
        <v>6</v>
      </c>
      <c r="AJ100" s="35">
        <v>8</v>
      </c>
      <c r="AK100" s="35">
        <v>0</v>
      </c>
      <c r="AL100" s="35">
        <v>2</v>
      </c>
      <c r="AM100" s="35">
        <v>13</v>
      </c>
      <c r="AN100" s="35">
        <v>7</v>
      </c>
      <c r="AO100" s="35">
        <v>0</v>
      </c>
      <c r="AP100" s="35">
        <v>0</v>
      </c>
      <c r="AQ100" s="35">
        <v>26</v>
      </c>
      <c r="AS100" s="35">
        <f t="shared" si="6"/>
        <v>10.023809523809524</v>
      </c>
      <c r="AT100" s="35">
        <f t="shared" si="7"/>
        <v>2.4593059876808909</v>
      </c>
      <c r="AU100" s="34">
        <f t="shared" si="8"/>
        <v>1</v>
      </c>
      <c r="AW100" s="37">
        <v>0.89583333333333337</v>
      </c>
      <c r="AX100" s="31">
        <v>102</v>
      </c>
      <c r="AY100" s="31"/>
      <c r="AZ100" s="31">
        <v>40</v>
      </c>
      <c r="BA100" s="31">
        <v>78</v>
      </c>
      <c r="BB100" s="31"/>
      <c r="BC100" s="31"/>
      <c r="BD100" s="31">
        <v>57</v>
      </c>
      <c r="BE100" s="31"/>
      <c r="BF100" s="31"/>
      <c r="BG100" s="31">
        <v>22</v>
      </c>
      <c r="BH100" s="31"/>
      <c r="BI100" s="31">
        <v>19</v>
      </c>
      <c r="BJ100" s="31">
        <v>88</v>
      </c>
      <c r="BK100" s="31">
        <v>17</v>
      </c>
      <c r="BL100" s="31">
        <v>0</v>
      </c>
      <c r="BM100" s="31">
        <v>77</v>
      </c>
      <c r="BN100" s="31">
        <v>0</v>
      </c>
      <c r="BO100" s="31">
        <v>3</v>
      </c>
      <c r="BP100" s="31">
        <v>0</v>
      </c>
      <c r="BQ100" s="31">
        <v>0</v>
      </c>
      <c r="BR100" s="31">
        <v>0</v>
      </c>
      <c r="BS100" s="31">
        <v>3</v>
      </c>
      <c r="BT100" s="31">
        <v>4</v>
      </c>
      <c r="BU100" s="31">
        <v>5</v>
      </c>
      <c r="BV100" s="31">
        <v>27</v>
      </c>
      <c r="BW100" s="31">
        <v>1</v>
      </c>
      <c r="BX100" s="31">
        <v>34</v>
      </c>
      <c r="BY100" s="31">
        <v>0</v>
      </c>
      <c r="BZ100" s="31">
        <v>6</v>
      </c>
      <c r="CA100" s="31">
        <v>22</v>
      </c>
      <c r="CB100" s="31">
        <v>48</v>
      </c>
      <c r="CC100" s="31">
        <v>54</v>
      </c>
      <c r="CD100" s="31">
        <v>0</v>
      </c>
      <c r="CE100" s="31"/>
      <c r="CF100" s="31">
        <v>31</v>
      </c>
      <c r="CG100" s="31">
        <v>0</v>
      </c>
      <c r="CH100" s="31">
        <v>0</v>
      </c>
      <c r="CI100" s="31">
        <v>11</v>
      </c>
      <c r="CJ100" s="31">
        <v>16</v>
      </c>
      <c r="CK100" s="31">
        <v>9</v>
      </c>
      <c r="CL100" s="31">
        <v>19</v>
      </c>
      <c r="CM100" s="31">
        <v>108</v>
      </c>
      <c r="CN100" s="31">
        <v>26</v>
      </c>
      <c r="CO100" s="31">
        <v>0</v>
      </c>
      <c r="CP100" s="31">
        <v>19</v>
      </c>
      <c r="CR100" s="35">
        <f t="shared" si="9"/>
        <v>24.894736842105264</v>
      </c>
      <c r="CS100" s="35">
        <f t="shared" si="10"/>
        <v>4.9721542499959499</v>
      </c>
      <c r="CT100" s="34">
        <f t="shared" si="11"/>
        <v>0.84444444444444444</v>
      </c>
    </row>
    <row r="101" spans="1:98" x14ac:dyDescent="0.55000000000000004">
      <c r="A101" s="37">
        <v>0.91666666666666663</v>
      </c>
      <c r="B101" s="35">
        <v>0</v>
      </c>
      <c r="C101" s="35">
        <v>18</v>
      </c>
      <c r="D101" s="35">
        <v>14</v>
      </c>
      <c r="E101" s="35">
        <v>3</v>
      </c>
      <c r="F101" s="35">
        <v>2</v>
      </c>
      <c r="G101" s="35">
        <v>10</v>
      </c>
      <c r="H101" s="35">
        <v>0</v>
      </c>
      <c r="I101" s="35">
        <v>7</v>
      </c>
      <c r="J101" s="35">
        <v>0</v>
      </c>
      <c r="K101" s="35">
        <v>82</v>
      </c>
      <c r="L101" s="35">
        <v>12</v>
      </c>
      <c r="M101" s="35">
        <v>0</v>
      </c>
      <c r="N101" s="35">
        <v>29</v>
      </c>
      <c r="O101" s="35">
        <v>0</v>
      </c>
      <c r="P101" s="35">
        <v>0</v>
      </c>
      <c r="Q101" s="35">
        <v>5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26</v>
      </c>
      <c r="AA101" s="35">
        <v>8</v>
      </c>
      <c r="AB101" s="35">
        <v>0</v>
      </c>
      <c r="AC101" s="35">
        <v>7</v>
      </c>
      <c r="AD101" s="35">
        <v>14</v>
      </c>
      <c r="AE101" s="35">
        <v>10</v>
      </c>
      <c r="AF101" s="35">
        <v>6</v>
      </c>
      <c r="AG101" s="35">
        <v>0</v>
      </c>
      <c r="AH101" s="35">
        <v>0</v>
      </c>
      <c r="AI101" s="35">
        <v>7</v>
      </c>
      <c r="AJ101" s="35">
        <v>11</v>
      </c>
      <c r="AK101" s="35">
        <v>0</v>
      </c>
      <c r="AL101" s="35">
        <v>5</v>
      </c>
      <c r="AM101" s="35">
        <v>0</v>
      </c>
      <c r="AN101" s="35">
        <v>1</v>
      </c>
      <c r="AO101" s="35">
        <v>0</v>
      </c>
      <c r="AP101" s="35">
        <v>1</v>
      </c>
      <c r="AQ101" s="35">
        <v>11</v>
      </c>
      <c r="AS101" s="35">
        <f t="shared" si="6"/>
        <v>6.8809523809523814</v>
      </c>
      <c r="AT101" s="35">
        <f t="shared" si="7"/>
        <v>2.1373299474442455</v>
      </c>
      <c r="AU101" s="34">
        <f t="shared" si="8"/>
        <v>1</v>
      </c>
      <c r="AW101" s="37">
        <v>0.91666666666666663</v>
      </c>
      <c r="AX101" s="31">
        <v>81</v>
      </c>
      <c r="AY101" s="31"/>
      <c r="AZ101" s="31">
        <v>24</v>
      </c>
      <c r="BA101" s="31">
        <v>31</v>
      </c>
      <c r="BB101" s="31"/>
      <c r="BC101" s="31"/>
      <c r="BD101" s="31">
        <v>29</v>
      </c>
      <c r="BE101" s="31"/>
      <c r="BF101" s="31"/>
      <c r="BG101" s="31">
        <v>1</v>
      </c>
      <c r="BH101" s="31"/>
      <c r="BI101" s="31">
        <v>6</v>
      </c>
      <c r="BJ101" s="31">
        <v>55</v>
      </c>
      <c r="BK101" s="31">
        <v>0</v>
      </c>
      <c r="BL101" s="31">
        <v>0</v>
      </c>
      <c r="BM101" s="31">
        <v>68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/>
      <c r="BV101" s="31">
        <v>0</v>
      </c>
      <c r="BW101" s="31">
        <v>6</v>
      </c>
      <c r="BX101" s="31">
        <v>35</v>
      </c>
      <c r="BY101" s="31">
        <v>0</v>
      </c>
      <c r="BZ101" s="31">
        <v>0</v>
      </c>
      <c r="CA101" s="31">
        <v>10</v>
      </c>
      <c r="CB101" s="31">
        <v>17</v>
      </c>
      <c r="CC101" s="31">
        <v>42</v>
      </c>
      <c r="CD101" s="31">
        <v>0</v>
      </c>
      <c r="CE101" s="31"/>
      <c r="CF101" s="31">
        <v>29</v>
      </c>
      <c r="CG101" s="31">
        <v>0</v>
      </c>
      <c r="CH101" s="31">
        <v>0</v>
      </c>
      <c r="CI101" s="31">
        <v>0</v>
      </c>
      <c r="CJ101" s="31">
        <v>0</v>
      </c>
      <c r="CK101" s="31">
        <v>5</v>
      </c>
      <c r="CL101" s="31">
        <v>0</v>
      </c>
      <c r="CM101" s="31">
        <v>104</v>
      </c>
      <c r="CN101" s="31">
        <v>26</v>
      </c>
      <c r="CO101" s="31">
        <v>0</v>
      </c>
      <c r="CP101" s="31">
        <v>7</v>
      </c>
      <c r="CR101" s="35">
        <f t="shared" si="9"/>
        <v>15.567567567567568</v>
      </c>
      <c r="CS101" s="35">
        <f t="shared" si="10"/>
        <v>4.1984446820887582</v>
      </c>
      <c r="CT101" s="34">
        <f t="shared" si="11"/>
        <v>0.82222222222222219</v>
      </c>
    </row>
    <row r="102" spans="1:98" x14ac:dyDescent="0.55000000000000004">
      <c r="A102" s="37">
        <v>0.9375</v>
      </c>
      <c r="B102" s="35">
        <v>0</v>
      </c>
      <c r="C102" s="35">
        <v>27</v>
      </c>
      <c r="D102" s="35">
        <v>2</v>
      </c>
      <c r="E102" s="35">
        <v>5</v>
      </c>
      <c r="F102" s="35">
        <v>7</v>
      </c>
      <c r="G102" s="35">
        <v>54</v>
      </c>
      <c r="H102" s="35">
        <v>0</v>
      </c>
      <c r="I102" s="35">
        <v>1</v>
      </c>
      <c r="J102" s="35">
        <v>35</v>
      </c>
      <c r="K102" s="35">
        <v>0</v>
      </c>
      <c r="L102" s="35">
        <v>7</v>
      </c>
      <c r="M102" s="35">
        <v>0</v>
      </c>
      <c r="N102" s="35">
        <v>31</v>
      </c>
      <c r="O102" s="35">
        <v>19</v>
      </c>
      <c r="P102" s="35">
        <v>0</v>
      </c>
      <c r="Q102" s="35">
        <v>0</v>
      </c>
      <c r="R102" s="35">
        <v>0</v>
      </c>
      <c r="S102" s="35">
        <v>3</v>
      </c>
      <c r="T102" s="35">
        <v>0</v>
      </c>
      <c r="U102" s="35">
        <v>0</v>
      </c>
      <c r="V102" s="35">
        <v>0</v>
      </c>
      <c r="W102" s="35">
        <v>6</v>
      </c>
      <c r="X102" s="35">
        <v>0</v>
      </c>
      <c r="Y102" s="35">
        <v>0</v>
      </c>
      <c r="Z102" s="35">
        <v>12</v>
      </c>
      <c r="AA102" s="35">
        <v>0</v>
      </c>
      <c r="AB102" s="35">
        <v>0</v>
      </c>
      <c r="AC102" s="35">
        <v>4</v>
      </c>
      <c r="AD102" s="35">
        <v>0</v>
      </c>
      <c r="AE102" s="35">
        <v>1</v>
      </c>
      <c r="AF102" s="35">
        <v>2</v>
      </c>
      <c r="AG102" s="35">
        <v>0</v>
      </c>
      <c r="AH102" s="35">
        <v>0</v>
      </c>
      <c r="AI102" s="35">
        <v>0</v>
      </c>
      <c r="AJ102" s="35">
        <v>8</v>
      </c>
      <c r="AK102" s="35">
        <v>0</v>
      </c>
      <c r="AL102" s="35">
        <v>18</v>
      </c>
      <c r="AM102" s="35">
        <v>0</v>
      </c>
      <c r="AN102" s="35">
        <v>1</v>
      </c>
      <c r="AO102" s="35">
        <v>0</v>
      </c>
      <c r="AP102" s="35">
        <v>0</v>
      </c>
      <c r="AQ102" s="35">
        <v>4</v>
      </c>
      <c r="AS102" s="35">
        <f t="shared" si="6"/>
        <v>5.8809523809523814</v>
      </c>
      <c r="AT102" s="35">
        <f t="shared" si="7"/>
        <v>1.7843045151352808</v>
      </c>
      <c r="AU102" s="34">
        <f t="shared" si="8"/>
        <v>1</v>
      </c>
      <c r="AW102" s="37">
        <v>0.9375</v>
      </c>
      <c r="AX102" s="31">
        <v>87</v>
      </c>
      <c r="AY102" s="31"/>
      <c r="AZ102" s="31">
        <v>15</v>
      </c>
      <c r="BA102" s="31">
        <v>57</v>
      </c>
      <c r="BB102" s="31"/>
      <c r="BC102" s="31"/>
      <c r="BD102" s="31">
        <v>14</v>
      </c>
      <c r="BE102" s="31"/>
      <c r="BF102" s="31"/>
      <c r="BG102" s="31">
        <v>0</v>
      </c>
      <c r="BH102" s="31"/>
      <c r="BI102" s="31">
        <v>4</v>
      </c>
      <c r="BJ102" s="31">
        <v>14</v>
      </c>
      <c r="BK102" s="31">
        <v>0</v>
      </c>
      <c r="BL102" s="31">
        <v>0</v>
      </c>
      <c r="BM102" s="31">
        <v>67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/>
      <c r="BV102" s="31">
        <v>0</v>
      </c>
      <c r="BW102" s="31">
        <v>0</v>
      </c>
      <c r="BX102" s="31">
        <v>32</v>
      </c>
      <c r="BY102" s="31">
        <v>0</v>
      </c>
      <c r="BZ102" s="31">
        <v>0</v>
      </c>
      <c r="CA102" s="31">
        <v>0</v>
      </c>
      <c r="CB102" s="31">
        <v>0</v>
      </c>
      <c r="CC102" s="31">
        <v>48</v>
      </c>
      <c r="CD102" s="31">
        <v>0</v>
      </c>
      <c r="CE102" s="31"/>
      <c r="CF102" s="31">
        <v>27</v>
      </c>
      <c r="CG102" s="31">
        <v>0</v>
      </c>
      <c r="CH102" s="31">
        <v>0</v>
      </c>
      <c r="CI102" s="31">
        <v>0</v>
      </c>
      <c r="CJ102" s="31">
        <v>0</v>
      </c>
      <c r="CK102" s="31">
        <v>13</v>
      </c>
      <c r="CL102" s="31">
        <v>0</v>
      </c>
      <c r="CM102" s="31">
        <v>91</v>
      </c>
      <c r="CN102" s="31">
        <v>19</v>
      </c>
      <c r="CO102" s="31">
        <v>0</v>
      </c>
      <c r="CP102" s="31">
        <v>0</v>
      </c>
      <c r="CR102" s="35">
        <f t="shared" si="9"/>
        <v>13.189189189189189</v>
      </c>
      <c r="CS102" s="35">
        <f t="shared" si="10"/>
        <v>4.0982377077307053</v>
      </c>
      <c r="CT102" s="34">
        <f t="shared" si="11"/>
        <v>0.82222222222222219</v>
      </c>
    </row>
    <row r="103" spans="1:98" x14ac:dyDescent="0.55000000000000004">
      <c r="A103" s="37">
        <v>0.95833333333333337</v>
      </c>
      <c r="B103" s="35">
        <v>0</v>
      </c>
      <c r="C103" s="35">
        <v>1</v>
      </c>
      <c r="D103" s="35">
        <v>0</v>
      </c>
      <c r="E103" s="35">
        <v>8</v>
      </c>
      <c r="F103" s="35">
        <v>44</v>
      </c>
      <c r="G103" s="35">
        <v>36</v>
      </c>
      <c r="H103" s="35">
        <v>0</v>
      </c>
      <c r="I103" s="35">
        <v>26</v>
      </c>
      <c r="J103" s="35">
        <v>3</v>
      </c>
      <c r="K103" s="35">
        <v>0</v>
      </c>
      <c r="L103" s="35">
        <v>3</v>
      </c>
      <c r="M103" s="35">
        <v>0</v>
      </c>
      <c r="N103" s="35">
        <v>12</v>
      </c>
      <c r="O103" s="35">
        <v>24</v>
      </c>
      <c r="P103" s="35">
        <v>0</v>
      </c>
      <c r="Q103" s="35">
        <v>13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16</v>
      </c>
      <c r="AA103" s="35">
        <v>13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6</v>
      </c>
      <c r="AK103" s="35">
        <v>0</v>
      </c>
      <c r="AL103" s="35">
        <v>10</v>
      </c>
      <c r="AM103" s="35">
        <v>0</v>
      </c>
      <c r="AN103" s="35">
        <v>6</v>
      </c>
      <c r="AO103" s="35">
        <v>0</v>
      </c>
      <c r="AP103" s="35">
        <v>0</v>
      </c>
      <c r="AQ103" s="35">
        <v>14</v>
      </c>
      <c r="AS103" s="35">
        <f t="shared" si="6"/>
        <v>5.5952380952380949</v>
      </c>
      <c r="AT103" s="35">
        <f t="shared" si="7"/>
        <v>1.5908636956914006</v>
      </c>
      <c r="AU103" s="34">
        <f t="shared" si="8"/>
        <v>1</v>
      </c>
      <c r="AW103" s="37">
        <v>0.95833333333333337</v>
      </c>
      <c r="AX103" s="31">
        <v>60</v>
      </c>
      <c r="AY103" s="31"/>
      <c r="AZ103" s="31">
        <v>0</v>
      </c>
      <c r="BA103" s="31">
        <v>58</v>
      </c>
      <c r="BB103" s="31"/>
      <c r="BC103" s="31"/>
      <c r="BD103" s="31">
        <v>11</v>
      </c>
      <c r="BE103" s="31"/>
      <c r="BF103" s="31"/>
      <c r="BG103" s="31">
        <v>0</v>
      </c>
      <c r="BH103" s="31"/>
      <c r="BI103" s="31">
        <v>0</v>
      </c>
      <c r="BJ103" s="31">
        <v>9</v>
      </c>
      <c r="BK103" s="31">
        <v>0</v>
      </c>
      <c r="BL103" s="31">
        <v>0</v>
      </c>
      <c r="BM103" s="31">
        <v>63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/>
      <c r="BV103" s="31">
        <v>0</v>
      </c>
      <c r="BW103" s="31">
        <v>0</v>
      </c>
      <c r="BX103" s="31">
        <v>28</v>
      </c>
      <c r="BY103" s="31">
        <v>0</v>
      </c>
      <c r="BZ103" s="31">
        <v>0</v>
      </c>
      <c r="CA103" s="31">
        <v>0</v>
      </c>
      <c r="CB103" s="31">
        <v>2</v>
      </c>
      <c r="CC103" s="31">
        <v>12</v>
      </c>
      <c r="CD103" s="31">
        <v>0</v>
      </c>
      <c r="CE103" s="31"/>
      <c r="CF103" s="31">
        <v>29</v>
      </c>
      <c r="CG103" s="31">
        <v>0</v>
      </c>
      <c r="CH103" s="31">
        <v>0</v>
      </c>
      <c r="CI103" s="31">
        <v>0</v>
      </c>
      <c r="CJ103" s="31">
        <v>4</v>
      </c>
      <c r="CK103" s="31">
        <v>14</v>
      </c>
      <c r="CL103" s="31">
        <v>6</v>
      </c>
      <c r="CM103" s="31">
        <v>78</v>
      </c>
      <c r="CN103" s="31">
        <v>34</v>
      </c>
      <c r="CO103" s="31">
        <v>0</v>
      </c>
      <c r="CP103" s="31">
        <v>0</v>
      </c>
      <c r="CR103" s="35">
        <f t="shared" si="9"/>
        <v>11.027027027027026</v>
      </c>
      <c r="CS103" s="35">
        <f t="shared" si="10"/>
        <v>3.4546583614192383</v>
      </c>
      <c r="CT103" s="34">
        <f t="shared" si="11"/>
        <v>0.82222222222222219</v>
      </c>
    </row>
    <row r="104" spans="1:98" x14ac:dyDescent="0.55000000000000004">
      <c r="A104" s="37">
        <v>0.97916666666666663</v>
      </c>
      <c r="B104" s="35">
        <v>1</v>
      </c>
      <c r="C104" s="35">
        <v>20</v>
      </c>
      <c r="D104" s="35">
        <v>2</v>
      </c>
      <c r="E104" s="35">
        <v>0</v>
      </c>
      <c r="F104" s="35">
        <v>16</v>
      </c>
      <c r="G104" s="35">
        <v>12</v>
      </c>
      <c r="H104" s="35">
        <v>0</v>
      </c>
      <c r="I104" s="35">
        <v>13</v>
      </c>
      <c r="J104" s="35">
        <v>8</v>
      </c>
      <c r="K104" s="35">
        <v>0</v>
      </c>
      <c r="L104" s="35">
        <v>0</v>
      </c>
      <c r="M104" s="35">
        <v>18</v>
      </c>
      <c r="N104" s="35">
        <v>2</v>
      </c>
      <c r="O104" s="35">
        <v>16</v>
      </c>
      <c r="P104" s="35">
        <v>0</v>
      </c>
      <c r="Q104" s="35">
        <v>19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49</v>
      </c>
      <c r="X104" s="35">
        <v>0</v>
      </c>
      <c r="Y104" s="35">
        <v>103</v>
      </c>
      <c r="Z104" s="35">
        <v>4</v>
      </c>
      <c r="AA104" s="35">
        <v>4</v>
      </c>
      <c r="AB104" s="35">
        <v>0</v>
      </c>
      <c r="AC104" s="35">
        <v>0</v>
      </c>
      <c r="AD104" s="35">
        <v>17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14</v>
      </c>
      <c r="AK104" s="35">
        <v>0</v>
      </c>
      <c r="AL104" s="35">
        <v>0</v>
      </c>
      <c r="AM104" s="35">
        <v>0</v>
      </c>
      <c r="AN104" s="35">
        <v>6</v>
      </c>
      <c r="AO104" s="35">
        <v>0</v>
      </c>
      <c r="AP104" s="35">
        <v>0</v>
      </c>
      <c r="AQ104" s="35">
        <v>11</v>
      </c>
      <c r="AS104" s="35">
        <f t="shared" si="6"/>
        <v>7.9761904761904763</v>
      </c>
      <c r="AT104" s="35">
        <f t="shared" si="7"/>
        <v>2.7470791362398606</v>
      </c>
      <c r="AU104" s="34">
        <f t="shared" si="8"/>
        <v>1</v>
      </c>
      <c r="AW104" s="37">
        <v>0.97916666666666663</v>
      </c>
      <c r="AX104" s="31">
        <v>48</v>
      </c>
      <c r="AY104" s="31"/>
      <c r="AZ104" s="31">
        <v>0</v>
      </c>
      <c r="BA104" s="31">
        <v>67</v>
      </c>
      <c r="BB104" s="31"/>
      <c r="BC104" s="31"/>
      <c r="BD104" s="31">
        <v>19</v>
      </c>
      <c r="BE104" s="31"/>
      <c r="BF104" s="31"/>
      <c r="BG104" s="31">
        <v>0</v>
      </c>
      <c r="BH104" s="31"/>
      <c r="BI104" s="31">
        <v>8</v>
      </c>
      <c r="BJ104" s="31">
        <v>1</v>
      </c>
      <c r="BK104" s="31">
        <v>0</v>
      </c>
      <c r="BL104" s="31">
        <v>0</v>
      </c>
      <c r="BM104" s="31">
        <v>47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3</v>
      </c>
      <c r="BT104" s="31">
        <v>0</v>
      </c>
      <c r="BU104" s="31"/>
      <c r="BV104" s="31">
        <v>0</v>
      </c>
      <c r="BW104" s="31">
        <v>12</v>
      </c>
      <c r="BX104" s="31">
        <v>54</v>
      </c>
      <c r="BY104" s="31">
        <v>0</v>
      </c>
      <c r="BZ104" s="31">
        <v>0</v>
      </c>
      <c r="CA104" s="31">
        <v>0</v>
      </c>
      <c r="CB104" s="31">
        <v>0</v>
      </c>
      <c r="CC104" s="31">
        <v>17</v>
      </c>
      <c r="CD104" s="31">
        <v>0</v>
      </c>
      <c r="CE104" s="31"/>
      <c r="CF104" s="31">
        <v>21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45</v>
      </c>
      <c r="CM104" s="31">
        <v>62</v>
      </c>
      <c r="CN104" s="31">
        <v>21</v>
      </c>
      <c r="CO104" s="31">
        <v>0</v>
      </c>
      <c r="CP104" s="31">
        <v>0</v>
      </c>
      <c r="CR104" s="35">
        <f t="shared" si="9"/>
        <v>11.486486486486486</v>
      </c>
      <c r="CS104" s="35">
        <f t="shared" si="10"/>
        <v>3.31699184010147</v>
      </c>
      <c r="CT104" s="34">
        <f t="shared" si="11"/>
        <v>0.82222222222222219</v>
      </c>
    </row>
    <row r="105" spans="1:98" x14ac:dyDescent="0.55000000000000004">
      <c r="A105" s="37">
        <v>0</v>
      </c>
      <c r="B105" s="35">
        <v>0</v>
      </c>
      <c r="C105" s="35">
        <v>17</v>
      </c>
      <c r="D105" s="35">
        <v>0</v>
      </c>
      <c r="E105" s="35">
        <v>42</v>
      </c>
      <c r="F105" s="35">
        <v>6</v>
      </c>
      <c r="G105" s="35">
        <v>15</v>
      </c>
      <c r="H105" s="35">
        <v>23</v>
      </c>
      <c r="I105" s="35">
        <v>6</v>
      </c>
      <c r="J105" s="35">
        <v>18</v>
      </c>
      <c r="K105" s="35">
        <v>0</v>
      </c>
      <c r="L105" s="35">
        <v>0</v>
      </c>
      <c r="M105" s="35">
        <v>18</v>
      </c>
      <c r="N105" s="35">
        <v>0</v>
      </c>
      <c r="O105" s="35">
        <v>16</v>
      </c>
      <c r="P105" s="35">
        <v>0</v>
      </c>
      <c r="Q105" s="35">
        <v>12</v>
      </c>
      <c r="R105" s="35">
        <v>0</v>
      </c>
      <c r="S105" s="35">
        <v>0</v>
      </c>
      <c r="T105" s="35">
        <v>0</v>
      </c>
      <c r="U105" s="35">
        <v>1</v>
      </c>
      <c r="V105" s="35">
        <v>0</v>
      </c>
      <c r="W105" s="35">
        <v>52</v>
      </c>
      <c r="X105" s="35">
        <v>0</v>
      </c>
      <c r="Y105" s="35">
        <v>0</v>
      </c>
      <c r="Z105" s="35">
        <v>0</v>
      </c>
      <c r="AA105" s="35">
        <v>14</v>
      </c>
      <c r="AB105" s="35">
        <v>0</v>
      </c>
      <c r="AC105" s="35">
        <v>10</v>
      </c>
      <c r="AD105" s="35">
        <v>0</v>
      </c>
      <c r="AE105" s="35">
        <v>0</v>
      </c>
      <c r="AF105" s="35">
        <v>26</v>
      </c>
      <c r="AG105" s="35">
        <v>0</v>
      </c>
      <c r="AH105" s="35">
        <v>0</v>
      </c>
      <c r="AI105" s="35">
        <v>0</v>
      </c>
      <c r="AJ105" s="35">
        <v>10</v>
      </c>
      <c r="AK105" s="35">
        <v>0</v>
      </c>
      <c r="AL105" s="35">
        <v>0</v>
      </c>
      <c r="AM105" s="35">
        <v>0</v>
      </c>
      <c r="AN105" s="35">
        <v>31</v>
      </c>
      <c r="AO105" s="35">
        <v>0</v>
      </c>
      <c r="AP105" s="35">
        <v>26</v>
      </c>
      <c r="AQ105" s="35">
        <v>78</v>
      </c>
      <c r="AS105" s="35">
        <f t="shared" si="6"/>
        <v>10.023809523809524</v>
      </c>
      <c r="AT105" s="35">
        <f t="shared" si="7"/>
        <v>2.5508733434739765</v>
      </c>
      <c r="AU105" s="34">
        <f t="shared" si="8"/>
        <v>1</v>
      </c>
      <c r="AW105" s="37">
        <v>0</v>
      </c>
      <c r="AX105" s="31">
        <v>46</v>
      </c>
      <c r="AY105" s="31"/>
      <c r="AZ105" s="31">
        <v>29</v>
      </c>
      <c r="BA105" s="31">
        <v>41</v>
      </c>
      <c r="BB105" s="31"/>
      <c r="BC105" s="31"/>
      <c r="BD105" s="31">
        <v>1</v>
      </c>
      <c r="BE105" s="31"/>
      <c r="BF105" s="31"/>
      <c r="BG105" s="31">
        <v>0</v>
      </c>
      <c r="BH105" s="31"/>
      <c r="BI105" s="31">
        <v>4</v>
      </c>
      <c r="BJ105" s="31">
        <v>0</v>
      </c>
      <c r="BK105" s="31">
        <v>0</v>
      </c>
      <c r="BL105" s="31">
        <v>0</v>
      </c>
      <c r="BM105" s="31">
        <v>56</v>
      </c>
      <c r="BN105" s="31">
        <v>0</v>
      </c>
      <c r="BO105" s="31">
        <v>0</v>
      </c>
      <c r="BP105" s="31">
        <v>0</v>
      </c>
      <c r="BQ105" s="31">
        <v>3</v>
      </c>
      <c r="BR105" s="31">
        <v>0</v>
      </c>
      <c r="BS105" s="31">
        <v>0</v>
      </c>
      <c r="BT105" s="31">
        <v>0</v>
      </c>
      <c r="BU105" s="31"/>
      <c r="BV105" s="31">
        <v>0</v>
      </c>
      <c r="BW105" s="31">
        <v>0</v>
      </c>
      <c r="BX105" s="31">
        <v>30</v>
      </c>
      <c r="BY105" s="31">
        <v>0</v>
      </c>
      <c r="BZ105" s="31">
        <v>0</v>
      </c>
      <c r="CA105" s="31">
        <v>15</v>
      </c>
      <c r="CB105" s="31">
        <v>4</v>
      </c>
      <c r="CC105" s="31">
        <v>32</v>
      </c>
      <c r="CD105" s="31">
        <v>0</v>
      </c>
      <c r="CE105" s="31"/>
      <c r="CF105" s="31">
        <v>28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44</v>
      </c>
      <c r="CM105" s="31">
        <v>45</v>
      </c>
      <c r="CN105" s="31">
        <v>23</v>
      </c>
      <c r="CO105" s="31">
        <v>0</v>
      </c>
      <c r="CP105" s="31">
        <v>0</v>
      </c>
      <c r="CR105" s="35">
        <f t="shared" si="9"/>
        <v>10.837837837837839</v>
      </c>
      <c r="CS105" s="35">
        <f t="shared" si="10"/>
        <v>2.859711212428409</v>
      </c>
      <c r="CT105" s="34">
        <f t="shared" si="11"/>
        <v>0.82222222222222219</v>
      </c>
    </row>
    <row r="106" spans="1:98" x14ac:dyDescent="0.55000000000000004">
      <c r="A106" s="37">
        <v>2.0833333333333332E-2</v>
      </c>
      <c r="B106" s="35">
        <v>0</v>
      </c>
      <c r="C106" s="35">
        <v>12</v>
      </c>
      <c r="D106" s="35">
        <v>0</v>
      </c>
      <c r="E106" s="35">
        <v>36</v>
      </c>
      <c r="F106" s="35">
        <v>0</v>
      </c>
      <c r="G106" s="35">
        <v>18</v>
      </c>
      <c r="H106" s="35">
        <v>0</v>
      </c>
      <c r="I106" s="35">
        <v>13</v>
      </c>
      <c r="J106" s="35">
        <v>5</v>
      </c>
      <c r="K106" s="35">
        <v>0</v>
      </c>
      <c r="L106" s="35">
        <v>0</v>
      </c>
      <c r="M106" s="35">
        <v>0</v>
      </c>
      <c r="N106" s="35">
        <v>49</v>
      </c>
      <c r="O106" s="35">
        <v>39</v>
      </c>
      <c r="P106" s="35">
        <v>0</v>
      </c>
      <c r="Q106" s="35">
        <v>24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10</v>
      </c>
      <c r="X106" s="35">
        <v>0</v>
      </c>
      <c r="Y106" s="35">
        <v>0</v>
      </c>
      <c r="Z106" s="35">
        <v>50</v>
      </c>
      <c r="AA106" s="35">
        <v>0</v>
      </c>
      <c r="AB106" s="35">
        <v>5</v>
      </c>
      <c r="AC106" s="35">
        <v>11</v>
      </c>
      <c r="AD106" s="35">
        <v>0</v>
      </c>
      <c r="AE106" s="35">
        <v>0</v>
      </c>
      <c r="AF106" s="35">
        <v>8</v>
      </c>
      <c r="AG106" s="35">
        <v>3</v>
      </c>
      <c r="AH106" s="35">
        <v>26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14</v>
      </c>
      <c r="AO106" s="35">
        <v>0</v>
      </c>
      <c r="AP106" s="35">
        <v>0</v>
      </c>
      <c r="AQ106" s="35">
        <v>17</v>
      </c>
      <c r="AS106" s="35">
        <f t="shared" si="6"/>
        <v>8.0952380952380949</v>
      </c>
      <c r="AT106" s="35">
        <f t="shared" si="7"/>
        <v>2.1123522356033448</v>
      </c>
      <c r="AU106" s="34">
        <f t="shared" si="8"/>
        <v>1</v>
      </c>
      <c r="AW106" s="37">
        <v>2.0833333333333332E-2</v>
      </c>
      <c r="AX106" s="31">
        <v>38</v>
      </c>
      <c r="AY106" s="31"/>
      <c r="AZ106" s="31">
        <v>19</v>
      </c>
      <c r="BA106" s="31">
        <v>52</v>
      </c>
      <c r="BB106" s="31"/>
      <c r="BC106" s="31"/>
      <c r="BD106" s="31">
        <v>20</v>
      </c>
      <c r="BE106" s="31"/>
      <c r="BF106" s="31"/>
      <c r="BG106" s="31">
        <v>0</v>
      </c>
      <c r="BH106" s="31"/>
      <c r="BI106" s="31">
        <v>66</v>
      </c>
      <c r="BJ106" s="31">
        <v>0</v>
      </c>
      <c r="BK106" s="31">
        <v>0</v>
      </c>
      <c r="BL106" s="31">
        <v>0</v>
      </c>
      <c r="BM106" s="31">
        <v>54</v>
      </c>
      <c r="BN106" s="31">
        <v>0</v>
      </c>
      <c r="BO106" s="31">
        <v>27</v>
      </c>
      <c r="BP106" s="31">
        <v>10</v>
      </c>
      <c r="BQ106" s="31">
        <v>2</v>
      </c>
      <c r="BR106" s="31">
        <v>0</v>
      </c>
      <c r="BS106" s="31">
        <v>0</v>
      </c>
      <c r="BT106" s="31">
        <v>0</v>
      </c>
      <c r="BU106" s="31"/>
      <c r="BV106" s="31">
        <v>0</v>
      </c>
      <c r="BW106" s="31">
        <v>0</v>
      </c>
      <c r="BX106" s="31">
        <v>22</v>
      </c>
      <c r="BY106" s="31">
        <v>11</v>
      </c>
      <c r="BZ106" s="31">
        <v>0</v>
      </c>
      <c r="CA106" s="31">
        <v>2</v>
      </c>
      <c r="CB106" s="31">
        <v>0</v>
      </c>
      <c r="CC106" s="31">
        <v>62</v>
      </c>
      <c r="CD106" s="31">
        <v>0</v>
      </c>
      <c r="CE106" s="31"/>
      <c r="CF106" s="31">
        <v>28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30</v>
      </c>
      <c r="CM106" s="31">
        <v>18</v>
      </c>
      <c r="CN106" s="31">
        <v>25</v>
      </c>
      <c r="CO106" s="31">
        <v>0</v>
      </c>
      <c r="CP106" s="31">
        <v>21</v>
      </c>
      <c r="CR106" s="35">
        <f t="shared" si="9"/>
        <v>13.702702702702704</v>
      </c>
      <c r="CS106" s="35">
        <f t="shared" si="10"/>
        <v>3.1946052651458201</v>
      </c>
      <c r="CT106" s="34">
        <f t="shared" si="11"/>
        <v>0.82222222222222219</v>
      </c>
    </row>
    <row r="107" spans="1:98" x14ac:dyDescent="0.55000000000000004">
      <c r="A107" s="37">
        <v>4.1666666666666664E-2</v>
      </c>
      <c r="B107" s="35">
        <v>1</v>
      </c>
      <c r="C107" s="35">
        <v>2</v>
      </c>
      <c r="D107" s="35">
        <v>0</v>
      </c>
      <c r="E107" s="35">
        <v>1</v>
      </c>
      <c r="F107" s="35">
        <v>2</v>
      </c>
      <c r="G107" s="35">
        <v>21</v>
      </c>
      <c r="H107" s="35">
        <v>0</v>
      </c>
      <c r="I107" s="35">
        <v>10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57</v>
      </c>
      <c r="P107" s="35">
        <v>0</v>
      </c>
      <c r="Q107" s="35">
        <v>0</v>
      </c>
      <c r="R107" s="35">
        <v>32</v>
      </c>
      <c r="S107" s="35">
        <v>0</v>
      </c>
      <c r="T107" s="35">
        <v>0</v>
      </c>
      <c r="U107" s="35">
        <v>12</v>
      </c>
      <c r="V107" s="35">
        <v>0</v>
      </c>
      <c r="W107" s="35">
        <v>6</v>
      </c>
      <c r="X107" s="35">
        <v>23</v>
      </c>
      <c r="Y107" s="35">
        <v>0</v>
      </c>
      <c r="Z107" s="35">
        <v>4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12</v>
      </c>
      <c r="AJ107" s="35">
        <v>8</v>
      </c>
      <c r="AK107" s="35">
        <v>0</v>
      </c>
      <c r="AL107" s="35">
        <v>0</v>
      </c>
      <c r="AM107" s="35">
        <v>0</v>
      </c>
      <c r="AN107" s="35">
        <v>12</v>
      </c>
      <c r="AO107" s="35">
        <v>0</v>
      </c>
      <c r="AP107" s="35">
        <v>0</v>
      </c>
      <c r="AQ107" s="35">
        <v>38</v>
      </c>
      <c r="AS107" s="35">
        <f t="shared" si="6"/>
        <v>5.7380952380952381</v>
      </c>
      <c r="AT107" s="35">
        <f t="shared" si="7"/>
        <v>1.8607316645085892</v>
      </c>
      <c r="AU107" s="34">
        <f t="shared" si="8"/>
        <v>1</v>
      </c>
      <c r="AW107" s="37">
        <v>4.1666666666666664E-2</v>
      </c>
      <c r="AX107" s="31">
        <v>45</v>
      </c>
      <c r="AY107" s="31"/>
      <c r="AZ107" s="31">
        <v>0</v>
      </c>
      <c r="BA107" s="31">
        <v>54</v>
      </c>
      <c r="BB107" s="31"/>
      <c r="BC107" s="31"/>
      <c r="BD107" s="31">
        <v>21</v>
      </c>
      <c r="BE107" s="31"/>
      <c r="BF107" s="31"/>
      <c r="BG107" s="31">
        <v>0</v>
      </c>
      <c r="BH107" s="31"/>
      <c r="BI107" s="31">
        <v>18</v>
      </c>
      <c r="BJ107" s="31">
        <v>4</v>
      </c>
      <c r="BK107" s="31">
        <v>0</v>
      </c>
      <c r="BL107" s="31">
        <v>0</v>
      </c>
      <c r="BM107" s="31">
        <v>50</v>
      </c>
      <c r="BN107" s="31">
        <v>0</v>
      </c>
      <c r="BO107" s="31">
        <v>0</v>
      </c>
      <c r="BP107" s="31">
        <v>19</v>
      </c>
      <c r="BQ107" s="31">
        <v>0</v>
      </c>
      <c r="BR107" s="31">
        <v>0</v>
      </c>
      <c r="BS107" s="31">
        <v>2</v>
      </c>
      <c r="BT107" s="31">
        <v>0</v>
      </c>
      <c r="BU107" s="31"/>
      <c r="BV107" s="31">
        <v>15</v>
      </c>
      <c r="BW107" s="31">
        <v>0</v>
      </c>
      <c r="BX107" s="31">
        <v>26</v>
      </c>
      <c r="BY107" s="31">
        <v>3</v>
      </c>
      <c r="BZ107" s="31">
        <v>0</v>
      </c>
      <c r="CA107" s="31">
        <v>0</v>
      </c>
      <c r="CB107" s="31">
        <v>4</v>
      </c>
      <c r="CC107" s="31">
        <v>31</v>
      </c>
      <c r="CD107" s="31">
        <v>0</v>
      </c>
      <c r="CE107" s="31"/>
      <c r="CF107" s="31">
        <v>30</v>
      </c>
      <c r="CG107" s="31">
        <v>0</v>
      </c>
      <c r="CH107" s="31">
        <v>0</v>
      </c>
      <c r="CI107" s="31">
        <v>0</v>
      </c>
      <c r="CJ107" s="31">
        <v>0</v>
      </c>
      <c r="CK107" s="31">
        <v>49</v>
      </c>
      <c r="CL107" s="31">
        <v>17</v>
      </c>
      <c r="CM107" s="31">
        <v>10</v>
      </c>
      <c r="CN107" s="31">
        <v>23</v>
      </c>
      <c r="CO107" s="31">
        <v>0</v>
      </c>
      <c r="CP107" s="31">
        <v>29</v>
      </c>
      <c r="CR107" s="35">
        <f t="shared" si="9"/>
        <v>12.162162162162161</v>
      </c>
      <c r="CS107" s="35">
        <f t="shared" si="10"/>
        <v>2.7483310560891558</v>
      </c>
      <c r="CT107" s="34">
        <f t="shared" si="11"/>
        <v>0.82222222222222219</v>
      </c>
    </row>
    <row r="108" spans="1:98" x14ac:dyDescent="0.55000000000000004">
      <c r="A108" s="37">
        <v>6.25E-2</v>
      </c>
      <c r="B108" s="35">
        <v>0</v>
      </c>
      <c r="C108" s="35">
        <v>19</v>
      </c>
      <c r="D108" s="35">
        <v>0</v>
      </c>
      <c r="E108" s="35">
        <v>33</v>
      </c>
      <c r="F108" s="35">
        <v>0</v>
      </c>
      <c r="G108" s="35">
        <v>33</v>
      </c>
      <c r="H108" s="35">
        <v>0</v>
      </c>
      <c r="I108" s="35">
        <v>63</v>
      </c>
      <c r="J108" s="35">
        <v>0</v>
      </c>
      <c r="K108" s="35">
        <v>0</v>
      </c>
      <c r="L108" s="35">
        <v>0</v>
      </c>
      <c r="M108" s="35">
        <v>0</v>
      </c>
      <c r="N108" s="35">
        <v>24</v>
      </c>
      <c r="O108" s="35">
        <v>36</v>
      </c>
      <c r="P108" s="35">
        <v>0</v>
      </c>
      <c r="Q108" s="35">
        <v>0</v>
      </c>
      <c r="R108" s="35">
        <v>6</v>
      </c>
      <c r="S108" s="35">
        <v>0</v>
      </c>
      <c r="T108" s="35">
        <v>0</v>
      </c>
      <c r="U108" s="35">
        <v>33</v>
      </c>
      <c r="V108" s="35">
        <v>0</v>
      </c>
      <c r="W108" s="35">
        <v>4</v>
      </c>
      <c r="X108" s="35">
        <v>17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36</v>
      </c>
      <c r="AF108" s="35">
        <v>10</v>
      </c>
      <c r="AG108" s="35">
        <v>0</v>
      </c>
      <c r="AH108" s="35">
        <v>0</v>
      </c>
      <c r="AI108" s="35">
        <v>3</v>
      </c>
      <c r="AJ108" s="35">
        <v>19</v>
      </c>
      <c r="AK108" s="35">
        <v>0</v>
      </c>
      <c r="AL108" s="35">
        <v>0</v>
      </c>
      <c r="AM108" s="35">
        <v>0</v>
      </c>
      <c r="AN108" s="35">
        <v>30</v>
      </c>
      <c r="AO108" s="35">
        <v>0</v>
      </c>
      <c r="AP108" s="35">
        <v>0</v>
      </c>
      <c r="AQ108" s="35">
        <v>0</v>
      </c>
      <c r="AS108" s="35">
        <f t="shared" si="6"/>
        <v>8.7142857142857135</v>
      </c>
      <c r="AT108" s="35">
        <f t="shared" si="7"/>
        <v>2.3222615319691662</v>
      </c>
      <c r="AU108" s="34">
        <f t="shared" si="8"/>
        <v>1</v>
      </c>
      <c r="AW108" s="37">
        <v>6.25E-2</v>
      </c>
      <c r="AX108" s="31">
        <v>34</v>
      </c>
      <c r="AY108" s="31"/>
      <c r="AZ108" s="31">
        <v>3</v>
      </c>
      <c r="BA108" s="31">
        <v>52</v>
      </c>
      <c r="BB108" s="31"/>
      <c r="BC108" s="31"/>
      <c r="BD108" s="31">
        <v>4</v>
      </c>
      <c r="BE108" s="31"/>
      <c r="BF108" s="31"/>
      <c r="BG108" s="31">
        <v>0</v>
      </c>
      <c r="BH108" s="31"/>
      <c r="BI108" s="31">
        <v>48</v>
      </c>
      <c r="BJ108" s="31">
        <v>0</v>
      </c>
      <c r="BK108" s="31">
        <v>0</v>
      </c>
      <c r="BL108" s="31">
        <v>0</v>
      </c>
      <c r="BM108" s="31">
        <v>40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5</v>
      </c>
      <c r="BU108" s="31"/>
      <c r="BV108" s="31">
        <v>4</v>
      </c>
      <c r="BW108" s="31">
        <v>0</v>
      </c>
      <c r="BX108" s="31">
        <v>14</v>
      </c>
      <c r="BY108" s="31">
        <v>0</v>
      </c>
      <c r="BZ108" s="31">
        <v>0</v>
      </c>
      <c r="CA108" s="31">
        <v>9</v>
      </c>
      <c r="CB108" s="31">
        <v>5</v>
      </c>
      <c r="CC108" s="31">
        <v>21</v>
      </c>
      <c r="CD108" s="31">
        <v>0</v>
      </c>
      <c r="CE108" s="31"/>
      <c r="CF108" s="31">
        <v>28</v>
      </c>
      <c r="CG108" s="31">
        <v>0</v>
      </c>
      <c r="CH108" s="31">
        <v>8</v>
      </c>
      <c r="CI108" s="31">
        <v>7</v>
      </c>
      <c r="CJ108" s="31">
        <v>20</v>
      </c>
      <c r="CK108" s="31">
        <v>74</v>
      </c>
      <c r="CL108" s="31">
        <v>34</v>
      </c>
      <c r="CM108" s="31">
        <v>3</v>
      </c>
      <c r="CN108" s="31">
        <v>34</v>
      </c>
      <c r="CO108" s="31">
        <v>0</v>
      </c>
      <c r="CP108" s="31">
        <v>33</v>
      </c>
      <c r="CR108" s="35">
        <f t="shared" si="9"/>
        <v>12.972972972972974</v>
      </c>
      <c r="CS108" s="35">
        <f t="shared" si="10"/>
        <v>3.0669424294556502</v>
      </c>
      <c r="CT108" s="34">
        <f t="shared" si="11"/>
        <v>0.82222222222222219</v>
      </c>
    </row>
    <row r="109" spans="1:98" x14ac:dyDescent="0.55000000000000004">
      <c r="A109" s="37">
        <v>8.3333333333333329E-2</v>
      </c>
      <c r="B109" s="35">
        <v>0</v>
      </c>
      <c r="C109" s="35">
        <v>7</v>
      </c>
      <c r="D109" s="35">
        <v>0</v>
      </c>
      <c r="E109" s="35">
        <v>6</v>
      </c>
      <c r="F109" s="35">
        <v>2</v>
      </c>
      <c r="G109" s="35">
        <v>7</v>
      </c>
      <c r="H109" s="35">
        <v>3</v>
      </c>
      <c r="I109" s="35">
        <v>14</v>
      </c>
      <c r="J109" s="35">
        <v>0</v>
      </c>
      <c r="K109" s="35">
        <v>0</v>
      </c>
      <c r="L109" s="35">
        <v>29</v>
      </c>
      <c r="M109" s="35">
        <v>0</v>
      </c>
      <c r="N109" s="35">
        <v>22</v>
      </c>
      <c r="O109" s="35">
        <v>4</v>
      </c>
      <c r="P109" s="35">
        <v>0</v>
      </c>
      <c r="Q109" s="35">
        <v>0</v>
      </c>
      <c r="R109" s="35">
        <v>5</v>
      </c>
      <c r="S109" s="35">
        <v>0</v>
      </c>
      <c r="T109" s="35">
        <v>0</v>
      </c>
      <c r="U109" s="35">
        <v>4</v>
      </c>
      <c r="V109" s="35">
        <v>0</v>
      </c>
      <c r="W109" s="35">
        <v>23</v>
      </c>
      <c r="X109" s="35">
        <v>16</v>
      </c>
      <c r="Y109" s="35">
        <v>0</v>
      </c>
      <c r="Z109" s="35">
        <v>38</v>
      </c>
      <c r="AA109" s="35">
        <v>9</v>
      </c>
      <c r="AB109" s="35">
        <v>0</v>
      </c>
      <c r="AC109" s="35">
        <v>0</v>
      </c>
      <c r="AD109" s="35">
        <v>28</v>
      </c>
      <c r="AE109" s="35">
        <v>0</v>
      </c>
      <c r="AF109" s="35">
        <v>16</v>
      </c>
      <c r="AG109" s="35">
        <v>0</v>
      </c>
      <c r="AH109" s="35">
        <v>0</v>
      </c>
      <c r="AI109" s="35">
        <v>0</v>
      </c>
      <c r="AJ109" s="35">
        <v>9</v>
      </c>
      <c r="AK109" s="35">
        <v>0</v>
      </c>
      <c r="AL109" s="35">
        <v>0</v>
      </c>
      <c r="AM109" s="35">
        <v>0</v>
      </c>
      <c r="AN109" s="35">
        <v>15</v>
      </c>
      <c r="AO109" s="35">
        <v>0</v>
      </c>
      <c r="AP109" s="35">
        <v>0</v>
      </c>
      <c r="AQ109" s="35">
        <v>0</v>
      </c>
      <c r="AS109" s="35">
        <f t="shared" si="6"/>
        <v>6.1190476190476186</v>
      </c>
      <c r="AT109" s="35">
        <f t="shared" si="7"/>
        <v>1.4871506874530502</v>
      </c>
      <c r="AU109" s="34">
        <f t="shared" si="8"/>
        <v>1</v>
      </c>
      <c r="AW109" s="37">
        <v>8.3333333333333329E-2</v>
      </c>
      <c r="AX109" s="31">
        <v>24</v>
      </c>
      <c r="AY109" s="31"/>
      <c r="AZ109" s="31">
        <v>75</v>
      </c>
      <c r="BA109" s="31">
        <v>50</v>
      </c>
      <c r="BB109" s="31"/>
      <c r="BC109" s="31"/>
      <c r="BD109" s="31">
        <v>16</v>
      </c>
      <c r="BE109" s="31"/>
      <c r="BF109" s="31"/>
      <c r="BG109" s="31">
        <v>0</v>
      </c>
      <c r="BH109" s="31"/>
      <c r="BI109" s="31">
        <v>32</v>
      </c>
      <c r="BJ109" s="31">
        <v>0</v>
      </c>
      <c r="BK109" s="31">
        <v>0</v>
      </c>
      <c r="BL109" s="31">
        <v>12</v>
      </c>
      <c r="BM109" s="31">
        <v>20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25</v>
      </c>
      <c r="BU109" s="31"/>
      <c r="BV109" s="31">
        <v>6</v>
      </c>
      <c r="BW109" s="31">
        <v>0</v>
      </c>
      <c r="BX109" s="31">
        <v>12</v>
      </c>
      <c r="BY109" s="31">
        <v>0</v>
      </c>
      <c r="BZ109" s="31">
        <v>0</v>
      </c>
      <c r="CA109" s="31">
        <v>58</v>
      </c>
      <c r="CB109" s="31">
        <v>2</v>
      </c>
      <c r="CC109" s="31">
        <v>21</v>
      </c>
      <c r="CD109" s="31">
        <v>0</v>
      </c>
      <c r="CE109" s="31"/>
      <c r="CF109" s="31">
        <v>22</v>
      </c>
      <c r="CG109" s="31">
        <v>0</v>
      </c>
      <c r="CH109" s="31">
        <v>0</v>
      </c>
      <c r="CI109" s="31">
        <v>2</v>
      </c>
      <c r="CJ109" s="31">
        <v>0</v>
      </c>
      <c r="CK109" s="31">
        <v>19</v>
      </c>
      <c r="CL109" s="31">
        <v>51</v>
      </c>
      <c r="CM109" s="31"/>
      <c r="CN109" s="31">
        <v>24</v>
      </c>
      <c r="CO109" s="31">
        <v>0</v>
      </c>
      <c r="CP109" s="31">
        <v>7</v>
      </c>
      <c r="CR109" s="35">
        <f t="shared" si="9"/>
        <v>13.277777777777779</v>
      </c>
      <c r="CS109" s="35">
        <f t="shared" si="10"/>
        <v>3.1956346988896893</v>
      </c>
      <c r="CT109" s="34">
        <f t="shared" si="11"/>
        <v>0.8</v>
      </c>
    </row>
    <row r="110" spans="1:98" x14ac:dyDescent="0.55000000000000004">
      <c r="A110" s="37">
        <v>0.10416666666666667</v>
      </c>
      <c r="B110" s="35">
        <v>0</v>
      </c>
      <c r="C110" s="35">
        <v>7</v>
      </c>
      <c r="D110" s="35">
        <v>0</v>
      </c>
      <c r="E110" s="35">
        <v>0</v>
      </c>
      <c r="F110" s="35">
        <v>0</v>
      </c>
      <c r="G110" s="35">
        <v>10</v>
      </c>
      <c r="H110" s="35">
        <v>0</v>
      </c>
      <c r="I110" s="35">
        <v>4</v>
      </c>
      <c r="J110" s="35">
        <v>0</v>
      </c>
      <c r="K110" s="35">
        <v>50</v>
      </c>
      <c r="L110" s="35">
        <v>0</v>
      </c>
      <c r="M110" s="35">
        <v>0</v>
      </c>
      <c r="N110" s="35">
        <v>2</v>
      </c>
      <c r="O110" s="35">
        <v>0</v>
      </c>
      <c r="P110" s="35">
        <v>0</v>
      </c>
      <c r="Q110" s="35">
        <v>0</v>
      </c>
      <c r="R110" s="35">
        <v>26</v>
      </c>
      <c r="S110" s="35">
        <v>0</v>
      </c>
      <c r="T110" s="35">
        <v>0</v>
      </c>
      <c r="U110" s="35">
        <v>0</v>
      </c>
      <c r="V110" s="35">
        <v>52</v>
      </c>
      <c r="W110" s="35">
        <v>0</v>
      </c>
      <c r="X110" s="35">
        <v>0</v>
      </c>
      <c r="Y110" s="35">
        <v>0</v>
      </c>
      <c r="Z110" s="35">
        <v>18</v>
      </c>
      <c r="AA110" s="35">
        <v>18</v>
      </c>
      <c r="AB110" s="35">
        <v>2</v>
      </c>
      <c r="AC110" s="35">
        <v>0</v>
      </c>
      <c r="AD110" s="35">
        <v>0</v>
      </c>
      <c r="AE110" s="35">
        <v>0</v>
      </c>
      <c r="AF110" s="35">
        <v>3</v>
      </c>
      <c r="AG110" s="35">
        <v>1</v>
      </c>
      <c r="AH110" s="35">
        <v>0</v>
      </c>
      <c r="AI110" s="35">
        <v>2</v>
      </c>
      <c r="AJ110" s="35">
        <v>10</v>
      </c>
      <c r="AK110" s="35">
        <v>0</v>
      </c>
      <c r="AL110" s="35">
        <v>0</v>
      </c>
      <c r="AM110" s="35">
        <v>0</v>
      </c>
      <c r="AN110" s="35">
        <v>10</v>
      </c>
      <c r="AO110" s="35">
        <v>0</v>
      </c>
      <c r="AP110" s="35">
        <v>7</v>
      </c>
      <c r="AQ110" s="35">
        <v>0</v>
      </c>
      <c r="AS110" s="35">
        <f t="shared" si="6"/>
        <v>5.2857142857142856</v>
      </c>
      <c r="AT110" s="35">
        <f t="shared" si="7"/>
        <v>1.833766936672212</v>
      </c>
      <c r="AU110" s="34">
        <f t="shared" si="8"/>
        <v>1</v>
      </c>
      <c r="AW110" s="37">
        <v>0.10416666666666667</v>
      </c>
      <c r="AX110" s="31">
        <v>79</v>
      </c>
      <c r="AY110" s="31"/>
      <c r="AZ110" s="31">
        <v>24</v>
      </c>
      <c r="BA110" s="31">
        <v>39</v>
      </c>
      <c r="BB110" s="31"/>
      <c r="BC110" s="31"/>
      <c r="BD110" s="31">
        <v>2</v>
      </c>
      <c r="BE110" s="31"/>
      <c r="BF110" s="31"/>
      <c r="BG110" s="31">
        <v>0</v>
      </c>
      <c r="BH110" s="31"/>
      <c r="BI110" s="31">
        <v>5</v>
      </c>
      <c r="BJ110" s="31">
        <v>0</v>
      </c>
      <c r="BK110" s="31">
        <v>0</v>
      </c>
      <c r="BL110" s="31">
        <v>0</v>
      </c>
      <c r="BM110" s="31">
        <v>10</v>
      </c>
      <c r="BN110" s="31">
        <v>0</v>
      </c>
      <c r="BO110" s="31">
        <v>13</v>
      </c>
      <c r="BP110" s="31">
        <v>0</v>
      </c>
      <c r="BQ110" s="31">
        <v>25</v>
      </c>
      <c r="BR110" s="31">
        <v>0</v>
      </c>
      <c r="BS110" s="31">
        <v>4</v>
      </c>
      <c r="BT110" s="31">
        <v>0</v>
      </c>
      <c r="BU110" s="31"/>
      <c r="BV110" s="31">
        <v>0</v>
      </c>
      <c r="BW110" s="31">
        <v>0</v>
      </c>
      <c r="BX110" s="31">
        <v>10</v>
      </c>
      <c r="BY110" s="31">
        <v>2</v>
      </c>
      <c r="BZ110" s="31">
        <v>0</v>
      </c>
      <c r="CA110" s="31">
        <v>27</v>
      </c>
      <c r="CB110" s="31">
        <v>0</v>
      </c>
      <c r="CC110" s="31">
        <v>23</v>
      </c>
      <c r="CD110" s="31">
        <v>0</v>
      </c>
      <c r="CE110" s="31"/>
      <c r="CF110" s="31">
        <v>11</v>
      </c>
      <c r="CG110" s="31">
        <v>0</v>
      </c>
      <c r="CH110" s="31">
        <v>0</v>
      </c>
      <c r="CI110" s="31">
        <v>1</v>
      </c>
      <c r="CJ110" s="31">
        <v>0</v>
      </c>
      <c r="CK110" s="31">
        <v>21</v>
      </c>
      <c r="CL110" s="31">
        <v>58</v>
      </c>
      <c r="CM110" s="31"/>
      <c r="CN110" s="31">
        <v>20</v>
      </c>
      <c r="CO110" s="31">
        <v>0</v>
      </c>
      <c r="CP110" s="31">
        <v>0</v>
      </c>
      <c r="CR110" s="35">
        <f t="shared" si="9"/>
        <v>10.388888888888889</v>
      </c>
      <c r="CS110" s="35">
        <f t="shared" si="10"/>
        <v>2.9654833856824045</v>
      </c>
      <c r="CT110" s="34">
        <f t="shared" si="11"/>
        <v>0.8</v>
      </c>
    </row>
    <row r="111" spans="1:98" x14ac:dyDescent="0.55000000000000004">
      <c r="A111" s="37">
        <v>0.125</v>
      </c>
      <c r="B111" s="35">
        <v>0</v>
      </c>
      <c r="C111" s="35">
        <v>0</v>
      </c>
      <c r="D111" s="35">
        <v>0</v>
      </c>
      <c r="E111" s="35">
        <v>0</v>
      </c>
      <c r="F111" s="35">
        <v>0</v>
      </c>
      <c r="G111" s="35">
        <v>5</v>
      </c>
      <c r="H111" s="35">
        <v>0</v>
      </c>
      <c r="I111" s="35">
        <v>15</v>
      </c>
      <c r="J111" s="35">
        <v>46</v>
      </c>
      <c r="K111" s="35">
        <v>17</v>
      </c>
      <c r="L111" s="35">
        <v>4</v>
      </c>
      <c r="M111" s="35">
        <v>34</v>
      </c>
      <c r="N111" s="35">
        <v>5</v>
      </c>
      <c r="O111" s="35">
        <v>1</v>
      </c>
      <c r="P111" s="35">
        <v>0</v>
      </c>
      <c r="Q111" s="35">
        <v>12</v>
      </c>
      <c r="R111" s="35">
        <v>24</v>
      </c>
      <c r="S111" s="35">
        <v>0</v>
      </c>
      <c r="T111" s="35">
        <v>0</v>
      </c>
      <c r="U111" s="35">
        <v>1</v>
      </c>
      <c r="V111" s="35">
        <v>0</v>
      </c>
      <c r="W111" s="35">
        <v>0</v>
      </c>
      <c r="X111" s="35">
        <v>0</v>
      </c>
      <c r="Y111" s="35">
        <v>0</v>
      </c>
      <c r="Z111" s="35">
        <v>30</v>
      </c>
      <c r="AA111" s="35">
        <v>0</v>
      </c>
      <c r="AB111" s="35">
        <v>9</v>
      </c>
      <c r="AC111" s="35">
        <v>2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2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S111" s="35">
        <f t="shared" si="6"/>
        <v>4.9285714285714288</v>
      </c>
      <c r="AT111" s="35">
        <f t="shared" si="7"/>
        <v>1.6242188713636814</v>
      </c>
      <c r="AU111" s="34">
        <f t="shared" si="8"/>
        <v>1</v>
      </c>
      <c r="AW111" s="37">
        <v>0.125</v>
      </c>
      <c r="AX111" s="31">
        <v>51</v>
      </c>
      <c r="AY111" s="31"/>
      <c r="AZ111" s="31">
        <v>4</v>
      </c>
      <c r="BA111" s="31">
        <v>42</v>
      </c>
      <c r="BB111" s="31"/>
      <c r="BC111" s="31"/>
      <c r="BD111" s="31">
        <v>9</v>
      </c>
      <c r="BE111" s="31"/>
      <c r="BF111" s="31"/>
      <c r="BG111" s="31">
        <v>0</v>
      </c>
      <c r="BH111" s="31"/>
      <c r="BI111" s="31">
        <v>18</v>
      </c>
      <c r="BJ111" s="31">
        <v>0</v>
      </c>
      <c r="BK111" s="31">
        <v>0</v>
      </c>
      <c r="BL111" s="31">
        <v>0</v>
      </c>
      <c r="BM111" s="31">
        <v>9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26</v>
      </c>
      <c r="BU111" s="31"/>
      <c r="BV111" s="31">
        <v>0</v>
      </c>
      <c r="BW111" s="31">
        <v>8</v>
      </c>
      <c r="BX111" s="31">
        <v>3</v>
      </c>
      <c r="BY111" s="31">
        <v>0</v>
      </c>
      <c r="BZ111" s="31">
        <v>0</v>
      </c>
      <c r="CA111" s="31">
        <v>3</v>
      </c>
      <c r="CB111" s="31">
        <v>0</v>
      </c>
      <c r="CC111" s="31">
        <v>46</v>
      </c>
      <c r="CD111" s="31">
        <v>0</v>
      </c>
      <c r="CE111" s="31"/>
      <c r="CF111" s="31">
        <v>5</v>
      </c>
      <c r="CG111" s="31">
        <v>0</v>
      </c>
      <c r="CH111" s="31">
        <v>0</v>
      </c>
      <c r="CI111" s="31">
        <v>0</v>
      </c>
      <c r="CJ111" s="31">
        <v>0</v>
      </c>
      <c r="CK111" s="31">
        <v>24</v>
      </c>
      <c r="CL111" s="31">
        <v>29</v>
      </c>
      <c r="CM111" s="31"/>
      <c r="CN111" s="31">
        <v>28</v>
      </c>
      <c r="CO111" s="31">
        <v>0</v>
      </c>
      <c r="CP111" s="31">
        <v>0</v>
      </c>
      <c r="CR111" s="35">
        <f t="shared" si="9"/>
        <v>8.4722222222222214</v>
      </c>
      <c r="CS111" s="35">
        <f t="shared" si="10"/>
        <v>2.4206407754287769</v>
      </c>
      <c r="CT111" s="34">
        <f t="shared" si="11"/>
        <v>0.8</v>
      </c>
    </row>
    <row r="112" spans="1:98" x14ac:dyDescent="0.55000000000000004">
      <c r="A112" s="37">
        <v>0.14583333333333334</v>
      </c>
      <c r="B112" s="35">
        <v>0</v>
      </c>
      <c r="C112" s="35">
        <v>25</v>
      </c>
      <c r="D112" s="35">
        <v>0</v>
      </c>
      <c r="E112" s="35">
        <v>0</v>
      </c>
      <c r="F112" s="35">
        <v>0</v>
      </c>
      <c r="G112" s="35">
        <v>25</v>
      </c>
      <c r="H112" s="35">
        <v>0</v>
      </c>
      <c r="I112" s="35">
        <v>6</v>
      </c>
      <c r="J112" s="35">
        <v>77</v>
      </c>
      <c r="K112" s="35">
        <v>0</v>
      </c>
      <c r="L112" s="35">
        <v>4</v>
      </c>
      <c r="M112" s="35">
        <v>11</v>
      </c>
      <c r="N112" s="35">
        <v>23</v>
      </c>
      <c r="O112" s="35">
        <v>0</v>
      </c>
      <c r="P112" s="35">
        <v>0</v>
      </c>
      <c r="Q112" s="35">
        <v>1</v>
      </c>
      <c r="R112" s="35">
        <v>3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10</v>
      </c>
      <c r="AA112" s="35">
        <v>0</v>
      </c>
      <c r="AB112" s="35">
        <v>13</v>
      </c>
      <c r="AC112" s="35">
        <v>11</v>
      </c>
      <c r="AD112" s="35">
        <v>57</v>
      </c>
      <c r="AE112" s="35">
        <v>3</v>
      </c>
      <c r="AF112" s="35">
        <v>7</v>
      </c>
      <c r="AG112" s="35">
        <v>10</v>
      </c>
      <c r="AH112" s="35">
        <v>14</v>
      </c>
      <c r="AI112" s="35">
        <v>31</v>
      </c>
      <c r="AJ112" s="35">
        <v>12</v>
      </c>
      <c r="AK112" s="35">
        <v>0</v>
      </c>
      <c r="AL112" s="35">
        <v>0</v>
      </c>
      <c r="AM112" s="35">
        <v>45</v>
      </c>
      <c r="AN112" s="35">
        <v>6</v>
      </c>
      <c r="AO112" s="35">
        <v>0</v>
      </c>
      <c r="AP112" s="35">
        <v>0</v>
      </c>
      <c r="AQ112" s="35">
        <v>0</v>
      </c>
      <c r="AS112" s="35">
        <f t="shared" si="6"/>
        <v>9.3809523809523814</v>
      </c>
      <c r="AT112" s="35">
        <f t="shared" si="7"/>
        <v>2.5677695823971107</v>
      </c>
      <c r="AU112" s="34">
        <f t="shared" si="8"/>
        <v>1</v>
      </c>
      <c r="AW112" s="37">
        <v>0.14583333333333334</v>
      </c>
      <c r="AX112" s="31">
        <v>45</v>
      </c>
      <c r="AY112" s="31"/>
      <c r="AZ112" s="31">
        <v>8</v>
      </c>
      <c r="BA112" s="31">
        <v>47</v>
      </c>
      <c r="BB112" s="31"/>
      <c r="BC112" s="31"/>
      <c r="BD112" s="31">
        <v>10</v>
      </c>
      <c r="BE112" s="31"/>
      <c r="BF112" s="31"/>
      <c r="BG112" s="31">
        <v>0</v>
      </c>
      <c r="BH112" s="31"/>
      <c r="BI112" s="31">
        <v>0</v>
      </c>
      <c r="BJ112" s="31">
        <v>0</v>
      </c>
      <c r="BK112" s="31">
        <v>0</v>
      </c>
      <c r="BL112" s="31">
        <v>6</v>
      </c>
      <c r="BM112" s="31">
        <v>2</v>
      </c>
      <c r="BN112" s="31">
        <v>0</v>
      </c>
      <c r="BO112" s="31">
        <v>20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/>
      <c r="BV112" s="31">
        <v>4</v>
      </c>
      <c r="BW112" s="31">
        <v>0</v>
      </c>
      <c r="BX112" s="31">
        <v>1</v>
      </c>
      <c r="BY112" s="31">
        <v>0</v>
      </c>
      <c r="BZ112" s="31">
        <v>17</v>
      </c>
      <c r="CA112" s="31">
        <v>17</v>
      </c>
      <c r="CB112" s="31">
        <v>0</v>
      </c>
      <c r="CC112" s="31">
        <v>35</v>
      </c>
      <c r="CD112" s="31">
        <v>0</v>
      </c>
      <c r="CE112" s="31"/>
      <c r="CF112" s="31">
        <v>1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44</v>
      </c>
      <c r="CM112" s="31"/>
      <c r="CN112" s="31">
        <v>37</v>
      </c>
      <c r="CO112" s="31">
        <v>0</v>
      </c>
      <c r="CP112" s="31">
        <v>4</v>
      </c>
      <c r="CR112" s="35">
        <f t="shared" si="9"/>
        <v>8.2777777777777786</v>
      </c>
      <c r="CS112" s="35">
        <f t="shared" si="10"/>
        <v>2.4418998299564718</v>
      </c>
      <c r="CT112" s="34">
        <f t="shared" si="11"/>
        <v>0.8</v>
      </c>
    </row>
    <row r="113" spans="1:98" x14ac:dyDescent="0.55000000000000004">
      <c r="A113" s="37">
        <v>0.16666666666666666</v>
      </c>
      <c r="B113" s="35">
        <v>0</v>
      </c>
      <c r="C113" s="35">
        <v>6</v>
      </c>
      <c r="D113" s="35">
        <v>0</v>
      </c>
      <c r="E113" s="35">
        <v>0</v>
      </c>
      <c r="F113" s="35">
        <v>4</v>
      </c>
      <c r="G113" s="35">
        <v>17</v>
      </c>
      <c r="H113" s="35">
        <v>0</v>
      </c>
      <c r="I113" s="35">
        <v>14</v>
      </c>
      <c r="J113" s="35">
        <v>18</v>
      </c>
      <c r="K113" s="35">
        <v>0</v>
      </c>
      <c r="L113" s="35">
        <v>3</v>
      </c>
      <c r="M113" s="35">
        <v>9</v>
      </c>
      <c r="N113" s="35">
        <v>14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3</v>
      </c>
      <c r="V113" s="35">
        <v>0</v>
      </c>
      <c r="W113" s="35">
        <v>0</v>
      </c>
      <c r="X113" s="35">
        <v>0</v>
      </c>
      <c r="Y113" s="35">
        <v>0</v>
      </c>
      <c r="Z113" s="35">
        <v>3</v>
      </c>
      <c r="AA113" s="35">
        <v>3</v>
      </c>
      <c r="AB113" s="35">
        <v>0</v>
      </c>
      <c r="AC113" s="35">
        <v>0</v>
      </c>
      <c r="AD113" s="35">
        <v>9</v>
      </c>
      <c r="AE113" s="35">
        <v>0</v>
      </c>
      <c r="AF113" s="35">
        <v>7</v>
      </c>
      <c r="AG113" s="35">
        <v>0</v>
      </c>
      <c r="AH113" s="35">
        <v>8</v>
      </c>
      <c r="AI113" s="35">
        <v>14</v>
      </c>
      <c r="AJ113" s="35">
        <v>8</v>
      </c>
      <c r="AK113" s="35">
        <v>0</v>
      </c>
      <c r="AL113" s="35">
        <v>0</v>
      </c>
      <c r="AM113" s="35">
        <v>5</v>
      </c>
      <c r="AN113" s="35">
        <v>0</v>
      </c>
      <c r="AO113" s="35">
        <v>0</v>
      </c>
      <c r="AP113" s="35">
        <v>0</v>
      </c>
      <c r="AQ113" s="35">
        <v>29</v>
      </c>
      <c r="AS113" s="35">
        <f t="shared" si="6"/>
        <v>4.1428571428571432</v>
      </c>
      <c r="AT113" s="35">
        <f t="shared" si="7"/>
        <v>1.014741191019636</v>
      </c>
      <c r="AU113" s="34">
        <f t="shared" si="8"/>
        <v>1</v>
      </c>
      <c r="AW113" s="37">
        <v>0.16666666666666666</v>
      </c>
      <c r="AX113" s="31">
        <v>54</v>
      </c>
      <c r="AY113" s="31"/>
      <c r="AZ113" s="31">
        <v>4</v>
      </c>
      <c r="BA113" s="31">
        <v>32</v>
      </c>
      <c r="BB113" s="31"/>
      <c r="BC113" s="31"/>
      <c r="BD113" s="31">
        <v>0</v>
      </c>
      <c r="BE113" s="31"/>
      <c r="BF113" s="31"/>
      <c r="BG113" s="31">
        <v>0</v>
      </c>
      <c r="BH113" s="31"/>
      <c r="BI113" s="31">
        <v>27</v>
      </c>
      <c r="BJ113" s="31">
        <v>0</v>
      </c>
      <c r="BK113" s="31">
        <v>0</v>
      </c>
      <c r="BL113" s="31">
        <v>16</v>
      </c>
      <c r="BM113" s="31"/>
      <c r="BN113" s="31">
        <v>0</v>
      </c>
      <c r="BO113" s="31">
        <v>0</v>
      </c>
      <c r="BP113" s="31">
        <v>20</v>
      </c>
      <c r="BQ113" s="31">
        <v>0</v>
      </c>
      <c r="BR113" s="31">
        <v>0</v>
      </c>
      <c r="BS113" s="31">
        <v>24</v>
      </c>
      <c r="BT113" s="31">
        <v>2</v>
      </c>
      <c r="BU113" s="31"/>
      <c r="BV113" s="31">
        <v>7</v>
      </c>
      <c r="BW113" s="31">
        <v>0</v>
      </c>
      <c r="BX113" s="31"/>
      <c r="BY113" s="31">
        <v>2</v>
      </c>
      <c r="BZ113" s="31">
        <v>4</v>
      </c>
      <c r="CA113" s="31">
        <v>0</v>
      </c>
      <c r="CB113" s="31">
        <v>32</v>
      </c>
      <c r="CC113" s="31">
        <v>36</v>
      </c>
      <c r="CD113" s="31">
        <v>0</v>
      </c>
      <c r="CE113" s="31"/>
      <c r="CF113" s="31">
        <v>1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41</v>
      </c>
      <c r="CM113" s="31"/>
      <c r="CN113" s="31">
        <v>38</v>
      </c>
      <c r="CO113" s="31">
        <v>0</v>
      </c>
      <c r="CP113" s="31">
        <v>30</v>
      </c>
      <c r="CR113" s="35">
        <f t="shared" si="9"/>
        <v>10.882352941176471</v>
      </c>
      <c r="CS113" s="35">
        <f t="shared" si="10"/>
        <v>2.7213962763983721</v>
      </c>
      <c r="CT113" s="34">
        <f t="shared" si="11"/>
        <v>0.75555555555555554</v>
      </c>
    </row>
    <row r="114" spans="1:98" x14ac:dyDescent="0.55000000000000004">
      <c r="A114" s="37">
        <v>0.1875</v>
      </c>
      <c r="B114" s="35">
        <v>0</v>
      </c>
      <c r="C114" s="35">
        <v>0</v>
      </c>
      <c r="D114" s="35">
        <v>0</v>
      </c>
      <c r="E114" s="35">
        <v>0</v>
      </c>
      <c r="F114" s="35">
        <v>0</v>
      </c>
      <c r="G114" s="35">
        <v>4</v>
      </c>
      <c r="H114" s="35">
        <v>17</v>
      </c>
      <c r="I114" s="35">
        <v>1</v>
      </c>
      <c r="J114" s="35">
        <v>45</v>
      </c>
      <c r="K114" s="35">
        <v>30</v>
      </c>
      <c r="L114" s="35">
        <v>21</v>
      </c>
      <c r="M114" s="35">
        <v>6</v>
      </c>
      <c r="N114" s="35">
        <v>19</v>
      </c>
      <c r="O114" s="35">
        <v>0</v>
      </c>
      <c r="P114" s="35">
        <v>0</v>
      </c>
      <c r="Q114" s="35">
        <v>0</v>
      </c>
      <c r="R114" s="35">
        <v>3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16</v>
      </c>
      <c r="AA114" s="35">
        <v>29</v>
      </c>
      <c r="AB114" s="35">
        <v>26</v>
      </c>
      <c r="AC114" s="35">
        <v>0</v>
      </c>
      <c r="AD114" s="35">
        <v>7</v>
      </c>
      <c r="AE114" s="35">
        <v>0</v>
      </c>
      <c r="AF114" s="35">
        <v>14</v>
      </c>
      <c r="AG114" s="35">
        <v>13</v>
      </c>
      <c r="AH114" s="35">
        <v>0</v>
      </c>
      <c r="AI114" s="35">
        <v>15</v>
      </c>
      <c r="AJ114" s="35">
        <v>2</v>
      </c>
      <c r="AK114" s="35">
        <v>0</v>
      </c>
      <c r="AL114" s="35">
        <v>0</v>
      </c>
      <c r="AM114" s="35">
        <v>0</v>
      </c>
      <c r="AN114" s="35">
        <v>0</v>
      </c>
      <c r="AO114" s="35">
        <v>0</v>
      </c>
      <c r="AP114" s="35">
        <v>0</v>
      </c>
      <c r="AQ114" s="35">
        <v>0</v>
      </c>
      <c r="AS114" s="35">
        <f t="shared" si="6"/>
        <v>6.3809523809523814</v>
      </c>
      <c r="AT114" s="35">
        <f t="shared" si="7"/>
        <v>1.6667662157095913</v>
      </c>
      <c r="AU114" s="34">
        <f t="shared" si="8"/>
        <v>1</v>
      </c>
      <c r="AW114" s="37">
        <v>0.1875</v>
      </c>
      <c r="AX114" s="31">
        <v>66</v>
      </c>
      <c r="AY114" s="31"/>
      <c r="AZ114" s="31">
        <v>12</v>
      </c>
      <c r="BA114" s="31">
        <v>46</v>
      </c>
      <c r="BB114" s="31"/>
      <c r="BC114" s="31"/>
      <c r="BD114" s="31">
        <v>0</v>
      </c>
      <c r="BE114" s="31"/>
      <c r="BF114" s="31"/>
      <c r="BG114" s="31">
        <v>0</v>
      </c>
      <c r="BH114" s="31"/>
      <c r="BI114" s="31">
        <v>26</v>
      </c>
      <c r="BJ114" s="31">
        <v>0</v>
      </c>
      <c r="BK114" s="31">
        <v>0</v>
      </c>
      <c r="BL114" s="31">
        <v>1</v>
      </c>
      <c r="BM114" s="31"/>
      <c r="BN114" s="31">
        <v>0</v>
      </c>
      <c r="BO114" s="31">
        <v>0</v>
      </c>
      <c r="BP114" s="31">
        <v>2</v>
      </c>
      <c r="BQ114" s="31">
        <v>1</v>
      </c>
      <c r="BR114" s="31">
        <v>0</v>
      </c>
      <c r="BS114" s="31">
        <v>45</v>
      </c>
      <c r="BT114" s="31">
        <v>0</v>
      </c>
      <c r="BU114" s="31"/>
      <c r="BV114" s="31">
        <v>0</v>
      </c>
      <c r="BW114" s="31">
        <v>0</v>
      </c>
      <c r="BX114" s="31"/>
      <c r="BY114" s="31">
        <v>18</v>
      </c>
      <c r="BZ114" s="31">
        <v>1</v>
      </c>
      <c r="CA114" s="31">
        <v>6</v>
      </c>
      <c r="CB114" s="31">
        <v>19</v>
      </c>
      <c r="CC114" s="31">
        <v>36</v>
      </c>
      <c r="CD114" s="31">
        <v>0</v>
      </c>
      <c r="CE114" s="31"/>
      <c r="CF114" s="31">
        <v>1</v>
      </c>
      <c r="CG114" s="31">
        <v>0</v>
      </c>
      <c r="CH114" s="31">
        <v>43</v>
      </c>
      <c r="CI114" s="31">
        <v>0</v>
      </c>
      <c r="CJ114" s="31">
        <v>0</v>
      </c>
      <c r="CK114" s="31">
        <v>25</v>
      </c>
      <c r="CL114" s="31">
        <v>39</v>
      </c>
      <c r="CM114" s="31"/>
      <c r="CN114" s="31">
        <v>36</v>
      </c>
      <c r="CO114" s="31">
        <v>0</v>
      </c>
      <c r="CP114" s="31">
        <v>21</v>
      </c>
      <c r="CR114" s="35">
        <f t="shared" si="9"/>
        <v>13.058823529411764</v>
      </c>
      <c r="CS114" s="35">
        <f t="shared" si="10"/>
        <v>3.170142901931102</v>
      </c>
      <c r="CT114" s="34">
        <f t="shared" si="11"/>
        <v>0.75555555555555554</v>
      </c>
    </row>
    <row r="115" spans="1:98" x14ac:dyDescent="0.55000000000000004">
      <c r="A115" s="37">
        <v>0.20833333333333334</v>
      </c>
      <c r="B115" s="35">
        <v>0</v>
      </c>
      <c r="C115" s="35">
        <v>0</v>
      </c>
      <c r="D115" s="35">
        <v>0</v>
      </c>
      <c r="E115" s="35">
        <v>0</v>
      </c>
      <c r="F115" s="35">
        <v>3</v>
      </c>
      <c r="G115" s="35">
        <v>10</v>
      </c>
      <c r="H115" s="35">
        <v>0</v>
      </c>
      <c r="I115" s="35">
        <v>5</v>
      </c>
      <c r="J115" s="35">
        <v>72</v>
      </c>
      <c r="K115" s="35">
        <v>0</v>
      </c>
      <c r="L115" s="35">
        <v>0</v>
      </c>
      <c r="M115" s="35">
        <v>0</v>
      </c>
      <c r="N115" s="35">
        <v>32</v>
      </c>
      <c r="O115" s="35">
        <v>43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52</v>
      </c>
      <c r="Z115" s="35">
        <v>28</v>
      </c>
      <c r="AA115" s="35">
        <v>0</v>
      </c>
      <c r="AB115" s="35">
        <v>13</v>
      </c>
      <c r="AC115" s="35">
        <v>18</v>
      </c>
      <c r="AD115" s="35">
        <v>0</v>
      </c>
      <c r="AE115" s="35">
        <v>0</v>
      </c>
      <c r="AF115" s="35">
        <v>4</v>
      </c>
      <c r="AG115" s="35">
        <v>0</v>
      </c>
      <c r="AH115" s="35">
        <v>0</v>
      </c>
      <c r="AI115" s="35">
        <v>0</v>
      </c>
      <c r="AJ115" s="35">
        <v>9</v>
      </c>
      <c r="AK115" s="35">
        <v>0</v>
      </c>
      <c r="AL115" s="35">
        <v>0</v>
      </c>
      <c r="AM115" s="35">
        <v>2</v>
      </c>
      <c r="AN115" s="35">
        <v>0</v>
      </c>
      <c r="AO115" s="35">
        <v>0</v>
      </c>
      <c r="AP115" s="35">
        <v>0</v>
      </c>
      <c r="AQ115" s="35">
        <v>15</v>
      </c>
      <c r="AS115" s="35">
        <f t="shared" si="6"/>
        <v>7.2857142857142856</v>
      </c>
      <c r="AT115" s="35">
        <f t="shared" si="7"/>
        <v>2.4419594087753627</v>
      </c>
      <c r="AU115" s="34">
        <f t="shared" si="8"/>
        <v>1</v>
      </c>
      <c r="AW115" s="37">
        <v>0.20833333333333334</v>
      </c>
      <c r="AX115" s="31">
        <v>40</v>
      </c>
      <c r="AY115" s="31"/>
      <c r="AZ115" s="31">
        <v>0</v>
      </c>
      <c r="BA115" s="31">
        <v>50</v>
      </c>
      <c r="BB115" s="31"/>
      <c r="BC115" s="31"/>
      <c r="BD115" s="31">
        <v>10</v>
      </c>
      <c r="BE115" s="31"/>
      <c r="BF115" s="31"/>
      <c r="BG115" s="31">
        <v>0</v>
      </c>
      <c r="BH115" s="31"/>
      <c r="BI115" s="31">
        <v>20</v>
      </c>
      <c r="BJ115" s="31">
        <v>2</v>
      </c>
      <c r="BK115" s="31">
        <v>0</v>
      </c>
      <c r="BL115" s="31">
        <v>14</v>
      </c>
      <c r="BM115" s="31"/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1">
        <v>0</v>
      </c>
      <c r="BT115" s="31">
        <v>2</v>
      </c>
      <c r="BU115" s="31"/>
      <c r="BV115" s="31">
        <v>4</v>
      </c>
      <c r="BW115" s="31">
        <v>0</v>
      </c>
      <c r="BX115" s="31"/>
      <c r="BY115" s="31">
        <v>16</v>
      </c>
      <c r="BZ115" s="31">
        <v>5</v>
      </c>
      <c r="CA115" s="31">
        <v>21</v>
      </c>
      <c r="CB115" s="31">
        <v>0</v>
      </c>
      <c r="CC115" s="31">
        <v>31</v>
      </c>
      <c r="CD115" s="31">
        <v>0</v>
      </c>
      <c r="CE115" s="31"/>
      <c r="CF115" s="31"/>
      <c r="CG115" s="31"/>
      <c r="CH115" s="31">
        <v>0</v>
      </c>
      <c r="CI115" s="31">
        <v>0</v>
      </c>
      <c r="CJ115" s="31">
        <v>5</v>
      </c>
      <c r="CK115" s="31">
        <v>4</v>
      </c>
      <c r="CL115" s="31">
        <v>38</v>
      </c>
      <c r="CM115" s="31"/>
      <c r="CN115" s="31">
        <v>16</v>
      </c>
      <c r="CO115" s="31">
        <v>0</v>
      </c>
      <c r="CP115" s="31">
        <v>33</v>
      </c>
      <c r="CR115" s="35">
        <f t="shared" si="9"/>
        <v>9.71875</v>
      </c>
      <c r="CS115" s="35">
        <f t="shared" si="10"/>
        <v>2.5221735917688393</v>
      </c>
      <c r="CT115" s="34">
        <f t="shared" si="11"/>
        <v>0.71111111111111114</v>
      </c>
    </row>
    <row r="116" spans="1:98" x14ac:dyDescent="0.55000000000000004">
      <c r="A116" s="37">
        <v>0.22916666666666666</v>
      </c>
      <c r="B116" s="35">
        <v>0</v>
      </c>
      <c r="C116" s="35">
        <v>0</v>
      </c>
      <c r="D116" s="35">
        <v>0</v>
      </c>
      <c r="E116" s="35">
        <v>43</v>
      </c>
      <c r="F116" s="35">
        <v>0</v>
      </c>
      <c r="G116" s="35">
        <v>10</v>
      </c>
      <c r="H116" s="35">
        <v>8</v>
      </c>
      <c r="I116" s="35">
        <v>11</v>
      </c>
      <c r="J116" s="35">
        <v>0</v>
      </c>
      <c r="K116" s="35">
        <v>11</v>
      </c>
      <c r="L116" s="35">
        <v>14</v>
      </c>
      <c r="M116" s="35">
        <v>0</v>
      </c>
      <c r="N116" s="35">
        <v>13</v>
      </c>
      <c r="O116" s="35">
        <v>9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20</v>
      </c>
      <c r="V116" s="35">
        <v>0</v>
      </c>
      <c r="W116" s="35">
        <v>5</v>
      </c>
      <c r="X116" s="35">
        <v>0</v>
      </c>
      <c r="Y116" s="35">
        <v>0</v>
      </c>
      <c r="Z116" s="35">
        <v>0</v>
      </c>
      <c r="AA116" s="35">
        <v>0</v>
      </c>
      <c r="AB116" s="35">
        <v>3</v>
      </c>
      <c r="AC116" s="35">
        <v>0</v>
      </c>
      <c r="AD116" s="35">
        <v>0</v>
      </c>
      <c r="AE116" s="35">
        <v>0</v>
      </c>
      <c r="AF116" s="35">
        <v>12</v>
      </c>
      <c r="AG116" s="35">
        <v>0</v>
      </c>
      <c r="AH116" s="35">
        <v>0</v>
      </c>
      <c r="AI116" s="35">
        <v>6</v>
      </c>
      <c r="AJ116" s="35">
        <v>0</v>
      </c>
      <c r="AK116" s="35">
        <v>0</v>
      </c>
      <c r="AL116" s="35">
        <v>0</v>
      </c>
      <c r="AM116" s="35">
        <v>46</v>
      </c>
      <c r="AN116" s="35">
        <v>12</v>
      </c>
      <c r="AO116" s="35">
        <v>25</v>
      </c>
      <c r="AP116" s="35">
        <v>48</v>
      </c>
      <c r="AQ116" s="35">
        <v>0</v>
      </c>
      <c r="AS116" s="35">
        <f t="shared" si="6"/>
        <v>7.0476190476190474</v>
      </c>
      <c r="AT116" s="35">
        <f t="shared" si="7"/>
        <v>1.9305455834178928</v>
      </c>
      <c r="AU116" s="34">
        <f t="shared" si="8"/>
        <v>1</v>
      </c>
      <c r="AW116" s="37">
        <v>0.22916666666666666</v>
      </c>
      <c r="AX116" s="31">
        <v>27</v>
      </c>
      <c r="AY116" s="31"/>
      <c r="AZ116" s="31">
        <v>20</v>
      </c>
      <c r="BA116" s="31">
        <v>53</v>
      </c>
      <c r="BB116" s="31"/>
      <c r="BC116" s="31"/>
      <c r="BD116" s="31">
        <v>48</v>
      </c>
      <c r="BE116" s="31"/>
      <c r="BF116" s="31"/>
      <c r="BG116" s="31">
        <v>0</v>
      </c>
      <c r="BH116" s="31"/>
      <c r="BI116" s="31">
        <v>4</v>
      </c>
      <c r="BJ116" s="31">
        <v>69</v>
      </c>
      <c r="BK116" s="31">
        <v>0</v>
      </c>
      <c r="BL116" s="31">
        <v>0</v>
      </c>
      <c r="BM116" s="31"/>
      <c r="BN116" s="31">
        <v>0</v>
      </c>
      <c r="BO116" s="31">
        <v>0</v>
      </c>
      <c r="BP116" s="31">
        <v>0</v>
      </c>
      <c r="BQ116" s="31">
        <v>24</v>
      </c>
      <c r="BR116" s="31">
        <v>0</v>
      </c>
      <c r="BS116" s="31">
        <v>0</v>
      </c>
      <c r="BT116" s="31">
        <v>21</v>
      </c>
      <c r="BU116" s="31"/>
      <c r="BV116" s="31">
        <v>3</v>
      </c>
      <c r="BW116" s="31">
        <v>0</v>
      </c>
      <c r="BX116" s="31"/>
      <c r="BY116" s="31">
        <v>0</v>
      </c>
      <c r="BZ116" s="31">
        <v>7</v>
      </c>
      <c r="CA116" s="31">
        <v>6</v>
      </c>
      <c r="CB116" s="31">
        <v>0</v>
      </c>
      <c r="CC116" s="31">
        <v>27</v>
      </c>
      <c r="CD116" s="31">
        <v>26</v>
      </c>
      <c r="CE116" s="31"/>
      <c r="CF116" s="31"/>
      <c r="CG116" s="31"/>
      <c r="CH116" s="31">
        <v>28</v>
      </c>
      <c r="CI116" s="31">
        <v>38</v>
      </c>
      <c r="CJ116" s="31">
        <v>25</v>
      </c>
      <c r="CK116" s="31">
        <v>0</v>
      </c>
      <c r="CL116" s="31">
        <v>56</v>
      </c>
      <c r="CM116" s="31"/>
      <c r="CN116" s="31">
        <v>12</v>
      </c>
      <c r="CO116" s="31">
        <v>0</v>
      </c>
      <c r="CP116" s="31">
        <v>26</v>
      </c>
      <c r="CR116" s="35">
        <f t="shared" si="9"/>
        <v>16.25</v>
      </c>
      <c r="CS116" s="35">
        <f t="shared" si="10"/>
        <v>3.462646293637095</v>
      </c>
      <c r="CT116" s="34">
        <f t="shared" si="11"/>
        <v>0.71111111111111114</v>
      </c>
    </row>
    <row r="117" spans="1:98" x14ac:dyDescent="0.55000000000000004">
      <c r="A117" s="37">
        <v>0.25</v>
      </c>
      <c r="B117" s="35">
        <v>0</v>
      </c>
      <c r="C117" s="35">
        <v>25</v>
      </c>
      <c r="D117" s="35">
        <v>30</v>
      </c>
      <c r="E117" s="35">
        <v>14</v>
      </c>
      <c r="F117" s="35">
        <v>7</v>
      </c>
      <c r="G117" s="35">
        <v>25</v>
      </c>
      <c r="H117" s="35">
        <v>0</v>
      </c>
      <c r="I117" s="35">
        <v>2</v>
      </c>
      <c r="J117" s="35">
        <v>82</v>
      </c>
      <c r="K117" s="35">
        <v>2</v>
      </c>
      <c r="L117" s="35">
        <v>0</v>
      </c>
      <c r="M117" s="35">
        <v>17</v>
      </c>
      <c r="N117" s="35">
        <v>2</v>
      </c>
      <c r="O117" s="35">
        <v>3</v>
      </c>
      <c r="P117" s="35">
        <v>0</v>
      </c>
      <c r="Q117" s="35">
        <v>23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18</v>
      </c>
      <c r="AA117" s="35">
        <v>20</v>
      </c>
      <c r="AB117" s="35">
        <v>23</v>
      </c>
      <c r="AC117" s="35">
        <v>0</v>
      </c>
      <c r="AD117" s="35">
        <v>26</v>
      </c>
      <c r="AE117" s="35">
        <v>0</v>
      </c>
      <c r="AF117" s="35">
        <v>0</v>
      </c>
      <c r="AG117" s="35">
        <v>0</v>
      </c>
      <c r="AH117" s="35">
        <v>11</v>
      </c>
      <c r="AI117" s="35">
        <v>0</v>
      </c>
      <c r="AJ117" s="35">
        <v>5</v>
      </c>
      <c r="AK117" s="35">
        <v>0</v>
      </c>
      <c r="AL117" s="35">
        <v>20</v>
      </c>
      <c r="AM117" s="35">
        <v>0</v>
      </c>
      <c r="AN117" s="35">
        <v>14</v>
      </c>
      <c r="AO117" s="35">
        <v>0</v>
      </c>
      <c r="AP117" s="35">
        <v>0</v>
      </c>
      <c r="AQ117" s="35">
        <v>0</v>
      </c>
      <c r="AS117" s="35">
        <f t="shared" si="6"/>
        <v>8.7857142857142865</v>
      </c>
      <c r="AT117" s="35">
        <f t="shared" si="7"/>
        <v>2.3347935652219358</v>
      </c>
      <c r="AU117" s="34">
        <f t="shared" si="8"/>
        <v>1</v>
      </c>
      <c r="AW117" s="37">
        <v>0.25</v>
      </c>
      <c r="AX117" s="31">
        <v>21</v>
      </c>
      <c r="AY117" s="31"/>
      <c r="AZ117" s="31">
        <v>2</v>
      </c>
      <c r="BA117" s="31">
        <v>68</v>
      </c>
      <c r="BB117" s="31"/>
      <c r="BC117" s="31"/>
      <c r="BD117" s="31">
        <v>19</v>
      </c>
      <c r="BE117" s="31"/>
      <c r="BF117" s="31"/>
      <c r="BG117" s="31">
        <v>0</v>
      </c>
      <c r="BH117" s="31"/>
      <c r="BI117" s="31">
        <v>17</v>
      </c>
      <c r="BJ117" s="31">
        <v>3</v>
      </c>
      <c r="BK117" s="31">
        <v>2</v>
      </c>
      <c r="BL117" s="31">
        <v>1</v>
      </c>
      <c r="BM117" s="31"/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9</v>
      </c>
      <c r="BT117" s="31">
        <v>0</v>
      </c>
      <c r="BU117" s="31"/>
      <c r="BV117" s="31">
        <v>3</v>
      </c>
      <c r="BW117" s="31">
        <v>0</v>
      </c>
      <c r="BX117" s="31"/>
      <c r="BY117" s="31">
        <v>0</v>
      </c>
      <c r="BZ117" s="31">
        <v>0</v>
      </c>
      <c r="CA117" s="31">
        <v>21</v>
      </c>
      <c r="CB117" s="31">
        <v>11</v>
      </c>
      <c r="CC117" s="31">
        <v>31</v>
      </c>
      <c r="CD117" s="31">
        <v>12</v>
      </c>
      <c r="CE117" s="31"/>
      <c r="CF117" s="31"/>
      <c r="CG117" s="31"/>
      <c r="CH117" s="31">
        <v>9</v>
      </c>
      <c r="CI117" s="31">
        <v>9</v>
      </c>
      <c r="CJ117" s="31">
        <v>0</v>
      </c>
      <c r="CK117" s="31">
        <v>0</v>
      </c>
      <c r="CL117" s="31">
        <v>45</v>
      </c>
      <c r="CM117" s="31"/>
      <c r="CN117" s="31">
        <v>1</v>
      </c>
      <c r="CO117" s="31">
        <v>0</v>
      </c>
      <c r="CP117" s="31">
        <v>1</v>
      </c>
      <c r="CR117" s="35">
        <f t="shared" si="9"/>
        <v>8.90625</v>
      </c>
      <c r="CS117" s="35">
        <f t="shared" si="10"/>
        <v>2.6829657455010971</v>
      </c>
      <c r="CT117" s="34">
        <f t="shared" si="11"/>
        <v>0.71111111111111114</v>
      </c>
    </row>
    <row r="118" spans="1:98" x14ac:dyDescent="0.55000000000000004">
      <c r="A118" s="37">
        <v>0.27083333333333331</v>
      </c>
      <c r="B118" s="35">
        <v>3</v>
      </c>
      <c r="C118" s="35">
        <v>49</v>
      </c>
      <c r="D118" s="35">
        <v>0</v>
      </c>
      <c r="E118" s="35">
        <v>0</v>
      </c>
      <c r="F118" s="35">
        <v>0</v>
      </c>
      <c r="G118" s="35">
        <v>6</v>
      </c>
      <c r="H118" s="35">
        <v>0</v>
      </c>
      <c r="I118" s="35">
        <v>8</v>
      </c>
      <c r="J118" s="35">
        <v>27</v>
      </c>
      <c r="K118" s="35">
        <v>18</v>
      </c>
      <c r="L118" s="35">
        <v>15</v>
      </c>
      <c r="M118" s="35">
        <v>15</v>
      </c>
      <c r="N118" s="35">
        <v>2</v>
      </c>
      <c r="O118" s="35">
        <v>0</v>
      </c>
      <c r="P118" s="35">
        <v>0</v>
      </c>
      <c r="Q118" s="35">
        <v>0</v>
      </c>
      <c r="R118" s="35">
        <v>7</v>
      </c>
      <c r="S118" s="35">
        <v>0</v>
      </c>
      <c r="T118" s="35">
        <v>21</v>
      </c>
      <c r="U118" s="35">
        <v>0</v>
      </c>
      <c r="V118" s="35">
        <v>0</v>
      </c>
      <c r="W118" s="35">
        <v>0</v>
      </c>
      <c r="X118" s="35">
        <v>20</v>
      </c>
      <c r="Y118" s="35">
        <v>0</v>
      </c>
      <c r="Z118" s="35">
        <v>12</v>
      </c>
      <c r="AA118" s="35">
        <v>12</v>
      </c>
      <c r="AB118" s="35">
        <v>16</v>
      </c>
      <c r="AC118" s="35">
        <v>0</v>
      </c>
      <c r="AD118" s="35">
        <v>0</v>
      </c>
      <c r="AE118" s="35">
        <v>11</v>
      </c>
      <c r="AF118" s="35">
        <v>7</v>
      </c>
      <c r="AG118" s="35">
        <v>0</v>
      </c>
      <c r="AH118" s="35">
        <v>14</v>
      </c>
      <c r="AI118" s="35">
        <v>16</v>
      </c>
      <c r="AJ118" s="35">
        <v>9</v>
      </c>
      <c r="AK118" s="35">
        <v>9</v>
      </c>
      <c r="AL118" s="35">
        <v>38</v>
      </c>
      <c r="AM118" s="35">
        <v>0</v>
      </c>
      <c r="AN118" s="35">
        <v>0</v>
      </c>
      <c r="AO118" s="35">
        <v>0</v>
      </c>
      <c r="AP118" s="35">
        <v>0</v>
      </c>
      <c r="AQ118" s="35">
        <v>0</v>
      </c>
      <c r="AS118" s="35">
        <f t="shared" si="6"/>
        <v>7.9761904761904763</v>
      </c>
      <c r="AT118" s="35">
        <f t="shared" si="7"/>
        <v>1.7051837667998138</v>
      </c>
      <c r="AU118" s="34">
        <f t="shared" si="8"/>
        <v>1</v>
      </c>
      <c r="AW118" s="37">
        <v>0.27083333333333331</v>
      </c>
      <c r="AX118" s="31">
        <v>24</v>
      </c>
      <c r="AY118" s="31"/>
      <c r="AZ118" s="31">
        <v>0</v>
      </c>
      <c r="BA118" s="31">
        <v>56</v>
      </c>
      <c r="BB118" s="31"/>
      <c r="BC118" s="31"/>
      <c r="BD118" s="31">
        <v>13</v>
      </c>
      <c r="BE118" s="31"/>
      <c r="BF118" s="31"/>
      <c r="BG118" s="31">
        <v>0</v>
      </c>
      <c r="BH118" s="31"/>
      <c r="BI118" s="31">
        <v>20</v>
      </c>
      <c r="BJ118" s="31">
        <v>0</v>
      </c>
      <c r="BK118" s="31">
        <v>38</v>
      </c>
      <c r="BL118" s="31">
        <v>0</v>
      </c>
      <c r="BM118" s="31"/>
      <c r="BN118" s="31">
        <v>0</v>
      </c>
      <c r="BO118" s="31">
        <v>0</v>
      </c>
      <c r="BP118" s="31">
        <v>0</v>
      </c>
      <c r="BQ118" s="31">
        <v>14</v>
      </c>
      <c r="BR118" s="31">
        <v>0</v>
      </c>
      <c r="BS118" s="31">
        <v>0</v>
      </c>
      <c r="BT118" s="31">
        <v>0</v>
      </c>
      <c r="BU118" s="31"/>
      <c r="BV118" s="31">
        <v>4</v>
      </c>
      <c r="BW118" s="31">
        <v>0</v>
      </c>
      <c r="BX118" s="31"/>
      <c r="BY118" s="31">
        <v>0</v>
      </c>
      <c r="BZ118" s="31">
        <v>0</v>
      </c>
      <c r="CA118" s="31">
        <v>27</v>
      </c>
      <c r="CB118" s="31">
        <v>27</v>
      </c>
      <c r="CC118" s="31">
        <v>79</v>
      </c>
      <c r="CD118" s="31">
        <v>0</v>
      </c>
      <c r="CE118" s="31"/>
      <c r="CF118" s="31"/>
      <c r="CG118" s="31"/>
      <c r="CH118" s="31">
        <v>16</v>
      </c>
      <c r="CI118" s="31">
        <v>2</v>
      </c>
      <c r="CJ118" s="31">
        <v>6</v>
      </c>
      <c r="CK118" s="31">
        <v>25</v>
      </c>
      <c r="CL118" s="31">
        <v>43</v>
      </c>
      <c r="CM118" s="31"/>
      <c r="CN118" s="31">
        <v>1</v>
      </c>
      <c r="CO118" s="31">
        <v>34</v>
      </c>
      <c r="CP118" s="31">
        <v>0</v>
      </c>
      <c r="CR118" s="35">
        <f t="shared" si="9"/>
        <v>13.40625</v>
      </c>
      <c r="CS118" s="35">
        <f t="shared" si="10"/>
        <v>3.4506484240459745</v>
      </c>
      <c r="CT118" s="34">
        <f t="shared" si="11"/>
        <v>0.71111111111111114</v>
      </c>
    </row>
    <row r="119" spans="1:98" x14ac:dyDescent="0.55000000000000004">
      <c r="A119" s="37">
        <v>0.29166666666666669</v>
      </c>
      <c r="B119" s="35">
        <v>51</v>
      </c>
      <c r="C119" s="35">
        <v>0</v>
      </c>
      <c r="D119" s="35">
        <v>0</v>
      </c>
      <c r="E119" s="35">
        <v>2</v>
      </c>
      <c r="F119" s="35">
        <v>0</v>
      </c>
      <c r="G119" s="35">
        <v>14</v>
      </c>
      <c r="H119" s="35">
        <v>2</v>
      </c>
      <c r="I119" s="35">
        <v>15</v>
      </c>
      <c r="J119" s="35">
        <v>49</v>
      </c>
      <c r="K119" s="35">
        <v>22</v>
      </c>
      <c r="L119" s="35">
        <v>26</v>
      </c>
      <c r="M119" s="35">
        <v>0</v>
      </c>
      <c r="N119" s="35">
        <v>12</v>
      </c>
      <c r="O119" s="35">
        <v>0</v>
      </c>
      <c r="P119" s="35">
        <v>0</v>
      </c>
      <c r="Q119" s="35">
        <v>0</v>
      </c>
      <c r="R119" s="35">
        <v>4</v>
      </c>
      <c r="S119" s="35">
        <v>9</v>
      </c>
      <c r="T119" s="35">
        <v>0</v>
      </c>
      <c r="U119" s="35">
        <v>29</v>
      </c>
      <c r="V119" s="35">
        <v>6</v>
      </c>
      <c r="W119" s="35">
        <v>11</v>
      </c>
      <c r="X119" s="35">
        <v>0</v>
      </c>
      <c r="Y119" s="35">
        <v>18</v>
      </c>
      <c r="Z119" s="35">
        <v>3</v>
      </c>
      <c r="AA119" s="35">
        <v>14</v>
      </c>
      <c r="AB119" s="35">
        <v>2</v>
      </c>
      <c r="AC119" s="35">
        <v>23</v>
      </c>
      <c r="AD119" s="35">
        <v>0</v>
      </c>
      <c r="AE119" s="35">
        <v>18</v>
      </c>
      <c r="AF119" s="35">
        <v>3</v>
      </c>
      <c r="AG119" s="35">
        <v>0</v>
      </c>
      <c r="AH119" s="35">
        <v>1</v>
      </c>
      <c r="AI119" s="35">
        <v>0</v>
      </c>
      <c r="AJ119" s="35">
        <v>1</v>
      </c>
      <c r="AK119" s="35">
        <v>31</v>
      </c>
      <c r="AL119" s="35">
        <v>0</v>
      </c>
      <c r="AM119" s="35">
        <v>0</v>
      </c>
      <c r="AN119" s="35">
        <v>0</v>
      </c>
      <c r="AO119" s="35">
        <v>0</v>
      </c>
      <c r="AP119" s="35">
        <v>0</v>
      </c>
      <c r="AQ119" s="35">
        <v>0</v>
      </c>
      <c r="AS119" s="35">
        <f t="shared" si="6"/>
        <v>8.7142857142857135</v>
      </c>
      <c r="AT119" s="35">
        <f t="shared" si="7"/>
        <v>2.0159888517235824</v>
      </c>
      <c r="AU119" s="34">
        <f t="shared" si="8"/>
        <v>1</v>
      </c>
      <c r="AW119" s="37">
        <v>0.29166666666666669</v>
      </c>
      <c r="AX119" s="31">
        <v>12</v>
      </c>
      <c r="AY119" s="31"/>
      <c r="AZ119" s="31">
        <v>24</v>
      </c>
      <c r="BA119" s="31">
        <v>44</v>
      </c>
      <c r="BB119" s="31"/>
      <c r="BC119" s="31"/>
      <c r="BD119" s="31">
        <v>0</v>
      </c>
      <c r="BE119" s="31"/>
      <c r="BF119" s="31"/>
      <c r="BG119" s="31">
        <v>16</v>
      </c>
      <c r="BH119" s="31"/>
      <c r="BI119" s="31">
        <v>4</v>
      </c>
      <c r="BJ119" s="31">
        <v>0</v>
      </c>
      <c r="BK119" s="31">
        <v>9</v>
      </c>
      <c r="BL119" s="31">
        <v>56</v>
      </c>
      <c r="BM119" s="31"/>
      <c r="BN119" s="31">
        <v>17</v>
      </c>
      <c r="BO119" s="31">
        <v>0</v>
      </c>
      <c r="BP119" s="31">
        <v>6</v>
      </c>
      <c r="BQ119" s="31">
        <v>0</v>
      </c>
      <c r="BR119" s="31">
        <v>0</v>
      </c>
      <c r="BS119" s="31">
        <v>0</v>
      </c>
      <c r="BT119" s="31">
        <v>2</v>
      </c>
      <c r="BU119" s="31"/>
      <c r="BV119" s="31">
        <v>32</v>
      </c>
      <c r="BW119" s="31">
        <v>10</v>
      </c>
      <c r="BX119" s="31"/>
      <c r="BY119" s="31">
        <v>11</v>
      </c>
      <c r="BZ119" s="31">
        <v>5</v>
      </c>
      <c r="CA119" s="31">
        <v>10</v>
      </c>
      <c r="CB119" s="31">
        <v>10</v>
      </c>
      <c r="CC119" s="31">
        <v>42</v>
      </c>
      <c r="CD119" s="31">
        <v>0</v>
      </c>
      <c r="CE119" s="31"/>
      <c r="CF119" s="31"/>
      <c r="CG119" s="31"/>
      <c r="CH119" s="31">
        <v>0</v>
      </c>
      <c r="CI119" s="31">
        <v>12</v>
      </c>
      <c r="CJ119" s="31">
        <v>9</v>
      </c>
      <c r="CK119" s="31">
        <v>15</v>
      </c>
      <c r="CL119" s="31">
        <v>49</v>
      </c>
      <c r="CM119" s="31"/>
      <c r="CN119" s="31"/>
      <c r="CO119" s="31">
        <v>4</v>
      </c>
      <c r="CP119" s="31">
        <v>21</v>
      </c>
      <c r="CR119" s="35">
        <f t="shared" si="9"/>
        <v>13.548387096774194</v>
      </c>
      <c r="CS119" s="35">
        <f t="shared" si="10"/>
        <v>2.8066122806561538</v>
      </c>
      <c r="CT119" s="34">
        <f t="shared" si="11"/>
        <v>0.68888888888888888</v>
      </c>
    </row>
    <row r="120" spans="1:98" x14ac:dyDescent="0.55000000000000004">
      <c r="A120" s="37">
        <v>0.3125</v>
      </c>
      <c r="B120" s="35">
        <v>27</v>
      </c>
      <c r="C120" s="35">
        <v>13</v>
      </c>
      <c r="D120" s="35">
        <v>0</v>
      </c>
      <c r="E120" s="35">
        <v>33</v>
      </c>
      <c r="F120" s="35">
        <v>0</v>
      </c>
      <c r="G120" s="35">
        <v>9</v>
      </c>
      <c r="H120" s="35">
        <v>0</v>
      </c>
      <c r="I120" s="35">
        <v>25</v>
      </c>
      <c r="J120" s="35">
        <v>10</v>
      </c>
      <c r="K120" s="35">
        <v>72</v>
      </c>
      <c r="L120" s="35">
        <v>0</v>
      </c>
      <c r="M120" s="35">
        <v>2</v>
      </c>
      <c r="N120" s="35">
        <v>8</v>
      </c>
      <c r="O120" s="35">
        <v>0</v>
      </c>
      <c r="P120" s="35">
        <v>0</v>
      </c>
      <c r="Q120" s="35">
        <v>0</v>
      </c>
      <c r="R120" s="35">
        <v>4</v>
      </c>
      <c r="S120" s="35">
        <v>0</v>
      </c>
      <c r="T120" s="35">
        <v>0</v>
      </c>
      <c r="U120" s="35">
        <v>14</v>
      </c>
      <c r="V120" s="35">
        <v>0</v>
      </c>
      <c r="W120" s="35">
        <v>0</v>
      </c>
      <c r="X120" s="35">
        <v>29</v>
      </c>
      <c r="Y120" s="35">
        <v>51</v>
      </c>
      <c r="Z120" s="35">
        <v>14</v>
      </c>
      <c r="AA120" s="35">
        <v>1</v>
      </c>
      <c r="AB120" s="35">
        <v>6</v>
      </c>
      <c r="AC120" s="35">
        <v>0</v>
      </c>
      <c r="AD120" s="35">
        <v>0</v>
      </c>
      <c r="AE120" s="35">
        <v>0</v>
      </c>
      <c r="AF120" s="35">
        <v>5</v>
      </c>
      <c r="AG120" s="35">
        <v>0</v>
      </c>
      <c r="AH120" s="35">
        <v>0</v>
      </c>
      <c r="AI120" s="35">
        <v>7</v>
      </c>
      <c r="AJ120" s="35">
        <v>25</v>
      </c>
      <c r="AK120" s="35">
        <v>0</v>
      </c>
      <c r="AL120" s="35">
        <v>0</v>
      </c>
      <c r="AM120" s="35">
        <v>0</v>
      </c>
      <c r="AN120" s="35">
        <v>0</v>
      </c>
      <c r="AO120" s="35">
        <v>0</v>
      </c>
      <c r="AP120" s="35">
        <v>0</v>
      </c>
      <c r="AQ120" s="35">
        <v>21</v>
      </c>
      <c r="AS120" s="35">
        <f t="shared" si="6"/>
        <v>8.9523809523809526</v>
      </c>
      <c r="AT120" s="35">
        <f t="shared" si="7"/>
        <v>2.3741132902958864</v>
      </c>
      <c r="AU120" s="34">
        <f t="shared" si="8"/>
        <v>1</v>
      </c>
      <c r="AW120" s="37">
        <v>0.3125</v>
      </c>
      <c r="AX120" s="31">
        <v>6</v>
      </c>
      <c r="AY120" s="31"/>
      <c r="AZ120" s="31">
        <v>11</v>
      </c>
      <c r="BA120" s="31">
        <v>23</v>
      </c>
      <c r="BB120" s="31"/>
      <c r="BC120" s="31"/>
      <c r="BD120" s="31">
        <v>0</v>
      </c>
      <c r="BE120" s="31"/>
      <c r="BF120" s="31"/>
      <c r="BG120" s="31">
        <v>10</v>
      </c>
      <c r="BH120" s="31"/>
      <c r="BI120" s="31">
        <v>19</v>
      </c>
      <c r="BJ120" s="31">
        <v>0</v>
      </c>
      <c r="BK120" s="31">
        <v>0</v>
      </c>
      <c r="BL120" s="31">
        <v>0</v>
      </c>
      <c r="BM120" s="31"/>
      <c r="BN120" s="31">
        <v>0</v>
      </c>
      <c r="BO120" s="31">
        <v>10</v>
      </c>
      <c r="BP120" s="31">
        <v>0</v>
      </c>
      <c r="BQ120" s="31">
        <v>0</v>
      </c>
      <c r="BR120" s="31">
        <v>46</v>
      </c>
      <c r="BS120" s="31">
        <v>13</v>
      </c>
      <c r="BT120" s="31">
        <v>4</v>
      </c>
      <c r="BU120" s="31"/>
      <c r="BV120" s="31">
        <v>6</v>
      </c>
      <c r="BW120" s="31">
        <v>6</v>
      </c>
      <c r="BX120" s="31"/>
      <c r="BY120" s="31">
        <v>2</v>
      </c>
      <c r="BZ120" s="31">
        <v>37</v>
      </c>
      <c r="CA120" s="31">
        <v>13</v>
      </c>
      <c r="CB120" s="31">
        <v>17</v>
      </c>
      <c r="CC120" s="31">
        <v>20</v>
      </c>
      <c r="CD120" s="31">
        <v>0</v>
      </c>
      <c r="CE120" s="31"/>
      <c r="CF120" s="31"/>
      <c r="CG120" s="31"/>
      <c r="CH120" s="31">
        <v>3</v>
      </c>
      <c r="CI120" s="31">
        <v>8</v>
      </c>
      <c r="CJ120" s="31">
        <v>0</v>
      </c>
      <c r="CK120" s="31">
        <v>33</v>
      </c>
      <c r="CL120" s="31">
        <v>48</v>
      </c>
      <c r="CM120" s="31"/>
      <c r="CN120" s="31"/>
      <c r="CO120" s="31">
        <v>1</v>
      </c>
      <c r="CP120" s="31">
        <v>0</v>
      </c>
      <c r="CR120" s="35">
        <f t="shared" si="9"/>
        <v>10.838709677419354</v>
      </c>
      <c r="CS120" s="35">
        <f t="shared" si="10"/>
        <v>2.4705128866283776</v>
      </c>
      <c r="CT120" s="34">
        <f t="shared" si="11"/>
        <v>0.68888888888888888</v>
      </c>
    </row>
    <row r="121" spans="1:98" x14ac:dyDescent="0.55000000000000004">
      <c r="A121" s="37">
        <v>0.33333333333333331</v>
      </c>
      <c r="B121" s="35">
        <v>38</v>
      </c>
      <c r="C121" s="35">
        <v>18</v>
      </c>
      <c r="D121" s="35">
        <v>14</v>
      </c>
      <c r="E121" s="35">
        <v>4</v>
      </c>
      <c r="F121" s="35">
        <v>6</v>
      </c>
      <c r="G121" s="35">
        <v>8</v>
      </c>
      <c r="H121" s="35">
        <v>13</v>
      </c>
      <c r="I121" s="35">
        <v>7</v>
      </c>
      <c r="J121" s="35">
        <v>24</v>
      </c>
      <c r="K121" s="35">
        <v>24</v>
      </c>
      <c r="L121" s="35">
        <v>0</v>
      </c>
      <c r="M121" s="35">
        <v>6</v>
      </c>
      <c r="N121" s="35">
        <v>63</v>
      </c>
      <c r="O121" s="35">
        <v>23</v>
      </c>
      <c r="P121" s="35">
        <v>22</v>
      </c>
      <c r="Q121" s="35">
        <v>4</v>
      </c>
      <c r="R121" s="35">
        <v>29</v>
      </c>
      <c r="S121" s="35">
        <v>0</v>
      </c>
      <c r="T121" s="35">
        <v>21</v>
      </c>
      <c r="U121" s="35">
        <v>21</v>
      </c>
      <c r="V121" s="35">
        <v>5</v>
      </c>
      <c r="W121" s="35">
        <v>18</v>
      </c>
      <c r="X121" s="35">
        <v>16</v>
      </c>
      <c r="Y121" s="35">
        <v>43</v>
      </c>
      <c r="Z121" s="35">
        <v>24</v>
      </c>
      <c r="AA121" s="35">
        <v>7</v>
      </c>
      <c r="AB121" s="35">
        <v>6</v>
      </c>
      <c r="AC121" s="35">
        <v>19</v>
      </c>
      <c r="AD121" s="35">
        <v>0</v>
      </c>
      <c r="AE121" s="35">
        <v>14</v>
      </c>
      <c r="AF121" s="35">
        <v>10</v>
      </c>
      <c r="AG121" s="35">
        <v>0</v>
      </c>
      <c r="AH121" s="35">
        <v>8</v>
      </c>
      <c r="AI121" s="35">
        <v>8</v>
      </c>
      <c r="AJ121" s="35">
        <v>6</v>
      </c>
      <c r="AK121" s="35">
        <v>0</v>
      </c>
      <c r="AL121" s="35">
        <v>0</v>
      </c>
      <c r="AM121" s="35">
        <v>0</v>
      </c>
      <c r="AN121" s="35">
        <v>16</v>
      </c>
      <c r="AO121" s="35">
        <v>15</v>
      </c>
      <c r="AP121" s="35">
        <v>0</v>
      </c>
      <c r="AQ121" s="35">
        <v>17</v>
      </c>
      <c r="AS121" s="35">
        <f t="shared" si="6"/>
        <v>13.738095238095237</v>
      </c>
      <c r="AT121" s="35">
        <f t="shared" si="7"/>
        <v>2.0141945542697921</v>
      </c>
      <c r="AU121" s="34">
        <f t="shared" si="8"/>
        <v>1</v>
      </c>
      <c r="AW121" s="37">
        <v>0.33333333333333331</v>
      </c>
      <c r="AX121" s="31">
        <v>1</v>
      </c>
      <c r="AY121" s="31"/>
      <c r="AZ121" s="31">
        <v>7</v>
      </c>
      <c r="BA121" s="31">
        <v>17</v>
      </c>
      <c r="BB121" s="31"/>
      <c r="BC121" s="31"/>
      <c r="BD121" s="31">
        <v>26</v>
      </c>
      <c r="BE121" s="31"/>
      <c r="BF121" s="31"/>
      <c r="BG121" s="31">
        <v>0</v>
      </c>
      <c r="BH121" s="31"/>
      <c r="BI121" s="31">
        <v>14</v>
      </c>
      <c r="BJ121" s="31">
        <v>46</v>
      </c>
      <c r="BK121" s="31">
        <v>0</v>
      </c>
      <c r="BL121" s="31">
        <v>0</v>
      </c>
      <c r="BM121" s="31"/>
      <c r="BN121" s="31">
        <v>0</v>
      </c>
      <c r="BO121" s="31">
        <v>8</v>
      </c>
      <c r="BP121" s="31">
        <v>0</v>
      </c>
      <c r="BQ121" s="31">
        <v>16</v>
      </c>
      <c r="BR121" s="31">
        <v>0</v>
      </c>
      <c r="BS121" s="31">
        <v>2</v>
      </c>
      <c r="BT121" s="31">
        <v>6</v>
      </c>
      <c r="BU121" s="31"/>
      <c r="BV121" s="31">
        <v>0</v>
      </c>
      <c r="BW121" s="31">
        <v>1</v>
      </c>
      <c r="BX121" s="31"/>
      <c r="BY121" s="31">
        <v>0</v>
      </c>
      <c r="BZ121" s="31">
        <v>16</v>
      </c>
      <c r="CA121" s="31">
        <v>2</v>
      </c>
      <c r="CB121" s="31">
        <v>26</v>
      </c>
      <c r="CC121" s="31">
        <v>41</v>
      </c>
      <c r="CD121" s="31">
        <v>0</v>
      </c>
      <c r="CE121" s="31"/>
      <c r="CF121" s="31"/>
      <c r="CG121" s="31"/>
      <c r="CH121" s="31">
        <v>4</v>
      </c>
      <c r="CI121" s="31">
        <v>29</v>
      </c>
      <c r="CJ121" s="31">
        <v>17</v>
      </c>
      <c r="CK121" s="31">
        <v>24</v>
      </c>
      <c r="CL121" s="31">
        <v>49</v>
      </c>
      <c r="CM121" s="31"/>
      <c r="CN121" s="31"/>
      <c r="CO121" s="31">
        <v>23</v>
      </c>
      <c r="CP121" s="31">
        <v>12</v>
      </c>
      <c r="CR121" s="35">
        <f t="shared" si="9"/>
        <v>12.483870967741936</v>
      </c>
      <c r="CS121" s="35">
        <f t="shared" si="10"/>
        <v>2.5964702954480239</v>
      </c>
      <c r="CT121" s="34">
        <f t="shared" si="11"/>
        <v>0.68888888888888888</v>
      </c>
    </row>
    <row r="122" spans="1:98" x14ac:dyDescent="0.55000000000000004">
      <c r="A122" s="4"/>
      <c r="AW122" s="4"/>
    </row>
    <row r="123" spans="1:98" x14ac:dyDescent="0.55000000000000004">
      <c r="A123" s="4"/>
      <c r="AW123" s="4"/>
    </row>
    <row r="124" spans="1:98" x14ac:dyDescent="0.55000000000000004">
      <c r="A124" s="4"/>
      <c r="AW124" s="4"/>
    </row>
    <row r="125" spans="1:98" x14ac:dyDescent="0.55000000000000004">
      <c r="A125" s="4"/>
      <c r="AW125" s="4"/>
    </row>
    <row r="126" spans="1:98" x14ac:dyDescent="0.55000000000000004">
      <c r="A126" s="4"/>
      <c r="AW126" s="4"/>
    </row>
    <row r="127" spans="1:98" x14ac:dyDescent="0.55000000000000004">
      <c r="A127" s="4"/>
      <c r="AW127" s="4"/>
    </row>
    <row r="128" spans="1:98" x14ac:dyDescent="0.55000000000000004">
      <c r="A128" s="4"/>
      <c r="AW128" s="4"/>
    </row>
    <row r="129" spans="1:49" x14ac:dyDescent="0.55000000000000004">
      <c r="A129" s="4"/>
      <c r="AW129" s="4"/>
    </row>
    <row r="130" spans="1:49" x14ac:dyDescent="0.55000000000000004">
      <c r="A130" s="4"/>
      <c r="AW130" s="4"/>
    </row>
    <row r="131" spans="1:49" x14ac:dyDescent="0.55000000000000004">
      <c r="A131" s="4"/>
      <c r="AW131" s="4"/>
    </row>
    <row r="132" spans="1:49" x14ac:dyDescent="0.55000000000000004">
      <c r="A132" s="4"/>
      <c r="AW132" s="4"/>
    </row>
    <row r="133" spans="1:49" x14ac:dyDescent="0.55000000000000004">
      <c r="A133" s="4"/>
      <c r="AW133" s="4"/>
    </row>
    <row r="134" spans="1:49" x14ac:dyDescent="0.55000000000000004">
      <c r="A134" s="4"/>
      <c r="AW134" s="4"/>
    </row>
    <row r="135" spans="1:49" x14ac:dyDescent="0.55000000000000004">
      <c r="A135" s="4"/>
      <c r="AW135" s="4"/>
    </row>
    <row r="136" spans="1:49" x14ac:dyDescent="0.55000000000000004">
      <c r="A136" s="4"/>
      <c r="AW136" s="4"/>
    </row>
    <row r="137" spans="1:49" x14ac:dyDescent="0.55000000000000004">
      <c r="A137" s="4"/>
      <c r="AW137" s="4"/>
    </row>
    <row r="138" spans="1:49" x14ac:dyDescent="0.55000000000000004">
      <c r="A138" s="4"/>
      <c r="AW138" s="4"/>
    </row>
    <row r="139" spans="1:49" x14ac:dyDescent="0.55000000000000004">
      <c r="A139" s="4"/>
      <c r="AW139" s="4"/>
    </row>
    <row r="140" spans="1:49" x14ac:dyDescent="0.55000000000000004">
      <c r="A140" s="4"/>
      <c r="AW140" s="4"/>
    </row>
    <row r="141" spans="1:49" x14ac:dyDescent="0.55000000000000004">
      <c r="A141" s="4"/>
      <c r="AW141" s="4"/>
    </row>
    <row r="142" spans="1:49" x14ac:dyDescent="0.55000000000000004">
      <c r="A142" s="4"/>
      <c r="AW142" s="4"/>
    </row>
    <row r="143" spans="1:49" x14ac:dyDescent="0.55000000000000004">
      <c r="A143" s="4"/>
      <c r="AW143" s="4"/>
    </row>
    <row r="144" spans="1:49" x14ac:dyDescent="0.55000000000000004">
      <c r="A144" s="4"/>
      <c r="AW144" s="4"/>
    </row>
    <row r="145" spans="1:49" x14ac:dyDescent="0.55000000000000004">
      <c r="A145" s="4"/>
      <c r="AW145" s="4"/>
    </row>
    <row r="170" spans="1:49" x14ac:dyDescent="0.55000000000000004">
      <c r="A170" s="4"/>
      <c r="AW170" s="4"/>
    </row>
    <row r="171" spans="1:49" x14ac:dyDescent="0.55000000000000004">
      <c r="A171" s="4"/>
      <c r="AW171" s="4"/>
    </row>
    <row r="172" spans="1:49" x14ac:dyDescent="0.55000000000000004">
      <c r="A172" s="4"/>
      <c r="AW172" s="4"/>
    </row>
    <row r="173" spans="1:49" x14ac:dyDescent="0.55000000000000004">
      <c r="A173" s="4"/>
      <c r="AW173" s="4"/>
    </row>
    <row r="174" spans="1:49" x14ac:dyDescent="0.55000000000000004">
      <c r="A174" s="4"/>
      <c r="AW174" s="4"/>
    </row>
    <row r="175" spans="1:49" x14ac:dyDescent="0.55000000000000004">
      <c r="A175" s="4"/>
      <c r="AW175" s="4"/>
    </row>
    <row r="176" spans="1:49" x14ac:dyDescent="0.55000000000000004">
      <c r="A176" s="4"/>
      <c r="AW176" s="4"/>
    </row>
    <row r="177" spans="1:49" x14ac:dyDescent="0.55000000000000004">
      <c r="A177" s="4"/>
      <c r="AW177" s="4"/>
    </row>
    <row r="178" spans="1:49" x14ac:dyDescent="0.55000000000000004">
      <c r="A178" s="4"/>
      <c r="AW178" s="4"/>
    </row>
    <row r="179" spans="1:49" x14ac:dyDescent="0.55000000000000004">
      <c r="A179" s="4"/>
      <c r="AW179" s="4"/>
    </row>
    <row r="180" spans="1:49" x14ac:dyDescent="0.55000000000000004">
      <c r="A180" s="4"/>
      <c r="AW180" s="4"/>
    </row>
    <row r="181" spans="1:49" x14ac:dyDescent="0.55000000000000004">
      <c r="A181" s="4"/>
      <c r="AW181" s="4"/>
    </row>
    <row r="182" spans="1:49" x14ac:dyDescent="0.55000000000000004">
      <c r="A182" s="4"/>
      <c r="AW182" s="4"/>
    </row>
    <row r="183" spans="1:49" x14ac:dyDescent="0.55000000000000004">
      <c r="A183" s="4"/>
      <c r="AW183" s="4"/>
    </row>
    <row r="184" spans="1:49" x14ac:dyDescent="0.55000000000000004">
      <c r="A184" s="4"/>
      <c r="AW184" s="4"/>
    </row>
    <row r="185" spans="1:49" x14ac:dyDescent="0.55000000000000004">
      <c r="A185" s="4"/>
      <c r="AW185" s="4"/>
    </row>
    <row r="186" spans="1:49" x14ac:dyDescent="0.55000000000000004">
      <c r="A186" s="4"/>
      <c r="AW186" s="4"/>
    </row>
    <row r="187" spans="1:49" x14ac:dyDescent="0.55000000000000004">
      <c r="A187" s="4"/>
      <c r="AW187" s="4"/>
    </row>
    <row r="188" spans="1:49" x14ac:dyDescent="0.55000000000000004">
      <c r="A188" s="4"/>
      <c r="AW188" s="4"/>
    </row>
    <row r="189" spans="1:49" x14ac:dyDescent="0.55000000000000004">
      <c r="A189" s="4"/>
      <c r="AW189" s="4"/>
    </row>
    <row r="190" spans="1:49" x14ac:dyDescent="0.55000000000000004">
      <c r="A190" s="4"/>
      <c r="AW190" s="4"/>
    </row>
    <row r="191" spans="1:49" x14ac:dyDescent="0.55000000000000004">
      <c r="A191" s="4"/>
      <c r="AW191" s="4"/>
    </row>
    <row r="192" spans="1:49" x14ac:dyDescent="0.55000000000000004">
      <c r="A192" s="4"/>
      <c r="AW192" s="4"/>
    </row>
    <row r="193" spans="1:49" x14ac:dyDescent="0.55000000000000004">
      <c r="A193" s="4"/>
      <c r="AW193" s="4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Fig 1 A (OR Normal)</vt:lpstr>
      <vt:lpstr>Fig 1 B (OR HFD)</vt:lpstr>
      <vt:lpstr>Fig 1 J</vt:lpstr>
      <vt:lpstr>Fig 1 K</vt:lpstr>
      <vt:lpstr>Fig 1 Q</vt:lpstr>
      <vt:lpstr>Fig 1 S1 A (WT strain 1)</vt:lpstr>
      <vt:lpstr>Fig 1 S1 B (WT strain 2)</vt:lpstr>
      <vt:lpstr>Fig 1 S1 C (WT strain 3)</vt:lpstr>
      <vt:lpstr>Fig 1 S1 D (WT strain 4)</vt:lpstr>
      <vt:lpstr>Fig 1 S2 A (5%Coconut oil)</vt:lpstr>
      <vt:lpstr>Fig 1 S2 B (10%Coconut oil)</vt:lpstr>
      <vt:lpstr>Fig 1 S2 C (20%Coconut oil)</vt:lpstr>
      <vt:lpstr>Fig 1 S2 D (ND)</vt:lpstr>
      <vt:lpstr>Fig 1 S4 A (Soybean oil)</vt:lpstr>
      <vt:lpstr>Fig 1 S4 B (water)</vt:lpstr>
      <vt:lpstr>Fig 1 S4 D (Lard)</vt:lpstr>
      <vt:lpstr>Fig 1 S5 A (HSD)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2020-04-13T04:02:25Z</dcterms:modified>
</cp:coreProperties>
</file>