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7"/>
  <workbookPr/>
  <mc:AlternateContent xmlns:mc="http://schemas.openxmlformats.org/markup-compatibility/2006">
    <mc:Choice Requires="x15">
      <x15ac:absPath xmlns:x15ac="http://schemas.microsoft.com/office/spreadsheetml/2010/11/ac" url="/Users/coulombe/Desktop/Z7. Submission to eLife, post-formatting issues/April 27 Figures (eps format) and tables/"/>
    </mc:Choice>
  </mc:AlternateContent>
  <xr:revisionPtr revIDLastSave="0" documentId="13_ncr:1_{1AB82613-5D82-F140-A0BC-BBCF7D417022}" xr6:coauthVersionLast="36" xr6:coauthVersionMax="36" xr10:uidLastSave="{00000000-0000-0000-0000-000000000000}"/>
  <bookViews>
    <workbookView xWindow="0" yWindow="460" windowWidth="33600" windowHeight="20540" xr2:uid="{00000000-000D-0000-FFFF-FFFF00000000}"/>
  </bookViews>
  <sheets>
    <sheet name="MS WT only" sheetId="1" r:id="rId1"/>
    <sheet name="Sheet1" sheetId="2" r:id="rId2"/>
    <sheet name="Sheet2" sheetId="3" r:id="rId3"/>
  </sheets>
  <definedNames>
    <definedName name="_xlnm._FilterDatabase" localSheetId="1" hidden="1">Sheet1!$A$1:$B$382</definedName>
  </definedNames>
  <calcPr calcId="181029"/>
</workbook>
</file>

<file path=xl/calcChain.xml><?xml version="1.0" encoding="utf-8"?>
<calcChain xmlns="http://schemas.openxmlformats.org/spreadsheetml/2006/main">
  <c r="K10" i="1" l="1"/>
  <c r="K11" i="1"/>
  <c r="K12" i="1"/>
  <c r="K13" i="1"/>
  <c r="K16" i="1"/>
  <c r="K17" i="1"/>
  <c r="K18" i="1"/>
  <c r="K19" i="1"/>
  <c r="K20" i="1"/>
  <c r="K21" i="1"/>
  <c r="K22" i="1"/>
  <c r="K23" i="1"/>
  <c r="K24" i="1"/>
  <c r="K25" i="1"/>
  <c r="K26" i="1"/>
  <c r="K27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7" i="1"/>
  <c r="K8" i="1"/>
  <c r="K9" i="1"/>
  <c r="K6" i="1"/>
  <c r="J7" i="1" l="1"/>
  <c r="J8" i="1"/>
  <c r="J10" i="1"/>
  <c r="J11" i="1"/>
  <c r="J9" i="1"/>
  <c r="J16" i="1"/>
  <c r="J13" i="1"/>
  <c r="J21" i="1"/>
  <c r="J14" i="1"/>
  <c r="J24" i="1"/>
  <c r="J22" i="1"/>
  <c r="J20" i="1"/>
  <c r="J33" i="1"/>
  <c r="J15" i="1"/>
  <c r="J23" i="1"/>
  <c r="J69" i="1"/>
  <c r="J18" i="1"/>
  <c r="J28" i="1"/>
  <c r="J29" i="1"/>
  <c r="J32" i="1"/>
  <c r="J44" i="1"/>
  <c r="J38" i="1"/>
  <c r="J12" i="1"/>
  <c r="J39" i="1"/>
  <c r="J70" i="1"/>
  <c r="J43" i="1"/>
  <c r="J46" i="1"/>
  <c r="J26" i="1"/>
  <c r="J50" i="1"/>
  <c r="J31" i="1"/>
  <c r="J17" i="1"/>
  <c r="J52" i="1"/>
  <c r="J53" i="1"/>
  <c r="J45" i="1"/>
  <c r="J36" i="1"/>
  <c r="J48" i="1"/>
  <c r="J55" i="1"/>
  <c r="J64" i="1"/>
  <c r="J56" i="1"/>
  <c r="J59" i="1"/>
  <c r="J61" i="1"/>
  <c r="J63" i="1"/>
  <c r="J66" i="1"/>
  <c r="J65" i="1"/>
  <c r="J49" i="1"/>
  <c r="J25" i="1"/>
  <c r="J34" i="1"/>
  <c r="J57" i="1"/>
  <c r="J62" i="1"/>
  <c r="J67" i="1"/>
  <c r="J68" i="1"/>
  <c r="J71" i="1"/>
  <c r="J72" i="1"/>
  <c r="J81" i="1"/>
  <c r="J75" i="1"/>
  <c r="J77" i="1"/>
  <c r="J79" i="1"/>
  <c r="J85" i="1"/>
  <c r="J83" i="1"/>
  <c r="J58" i="1"/>
  <c r="J35" i="1"/>
  <c r="J94" i="1"/>
  <c r="J87" i="1"/>
  <c r="J47" i="1"/>
  <c r="J89" i="1"/>
  <c r="J60" i="1"/>
  <c r="J92" i="1"/>
  <c r="J95" i="1"/>
  <c r="J103" i="1"/>
  <c r="J27" i="1"/>
  <c r="J99" i="1"/>
  <c r="J100" i="1"/>
  <c r="J96" i="1"/>
  <c r="J101" i="1"/>
  <c r="J54" i="1"/>
  <c r="J97" i="1"/>
  <c r="J19" i="1"/>
  <c r="J37" i="1"/>
  <c r="J74" i="1"/>
  <c r="J104" i="1"/>
  <c r="J30" i="1"/>
  <c r="J40" i="1"/>
  <c r="J90" i="1"/>
  <c r="J86" i="1"/>
  <c r="J84" i="1"/>
  <c r="J78" i="1"/>
  <c r="J91" i="1"/>
  <c r="J42" i="1"/>
  <c r="J73" i="1"/>
  <c r="J51" i="1"/>
  <c r="J41" i="1"/>
  <c r="J88" i="1"/>
  <c r="J93" i="1"/>
  <c r="J98" i="1"/>
  <c r="J82" i="1"/>
  <c r="J102" i="1"/>
  <c r="J80" i="1"/>
  <c r="J76" i="1"/>
  <c r="J6" i="1"/>
</calcChain>
</file>

<file path=xl/sharedStrings.xml><?xml version="1.0" encoding="utf-8"?>
<sst xmlns="http://schemas.openxmlformats.org/spreadsheetml/2006/main" count="1498" uniqueCount="1083">
  <si>
    <t>Accession Number</t>
  </si>
  <si>
    <t>26 kDa</t>
  </si>
  <si>
    <t>62 kDa</t>
  </si>
  <si>
    <t>57 kDa</t>
  </si>
  <si>
    <t>53 kDa</t>
  </si>
  <si>
    <t>59 kDa</t>
  </si>
  <si>
    <t>66 kDa</t>
  </si>
  <si>
    <t>48 kDa</t>
  </si>
  <si>
    <t>keratin, type II cytoskeletal 2 epidermal [Mus musculus]</t>
  </si>
  <si>
    <t>71 kDa</t>
  </si>
  <si>
    <t>333 kDa</t>
  </si>
  <si>
    <t>61 kDa</t>
  </si>
  <si>
    <t>23 kDa</t>
  </si>
  <si>
    <t>35 kDa</t>
  </si>
  <si>
    <t>junction plakoglobin [Mus musculus]</t>
  </si>
  <si>
    <t>82 kDa</t>
  </si>
  <si>
    <t>PREDICTED: keratin, type I cytoskeletal 16 isoform X1 [Mus musculus]</t>
  </si>
  <si>
    <t>52 kDa</t>
  </si>
  <si>
    <t>27 kDa</t>
  </si>
  <si>
    <t>31 kDa</t>
  </si>
  <si>
    <t>157 kDa</t>
  </si>
  <si>
    <t>29 kDa</t>
  </si>
  <si>
    <t>36 kDa</t>
  </si>
  <si>
    <t>eukaryotic translation initiation factor 6 [Mus musculus]</t>
  </si>
  <si>
    <t>keratin, type I cytoskeletal 42 [Mus musculus]</t>
  </si>
  <si>
    <t>50 kDa</t>
  </si>
  <si>
    <t>114 kDa</t>
  </si>
  <si>
    <t>24 kDa</t>
  </si>
  <si>
    <t>keratin Kb40 [Mus musculus]</t>
  </si>
  <si>
    <t>112 kDa</t>
  </si>
  <si>
    <t>14-3-3 protein zeta/delta isoform 1 [Mus musculus]</t>
  </si>
  <si>
    <t>28 kDa</t>
  </si>
  <si>
    <t>58 kDa</t>
  </si>
  <si>
    <t>actin, cytoplasmic 1 [Mus musculus]</t>
  </si>
  <si>
    <t>42 kDa</t>
  </si>
  <si>
    <t>keratin, type II cytoskeletal 79 [Mus musculus]</t>
  </si>
  <si>
    <t>14-3-3 protein sigma [Mus musculus]</t>
  </si>
  <si>
    <t>ras-related protein Rab-25 [Mus musculus]</t>
  </si>
  <si>
    <t>ras-related protein Rab-5C [Mus musculus]</t>
  </si>
  <si>
    <t>carbonic anhydrase 13 [Mus musculus]</t>
  </si>
  <si>
    <t>30 kDa</t>
  </si>
  <si>
    <t>phosphate carrier protein, mitochondrial precursor [Mus musculus]</t>
  </si>
  <si>
    <t>40 kDa</t>
  </si>
  <si>
    <t>ubiquitin-40S ribosomal protein S27a precursor [Mus musculus]</t>
  </si>
  <si>
    <t>18 kDa</t>
  </si>
  <si>
    <t>ATP-dependent RNA helicase A [Mus musculus]</t>
  </si>
  <si>
    <t>150 kDa</t>
  </si>
  <si>
    <t>37 kDa</t>
  </si>
  <si>
    <t>actin-related protein 2/3 complex subunit 2 [Mus musculus]</t>
  </si>
  <si>
    <t>34 kDa</t>
  </si>
  <si>
    <t>protein FAM83H [Mus musculus]</t>
  </si>
  <si>
    <t>131 kDa</t>
  </si>
  <si>
    <t>ras-related protein Rab-21 [Mus musculus]</t>
  </si>
  <si>
    <t>39 kDa</t>
  </si>
  <si>
    <t>81 kDa</t>
  </si>
  <si>
    <t>14-3-3 protein eta [Mus musculus]</t>
  </si>
  <si>
    <t>keratin, type II cytoskeletal 75 [Mus musculus]</t>
  </si>
  <si>
    <t>60 kDa</t>
  </si>
  <si>
    <t>tubulin-folding cofactor B [Mus musculus]</t>
  </si>
  <si>
    <t>NADH-cytochrome b5 reductase 3 [Mus musculus]</t>
  </si>
  <si>
    <t>ADP/ATP translocase 1 [Mus musculus]</t>
  </si>
  <si>
    <t>33 kDa</t>
  </si>
  <si>
    <t>90 kDa</t>
  </si>
  <si>
    <t>biliverdin reductase A precursor [Mus musculus]</t>
  </si>
  <si>
    <t>144 kDa</t>
  </si>
  <si>
    <t>ras-related protein Rab-5A [Mus musculus]</t>
  </si>
  <si>
    <t>ras-related protein Rab-8A [Mus musculus]</t>
  </si>
  <si>
    <t>ubiquitin carboxyl-terminal hydrolase isozyme L3 [Mus musculus]</t>
  </si>
  <si>
    <t>51 kDa</t>
  </si>
  <si>
    <t>ras-related protein Rab-5B [Mus musculus]</t>
  </si>
  <si>
    <t>triosephosphate isomerase [Mus musculus]</t>
  </si>
  <si>
    <t>32 kDa</t>
  </si>
  <si>
    <t>histidine ammonia-lyase [Mus musculus]</t>
  </si>
  <si>
    <t>72 kDa</t>
  </si>
  <si>
    <t>14-3-3 protein gamma [Mus musculus]</t>
  </si>
  <si>
    <t>40S ribosomal protein S4, X isoform [Mus musculus]</t>
  </si>
  <si>
    <t>rho GDP-dissociation inhibitor 2 isoform 1 [Mus musculus]</t>
  </si>
  <si>
    <t>spermidine synthase [Mus musculus]</t>
  </si>
  <si>
    <t>fructose-bisphosphate aldolase A isoform 1 precursor [Mus musculus]</t>
  </si>
  <si>
    <t>45 kDa</t>
  </si>
  <si>
    <t>keratin, type I cytoskeletal 15 [Mus musculus]</t>
  </si>
  <si>
    <t>49 kDa</t>
  </si>
  <si>
    <t>ras-related protein R-Ras2 precursor [Mus musculus]</t>
  </si>
  <si>
    <t>glutathione S-transferase omega-1 [Mus musculus]</t>
  </si>
  <si>
    <t>14-3-3 protein beta/alpha [Mus musculus]</t>
  </si>
  <si>
    <t>myeloid leukemia factor 2 [Mus musculus]</t>
  </si>
  <si>
    <t>inositol monophosphatase 2 [Mus musculus]</t>
  </si>
  <si>
    <t>ras-related protein Rab-35 [Mus musculus]</t>
  </si>
  <si>
    <t>magnesium transporter protein 1 [Mus musculus]</t>
  </si>
  <si>
    <t>prohibitin [Mus musculus]</t>
  </si>
  <si>
    <t>ribosome maturation protein SBDS [Mus musculus]</t>
  </si>
  <si>
    <t>ras-related protein Rab-10 [Mus musculus]</t>
  </si>
  <si>
    <t>46 kDa</t>
  </si>
  <si>
    <t>S-methyl-5'-thioadenosine phosphorylase [Mus musculus]</t>
  </si>
  <si>
    <t>keratin, type I cytoskeletal 13 [Mus musculus]</t>
  </si>
  <si>
    <t>41 kDa</t>
  </si>
  <si>
    <t>NP_035722.2</t>
  </si>
  <si>
    <t>macrophage-capping protein [Mus musculus]</t>
  </si>
  <si>
    <t>mitotic checkpoint protein BUB3 [Mus musculus]</t>
  </si>
  <si>
    <t>NP_031599.2</t>
  </si>
  <si>
    <t>serpin B5 [Mus musculus]</t>
  </si>
  <si>
    <t>poly(rC)-binding protein 1 [Mus musculus]</t>
  </si>
  <si>
    <t>14-3-3 protein epsilon [Mus musculus]</t>
  </si>
  <si>
    <t>NP_033562.3</t>
  </si>
  <si>
    <t>NP_033301.1</t>
  </si>
  <si>
    <t>WT4</t>
  </si>
  <si>
    <t>NP_034792.1</t>
  </si>
  <si>
    <t>Identified Proteins</t>
  </si>
  <si>
    <t>WT1</t>
  </si>
  <si>
    <t>WT3</t>
  </si>
  <si>
    <t>WT5</t>
  </si>
  <si>
    <t>Total Counts</t>
  </si>
  <si>
    <t>MW</t>
  </si>
  <si>
    <t>NP_081287.1</t>
  </si>
  <si>
    <r>
      <rPr>
        <sz val="10"/>
        <rFont val="Arial"/>
        <family val="2"/>
      </rPr>
      <t>trvDsinoaen Drecursor rSus scrofal</t>
    </r>
  </si>
  <si>
    <r>
      <rPr>
        <sz val="10"/>
        <rFont val="Arial"/>
        <family val="2"/>
      </rPr>
      <t>NP 001156363.1</t>
    </r>
  </si>
  <si>
    <r>
      <rPr>
        <sz val="10"/>
        <rFont val="Arial"/>
        <family val="2"/>
      </rPr>
      <t>keratin, type II cytoskeletal 5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</si>
  <si>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081287.1</t>
    </r>
  </si>
  <si>
    <r>
      <rPr>
        <sz val="10"/>
        <rFont val="Arial"/>
        <family val="2"/>
      </rPr>
      <t>PREDICTED: keratin, type I cytoskeletal 10 isoform XI...</t>
    </r>
  </si>
  <si>
    <r>
      <rPr>
        <sz val="10"/>
        <rFont val="Arial"/>
        <family val="2"/>
      </rPr>
      <t xml:space="preserve">XP </t>
    </r>
    <r>
      <rPr>
        <sz val="10"/>
        <rFont val="Arial"/>
        <family val="2"/>
      </rPr>
      <t>一</t>
    </r>
    <r>
      <rPr>
        <sz val="10"/>
        <rFont val="Arial"/>
        <family val="2"/>
      </rPr>
      <t>011247070.1 (+1)</t>
    </r>
  </si>
  <si>
    <r>
      <rPr>
        <sz val="10"/>
        <rFont val="Arial"/>
        <family val="2"/>
      </rPr>
      <t>keratin, type I cytoskeletal 14 isoform 1 [Mus muscul...</t>
    </r>
  </si>
  <si>
    <r>
      <rPr>
        <sz val="10"/>
        <rFont val="Arial"/>
        <family val="2"/>
      </rPr>
      <t>NP 058654.1</t>
    </r>
  </si>
  <si>
    <r>
      <rPr>
        <sz val="10"/>
        <rFont val="Arial"/>
        <family val="2"/>
      </rPr>
      <t>keratin, type II cytoskeletal 6A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</si>
  <si>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032502.3</t>
    </r>
  </si>
  <si>
    <r>
      <rPr>
        <sz val="10"/>
        <rFont val="Arial"/>
        <family val="2"/>
      </rPr>
      <t>keratin, type II cytoskeletal 2 epidermal [Mus muscul...</t>
    </r>
  </si>
  <si>
    <r>
      <rPr>
        <sz val="10"/>
        <rFont val="Arial"/>
        <family val="2"/>
      </rPr>
      <t>NP</t>
    </r>
    <r>
      <rPr>
        <sz val="10"/>
        <rFont val="Arial"/>
        <family val="2"/>
      </rPr>
      <t>一</t>
    </r>
    <r>
      <rPr>
        <sz val="10"/>
        <rFont val="Arial"/>
        <family val="2"/>
      </rPr>
      <t>034798.2 (+1)</t>
    </r>
  </si>
  <si>
    <r>
      <rPr>
        <sz val="10"/>
        <rFont val="Arial"/>
        <family val="2"/>
      </rPr>
      <t>keratin, type II cytoskeletal 1 [Mus musculus]</t>
    </r>
  </si>
  <si>
    <r>
      <rPr>
        <sz val="10"/>
        <rFont val="Arial"/>
        <family val="2"/>
      </rPr>
      <t>keratin, type I cytoskeletal 17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</si>
  <si>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034793.1</t>
    </r>
  </si>
  <si>
    <r>
      <rPr>
        <sz val="10"/>
        <rFont val="Arial"/>
        <family val="2"/>
      </rPr>
      <t>keratin, type II cytoskeletal lb [Mus musculus]</t>
    </r>
  </si>
  <si>
    <r>
      <rPr>
        <sz val="10"/>
        <rFont val="Arial"/>
        <family val="2"/>
      </rPr>
      <t>NP_001003667.1(+1)</t>
    </r>
  </si>
  <si>
    <r>
      <rPr>
        <sz val="10"/>
        <rFont val="Arial"/>
        <family val="2"/>
      </rPr>
      <t>desmoolakin rMus musculusl</t>
    </r>
  </si>
  <si>
    <r>
      <rPr>
        <sz val="10"/>
        <rFont val="Arial"/>
        <family val="2"/>
      </rPr>
      <t>NP 076331.2 (+1)</t>
    </r>
  </si>
  <si>
    <r>
      <rPr>
        <sz val="10"/>
        <rFont val="Arial"/>
        <family val="2"/>
      </rPr>
      <t>heat shock protein beta-1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</si>
  <si>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038588.2</t>
    </r>
  </si>
  <si>
    <r>
      <rPr>
        <sz val="10"/>
        <rFont val="Arial"/>
        <family val="2"/>
      </rPr>
      <t>receptor of activated protein C kinase 1 [Mus musculu...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</si>
  <si>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032169.1</t>
    </r>
  </si>
  <si>
    <r>
      <rPr>
        <sz val="10"/>
        <rFont val="Arial"/>
        <family val="2"/>
      </rPr>
      <t>40S ribosomal Drotein S3 rMus musculusl</t>
    </r>
  </si>
  <si>
    <r>
      <rPr>
        <sz val="10"/>
        <rFont val="Arial"/>
        <family val="2"/>
      </rPr>
      <t>NP 036182.1</t>
    </r>
  </si>
  <si>
    <r>
      <rPr>
        <sz val="10"/>
        <rFont val="Arial"/>
        <family val="2"/>
      </rPr>
      <t>junction plakoglobin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</si>
  <si>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034723.1 (+2)</t>
    </r>
  </si>
  <si>
    <r>
      <rPr>
        <sz val="10"/>
        <rFont val="Arial"/>
        <family val="2"/>
      </rPr>
      <t>keratin, type I cytoskeletal 16 isoform 1 [Mus muscul...</t>
    </r>
  </si>
  <si>
    <r>
      <rPr>
        <sz val="10"/>
        <rFont val="Arial"/>
        <family val="2"/>
      </rPr>
      <t>NP_001300887.1(+1)</t>
    </r>
  </si>
  <si>
    <r>
      <rPr>
        <sz val="10"/>
        <rFont val="Arial"/>
        <family val="2"/>
      </rPr>
      <t>S-formylglutathione hydrolase isoform 1 [Mus muscul...</t>
    </r>
  </si>
  <si>
    <r>
      <rPr>
        <sz val="10"/>
        <rFont val="Arial"/>
        <family val="2"/>
      </rPr>
      <t>keratin, type II cytoskeletal 2 oral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</si>
  <si>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001028349.1</t>
    </r>
  </si>
  <si>
    <r>
      <rPr>
        <sz val="10"/>
        <rFont val="Arial"/>
        <family val="2"/>
      </rPr>
      <t>PREDICTED: LIM domain only protein 7 isoform X12 [M...</t>
    </r>
  </si>
  <si>
    <r>
      <rPr>
        <sz val="10"/>
        <rFont val="Arial"/>
        <family val="2"/>
      </rPr>
      <t xml:space="preserve">XP </t>
    </r>
    <r>
      <rPr>
        <sz val="10"/>
        <rFont val="Arial"/>
        <family val="2"/>
      </rPr>
      <t>一</t>
    </r>
    <r>
      <rPr>
        <sz val="10"/>
        <rFont val="Arial"/>
        <family val="2"/>
      </rPr>
      <t>006519251.1 (+8)</t>
    </r>
  </si>
  <si>
    <r>
      <rPr>
        <sz val="10"/>
        <rFont val="Arial"/>
        <family val="2"/>
      </rPr>
      <t>serum albumin precursor [Bos taurus]</t>
    </r>
  </si>
  <si>
    <r>
      <rPr>
        <sz val="10"/>
        <rFont val="Arial"/>
        <family val="2"/>
      </rPr>
      <t>gi |30794280|</t>
    </r>
  </si>
  <si>
    <r>
      <rPr>
        <sz val="10"/>
        <rFont val="Arial"/>
        <family val="2"/>
      </rPr>
      <t>uncharacterized protein LOC239673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</si>
  <si>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808385.2</t>
    </r>
  </si>
  <si>
    <r>
      <rPr>
        <sz val="10"/>
        <rFont val="Arial"/>
        <family val="2"/>
      </rPr>
      <t>F-actin-capping protein subunit beta isoform c [Mus m...</t>
    </r>
  </si>
  <si>
    <r>
      <rPr>
        <sz val="10"/>
        <rFont val="Arial"/>
        <family val="2"/>
      </rPr>
      <t>NP 001258334.1 (+1)</t>
    </r>
  </si>
  <si>
    <r>
      <rPr>
        <sz val="10"/>
        <rFont val="Arial"/>
        <family val="2"/>
      </rPr>
      <t>glyceraldehyde-3-phosphate dehydrogenase isoform...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</si>
  <si>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001276655.1 (+3)</t>
    </r>
  </si>
  <si>
    <r>
      <rPr>
        <sz val="10"/>
        <rFont val="Arial"/>
        <family val="2"/>
      </rPr>
      <t>14-3-3 protein sigma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</si>
  <si>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061224.2</t>
    </r>
  </si>
  <si>
    <r>
      <rPr>
        <sz val="10"/>
        <rFont val="Arial"/>
        <family val="2"/>
      </rPr>
      <t>eukaryotic translation initiation factor 6 [Mus muscul...</t>
    </r>
  </si>
  <si>
    <r>
      <rPr>
        <sz val="10"/>
        <rFont val="Arial"/>
        <family val="2"/>
      </rPr>
      <t>NP_034709.1</t>
    </r>
  </si>
  <si>
    <r>
      <rPr>
        <sz val="10"/>
        <rFont val="Arial"/>
        <family val="2"/>
      </rPr>
      <t>keratin, type I cytoskeletal 42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</si>
  <si>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997648.2</t>
    </r>
  </si>
  <si>
    <r>
      <rPr>
        <sz val="10"/>
        <rFont val="Arial"/>
        <family val="2"/>
      </rPr>
      <t>desmoglein-l-beta preproprotein [Mus musculus]</t>
    </r>
  </si>
  <si>
    <r>
      <rPr>
        <sz val="10"/>
        <rFont val="Arial"/>
        <family val="2"/>
      </rPr>
      <t>NP_859010.1(+1)</t>
    </r>
  </si>
  <si>
    <r>
      <rPr>
        <sz val="10"/>
        <rFont val="Arial"/>
        <family val="2"/>
      </rPr>
      <t>keratin, type II cytoskeletal 79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</si>
  <si>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666175.1</t>
    </r>
  </si>
  <si>
    <r>
      <rPr>
        <sz val="10"/>
        <rFont val="Arial"/>
        <family val="2"/>
      </rPr>
      <t>keratin Kb40 [Mus musculus]</t>
    </r>
  </si>
  <si>
    <r>
      <rPr>
        <sz val="10"/>
        <rFont val="Arial"/>
        <family val="2"/>
      </rPr>
      <t>NP</t>
    </r>
    <r>
      <rPr>
        <sz val="10"/>
        <rFont val="Arial"/>
        <family val="2"/>
      </rPr>
      <t>一</t>
    </r>
    <r>
      <rPr>
        <sz val="10"/>
        <rFont val="Arial"/>
        <family val="2"/>
      </rPr>
      <t>997652.4 (+2)</t>
    </r>
  </si>
  <si>
    <r>
      <rPr>
        <sz val="10"/>
        <rFont val="Arial"/>
        <family val="2"/>
      </rPr>
      <t>GTP-binding nuclear protein Ran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</si>
  <si>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033417.1 (+2)</t>
    </r>
  </si>
  <si>
    <r>
      <rPr>
        <sz val="10"/>
        <rFont val="Arial"/>
        <family val="2"/>
      </rPr>
      <t>actin, cytoplasmic 1 [Mus musculus]</t>
    </r>
  </si>
  <si>
    <r>
      <rPr>
        <sz val="10"/>
        <rFont val="Arial"/>
        <family val="2"/>
      </rPr>
      <t>NP_031419.1(+6)</t>
    </r>
  </si>
  <si>
    <r>
      <rPr>
        <sz val="10"/>
        <rFont val="Arial"/>
        <family val="2"/>
      </rPr>
      <t>RING finger protein 214 isoform 2 [Mus musculus]</t>
    </r>
  </si>
  <si>
    <r>
      <rPr>
        <sz val="10"/>
        <rFont val="Arial"/>
        <family val="2"/>
      </rPr>
      <t>NP 001297768.1 (+7)</t>
    </r>
  </si>
  <si>
    <r>
      <rPr>
        <sz val="10"/>
        <rFont val="Arial"/>
        <family val="2"/>
      </rPr>
      <t>keratin, type II cytoskeletal 75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</si>
  <si>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579935.1</t>
    </r>
  </si>
  <si>
    <r>
      <rPr>
        <sz val="10"/>
        <rFont val="Arial"/>
        <family val="2"/>
      </rPr>
      <t>14-3-3 protein zeta/delta isoform 1 [Mus musculus]</t>
    </r>
  </si>
  <si>
    <r>
      <rPr>
        <sz val="10"/>
        <rFont val="Arial"/>
        <family val="2"/>
      </rPr>
      <t>NP_001240734.1 (+4)</t>
    </r>
  </si>
  <si>
    <r>
      <rPr>
        <sz val="10"/>
        <rFont val="Arial"/>
        <family val="2"/>
      </rPr>
      <t>protease, serine, 1 precursor [Mus musculus]</t>
    </r>
  </si>
  <si>
    <r>
      <rPr>
        <sz val="10"/>
        <rFont val="Arial"/>
        <family val="2"/>
      </rPr>
      <t>NP 444473.1</t>
    </r>
  </si>
  <si>
    <r>
      <rPr>
        <sz val="10"/>
        <rFont val="Arial"/>
        <family val="2"/>
      </rPr>
      <t>phosphate carrier protein, mitochondrial precursor [M...</t>
    </r>
  </si>
  <si>
    <r>
      <rPr>
        <sz val="10"/>
        <rFont val="Arial"/>
        <family val="2"/>
      </rPr>
      <t>NP_598429.1(+1)</t>
    </r>
  </si>
  <si>
    <r>
      <rPr>
        <sz val="10"/>
        <rFont val="Arial"/>
        <family val="2"/>
      </rPr>
      <t>ras-related protein Rab-25 [Mus musculus]</t>
    </r>
  </si>
  <si>
    <r>
      <rPr>
        <sz val="10"/>
        <rFont val="Arial"/>
        <family val="2"/>
      </rPr>
      <t>NP_058595.2</t>
    </r>
  </si>
  <si>
    <r>
      <rPr>
        <sz val="10"/>
        <rFont val="Arial"/>
        <family val="2"/>
      </rPr>
      <t>keratin, type II cuticular Hb2 [Mus musculus]</t>
    </r>
  </si>
  <si>
    <r>
      <rPr>
        <sz val="10"/>
        <rFont val="Arial"/>
        <family val="2"/>
      </rPr>
      <t>NP 444479.2</t>
    </r>
  </si>
  <si>
    <r>
      <rPr>
        <sz val="10"/>
        <rFont val="Arial"/>
        <family val="2"/>
      </rPr>
      <t>ubiquitin-40S ribosomal protein S27a precursor [Mus 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</si>
  <si>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001029037.1 (+8)</t>
    </r>
  </si>
  <si>
    <r>
      <rPr>
        <sz val="10"/>
        <rFont val="Arial"/>
        <family val="2"/>
      </rPr>
      <t>PREDICTED: ATP-dependent RNA helicase A isoform XI...</t>
    </r>
  </si>
  <si>
    <r>
      <rPr>
        <sz val="10"/>
        <rFont val="Arial"/>
        <family val="2"/>
      </rPr>
      <t>XP 011246220.1 (+1)</t>
    </r>
  </si>
  <si>
    <r>
      <rPr>
        <sz val="10"/>
        <rFont val="Arial"/>
        <family val="2"/>
      </rPr>
      <t>carbonic anhydrase 13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</si>
  <si>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078771.1</t>
    </r>
  </si>
  <si>
    <r>
      <rPr>
        <sz val="10"/>
        <rFont val="Arial"/>
        <family val="2"/>
      </rPr>
      <t>actin-related protein 2/3 complex subunit 2 [Mus mus...</t>
    </r>
  </si>
  <si>
    <r>
      <rPr>
        <sz val="10"/>
        <rFont val="Arial"/>
        <family val="2"/>
      </rPr>
      <t>NP_083987.1(+1)</t>
    </r>
  </si>
  <si>
    <r>
      <rPr>
        <sz val="10"/>
        <rFont val="Arial"/>
        <family val="2"/>
      </rPr>
      <t>Golai to ER traffic protein 4 homoloa isoform 1 TMus m...</t>
    </r>
  </si>
  <si>
    <r>
      <rPr>
        <sz val="10"/>
        <rFont val="Arial"/>
        <family val="2"/>
      </rPr>
      <t>NP 080545.2 (+1)</t>
    </r>
  </si>
  <si>
    <r>
      <rPr>
        <sz val="10"/>
        <rFont val="Arial"/>
        <family val="2"/>
      </rPr>
      <t>plakophilin-1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</si>
  <si>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001300630.1 (+1)</t>
    </r>
  </si>
  <si>
    <r>
      <rPr>
        <sz val="10"/>
        <rFont val="Arial"/>
        <family val="2"/>
      </rPr>
      <t>protein FAM83H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</si>
  <si>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001161725.1 (+3)</t>
    </r>
  </si>
  <si>
    <r>
      <rPr>
        <sz val="10"/>
        <rFont val="Arial"/>
        <family val="2"/>
      </rPr>
      <t>actin, alpha skeletal muscle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</si>
  <si>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001258970.1 (+4)</t>
    </r>
  </si>
  <si>
    <r>
      <rPr>
        <sz val="10"/>
        <rFont val="Arial"/>
        <family val="2"/>
      </rPr>
      <t>annexin A2 [Mus musculus]</t>
    </r>
  </si>
  <si>
    <r>
      <rPr>
        <sz val="10"/>
        <rFont val="Arial"/>
        <family val="2"/>
      </rPr>
      <t>NP_031611.1(+1)</t>
    </r>
  </si>
  <si>
    <r>
      <rPr>
        <sz val="10"/>
        <rFont val="Arial"/>
        <family val="2"/>
      </rPr>
      <t>tubulin-folding cofactor B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</si>
  <si>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079824.2</t>
    </r>
  </si>
  <si>
    <r>
      <rPr>
        <sz val="10"/>
        <rFont val="Arial"/>
        <family val="2"/>
      </rPr>
      <t>ras-related protein Rab-21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</si>
  <si>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077774.1 (+3)</t>
    </r>
  </si>
  <si>
    <r>
      <rPr>
        <sz val="10"/>
        <rFont val="Arial"/>
        <family val="2"/>
      </rPr>
      <t>ADP/ATP translocase 1 [Mus musculus]</t>
    </r>
  </si>
  <si>
    <r>
      <rPr>
        <sz val="10"/>
        <rFont val="Arial"/>
        <family val="2"/>
      </rPr>
      <t>NP 031476.3 (+1)</t>
    </r>
  </si>
  <si>
    <r>
      <rPr>
        <sz val="10"/>
        <rFont val="Arial"/>
        <family val="2"/>
      </rPr>
      <t>ras-related protein Rab-5A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</si>
  <si>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080163.1</t>
    </r>
  </si>
  <si>
    <r>
      <rPr>
        <sz val="10"/>
        <rFont val="Arial"/>
        <family val="2"/>
      </rPr>
      <t>ras-related protein Rab-5B [Mus musculus]</t>
    </r>
  </si>
  <si>
    <r>
      <rPr>
        <sz val="10"/>
        <rFont val="Arial"/>
        <family val="2"/>
      </rPr>
      <t>NP_803130.1(+1)</t>
    </r>
  </si>
  <si>
    <r>
      <rPr>
        <sz val="10"/>
        <rFont val="Arial"/>
        <family val="2"/>
      </rPr>
      <t>Drohibitin-2 rMus musculusl</t>
    </r>
  </si>
  <si>
    <r>
      <rPr>
        <sz val="10"/>
        <rFont val="Arial"/>
        <family val="2"/>
      </rPr>
      <t>NP 031557.2</t>
    </r>
  </si>
  <si>
    <r>
      <rPr>
        <sz val="10"/>
        <rFont val="Arial"/>
        <family val="2"/>
      </rPr>
      <t>keratin, type II cytoskeletal 73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</si>
  <si>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997650.1</t>
    </r>
  </si>
  <si>
    <r>
      <rPr>
        <sz val="10"/>
        <rFont val="Arial"/>
        <family val="2"/>
      </rPr>
      <t>WD repeat-containing protein 61 isoform a [Mus musc...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</si>
  <si>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001020546.1 (+1)</t>
    </r>
  </si>
  <si>
    <r>
      <rPr>
        <sz val="10"/>
        <rFont val="Arial"/>
        <family val="2"/>
      </rPr>
      <t>protein-glutamine gamma-glutamyltransferase K [Mu...</t>
    </r>
  </si>
  <si>
    <r>
      <rPr>
        <sz val="10"/>
        <rFont val="Arial"/>
        <family val="2"/>
      </rPr>
      <t>NP 001155186.1 (+4)</t>
    </r>
  </si>
  <si>
    <r>
      <rPr>
        <sz val="10"/>
        <rFont val="Arial"/>
        <family val="2"/>
      </rPr>
      <t>NADH-cytochrome b5 reductase 3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</si>
  <si>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084063.1 (+2)</t>
    </r>
  </si>
  <si>
    <r>
      <rPr>
        <sz val="10"/>
        <rFont val="Arial"/>
        <family val="2"/>
      </rPr>
      <t>trypsin 10 precursor [Mus musculus]</t>
    </r>
  </si>
  <si>
    <r>
      <rPr>
        <sz val="10"/>
        <rFont val="Arial"/>
        <family val="2"/>
      </rPr>
      <t>NP 001034085.1</t>
    </r>
  </si>
  <si>
    <r>
      <rPr>
        <sz val="10"/>
        <rFont val="Arial"/>
        <family val="2"/>
      </rPr>
      <t>keratin, type I cytoskeletal 15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</si>
  <si>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032495.2</t>
    </r>
  </si>
  <si>
    <r>
      <rPr>
        <sz val="10"/>
        <rFont val="Arial"/>
        <family val="2"/>
      </rPr>
      <t>biliverdin reductase A precursor [Mus musculus]</t>
    </r>
  </si>
  <si>
    <r>
      <rPr>
        <sz val="10"/>
        <rFont val="Arial"/>
        <family val="2"/>
      </rPr>
      <t>NP</t>
    </r>
    <r>
      <rPr>
        <sz val="10"/>
        <rFont val="Arial"/>
        <family val="2"/>
      </rPr>
      <t>一</t>
    </r>
    <r>
      <rPr>
        <sz val="10"/>
        <rFont val="Arial"/>
        <family val="2"/>
      </rPr>
      <t>080954.4 (+3)</t>
    </r>
  </si>
  <si>
    <r>
      <rPr>
        <sz val="10"/>
        <rFont val="Arial"/>
        <family val="2"/>
      </rPr>
      <t>isoleucine—tRNA ligase, cytoplasmic [Mus musculus]</t>
    </r>
  </si>
  <si>
    <r>
      <rPr>
        <sz val="10"/>
        <rFont val="Arial"/>
        <family val="2"/>
      </rPr>
      <t>NP</t>
    </r>
    <r>
      <rPr>
        <sz val="10"/>
        <rFont val="Arial"/>
        <family val="2"/>
      </rPr>
      <t>一</t>
    </r>
    <r>
      <rPr>
        <sz val="10"/>
        <rFont val="Arial"/>
        <family val="2"/>
      </rPr>
      <t>742012.2 (+1)</t>
    </r>
  </si>
  <si>
    <r>
      <rPr>
        <sz val="10"/>
        <rFont val="Arial"/>
        <family val="2"/>
      </rPr>
      <t>ras-related protein Rab-5C isoform 1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</si>
  <si>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077776.2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</si>
  <si>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080264.1-DECOY</t>
    </r>
  </si>
  <si>
    <r>
      <rPr>
        <sz val="10"/>
        <rFont val="Arial"/>
        <family val="2"/>
      </rPr>
      <t>14-3-3 protein eta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</si>
  <si>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035868.1</t>
    </r>
  </si>
  <si>
    <r>
      <rPr>
        <sz val="10"/>
        <rFont val="Arial"/>
        <family val="2"/>
      </rPr>
      <t>very-long-chain 3-oxoacyl-CoA reductase [Mus muse...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</si>
  <si>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062631.1</t>
    </r>
  </si>
  <si>
    <r>
      <rPr>
        <sz val="10"/>
        <rFont val="Arial"/>
        <family val="2"/>
      </rPr>
      <t>heterogeneous nuclear ribonucleoprotein A1 isoform ...</t>
    </r>
  </si>
  <si>
    <r>
      <rPr>
        <sz val="10"/>
        <rFont val="Arial"/>
        <family val="2"/>
      </rPr>
      <t>NP 001034218.1 (+1)</t>
    </r>
  </si>
  <si>
    <r>
      <rPr>
        <sz val="10"/>
        <rFont val="Arial"/>
        <family val="2"/>
      </rPr>
      <t>dnaJ homolog subfamily B member 6 isoform a [Mus 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</si>
  <si>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001033029.1 (+4)</t>
    </r>
  </si>
  <si>
    <r>
      <rPr>
        <sz val="10"/>
        <rFont val="Arial"/>
        <family val="2"/>
      </rPr>
      <t>3-keto-steroid reductase [Mus musculus]</t>
    </r>
  </si>
  <si>
    <r>
      <rPr>
        <sz val="10"/>
        <rFont val="Arial"/>
        <family val="2"/>
      </rPr>
      <t>NP</t>
    </r>
    <r>
      <rPr>
        <sz val="10"/>
        <rFont val="Arial"/>
        <family val="2"/>
      </rPr>
      <t>一</t>
    </r>
    <r>
      <rPr>
        <sz val="10"/>
        <rFont val="Arial"/>
        <family val="2"/>
      </rPr>
      <t>034606.3 (+1)</t>
    </r>
  </si>
  <si>
    <r>
      <rPr>
        <sz val="10"/>
        <rFont val="Arial"/>
        <family val="2"/>
      </rPr>
      <t>keratin, type II cytoskeletal 80 [Mus musculus]</t>
    </r>
  </si>
  <si>
    <r>
      <rPr>
        <sz val="10"/>
        <rFont val="Arial"/>
        <family val="2"/>
      </rPr>
      <t>NP</t>
    </r>
    <r>
      <rPr>
        <sz val="10"/>
        <rFont val="Arial"/>
        <family val="2"/>
      </rPr>
      <t>一</t>
    </r>
    <r>
      <rPr>
        <sz val="10"/>
        <rFont val="Arial"/>
        <family val="2"/>
      </rPr>
      <t>083046.2 (+1)</t>
    </r>
  </si>
  <si>
    <r>
      <rPr>
        <sz val="10"/>
        <rFont val="Arial"/>
        <family val="2"/>
      </rPr>
      <t>40S ribosomal protein S4, X isoform [Mus musculus]</t>
    </r>
  </si>
  <si>
    <r>
      <rPr>
        <sz val="10"/>
        <rFont val="Arial"/>
        <family val="2"/>
      </rPr>
      <t>NP_033120.1(+1)</t>
    </r>
  </si>
  <si>
    <r>
      <rPr>
        <sz val="10"/>
        <rFont val="Arial"/>
        <family val="2"/>
      </rPr>
      <t>peroxiredoxin-2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</si>
  <si>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001304314.1 (+1)</t>
    </r>
  </si>
  <si>
    <r>
      <rPr>
        <sz val="10"/>
        <rFont val="Arial"/>
        <family val="2"/>
      </rPr>
      <t>triosephosphate isomerase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</si>
  <si>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033441.2</t>
    </r>
  </si>
  <si>
    <r>
      <rPr>
        <sz val="10"/>
        <rFont val="Arial"/>
        <family val="2"/>
      </rPr>
      <t>annexin A5 [Mus musculus]</t>
    </r>
  </si>
  <si>
    <r>
      <rPr>
        <sz val="10"/>
        <rFont val="Arial"/>
        <family val="2"/>
      </rPr>
      <t>NP 033803.1</t>
    </r>
  </si>
  <si>
    <r>
      <rPr>
        <sz val="10"/>
        <rFont val="Arial"/>
        <family val="2"/>
      </rPr>
      <t>14-3-3 protein gamma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</si>
  <si>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061359.2</t>
    </r>
  </si>
  <si>
    <r>
      <rPr>
        <sz val="10"/>
        <rFont val="Arial"/>
        <family val="2"/>
      </rPr>
      <t>ras-related protein Rab-8A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</si>
  <si>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075615.2</t>
    </r>
  </si>
  <si>
    <r>
      <rPr>
        <sz val="10"/>
        <rFont val="Arial"/>
        <family val="2"/>
      </rPr>
      <t>Fructose-bisphosphate aldolase A isoform 1 precursor 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</si>
  <si>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001170778.1 (+10)</t>
    </r>
  </si>
  <si>
    <r>
      <rPr>
        <sz val="10"/>
        <rFont val="Arial"/>
        <family val="2"/>
      </rPr>
      <t>histidine ammonia-lyase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</si>
  <si>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034531.1</t>
    </r>
  </si>
  <si>
    <r>
      <rPr>
        <sz val="10"/>
        <rFont val="Arial"/>
        <family val="2"/>
      </rPr>
      <t>dathrin heavy chain 1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</si>
  <si>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001003908.1 (+3)</t>
    </r>
  </si>
  <si>
    <r>
      <rPr>
        <sz val="10"/>
        <rFont val="Arial"/>
        <family val="2"/>
      </rPr>
      <t>ADP-sugar pyrophosphatase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</si>
  <si>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058614.1 (+4)</t>
    </r>
  </si>
  <si>
    <r>
      <rPr>
        <sz val="10"/>
        <rFont val="Arial"/>
        <family val="2"/>
      </rPr>
      <t>ras-related protein R-Ras2 precursor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</si>
  <si>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080122.2</t>
    </r>
  </si>
  <si>
    <r>
      <rPr>
        <sz val="10"/>
        <rFont val="Arial"/>
        <family val="2"/>
      </rPr>
      <t>cysteine and glycine-rich protein 1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</si>
  <si>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 xml:space="preserve">一 </t>
    </r>
    <r>
      <rPr>
        <sz val="10"/>
        <rFont val="Arial"/>
        <family val="2"/>
      </rPr>
      <t>031817.1</t>
    </r>
  </si>
  <si>
    <r>
      <rPr>
        <sz val="10"/>
        <rFont val="Arial"/>
        <family val="2"/>
      </rPr>
      <t>spermidine synthase [Mus musculus]</t>
    </r>
  </si>
  <si>
    <r>
      <rPr>
        <sz val="10"/>
        <rFont val="Arial"/>
        <family val="2"/>
      </rPr>
      <t>NP 033298.1</t>
    </r>
  </si>
  <si>
    <r>
      <rPr>
        <sz val="10"/>
        <rFont val="Arial"/>
        <family val="2"/>
      </rPr>
      <t>protein LSM12 homolog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</si>
  <si>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766535.1(+1)</t>
    </r>
  </si>
  <si>
    <r>
      <rPr>
        <sz val="10"/>
        <rFont val="Arial"/>
        <family val="2"/>
      </rPr>
      <t>coatomer subunit alpha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</si>
  <si>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034068.3</t>
    </r>
  </si>
  <si>
    <r>
      <rPr>
        <sz val="10"/>
        <rFont val="Arial"/>
        <family val="2"/>
      </rPr>
      <t>liydroxyacylglutathione hydrolase, mitochondrial isof...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</si>
  <si>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001153098.1 (+3)</t>
    </r>
  </si>
  <si>
    <r>
      <rPr>
        <sz val="10"/>
        <rFont val="Arial"/>
        <family val="2"/>
      </rPr>
      <t>myeloid leukemia factor 2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</si>
  <si>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663360.1(+1)</t>
    </r>
  </si>
  <si>
    <r>
      <rPr>
        <sz val="10"/>
        <rFont val="Arial"/>
        <family val="2"/>
      </rPr>
      <t>ras-related protein Rab-35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</si>
  <si>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937806.1</t>
    </r>
  </si>
  <si>
    <r>
      <rPr>
        <sz val="10"/>
        <rFont val="Arial"/>
        <family val="2"/>
      </rPr>
      <t>glutathione S-transferase omega-1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</si>
  <si>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034492.1</t>
    </r>
  </si>
  <si>
    <r>
      <rPr>
        <sz val="10"/>
        <rFont val="Arial"/>
        <family val="2"/>
      </rPr>
      <t>ubiquitin thioesterase OTUB1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</si>
  <si>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598911.1</t>
    </r>
  </si>
  <si>
    <r>
      <rPr>
        <sz val="10"/>
        <rFont val="Arial"/>
        <family val="2"/>
      </rPr>
      <t>rho GDP-dissociation inhibitor 2 isoform 1 [Mus muscu...</t>
    </r>
  </si>
  <si>
    <r>
      <rPr>
        <sz val="10"/>
        <rFont val="Arial"/>
        <family val="2"/>
      </rPr>
      <t>NP_001288230.1 (+4)</t>
    </r>
  </si>
  <si>
    <r>
      <rPr>
        <sz val="10"/>
        <rFont val="Arial"/>
        <family val="2"/>
      </rPr>
      <t>14-3-3 protein beta/alpha [Mus musculus]</t>
    </r>
  </si>
  <si>
    <r>
      <rPr>
        <sz val="10"/>
        <rFont val="Arial"/>
        <family val="2"/>
      </rPr>
      <t>NP</t>
    </r>
    <r>
      <rPr>
        <sz val="10"/>
        <rFont val="Arial"/>
        <family val="2"/>
      </rPr>
      <t>一</t>
    </r>
    <r>
      <rPr>
        <sz val="10"/>
        <rFont val="Arial"/>
        <family val="2"/>
      </rPr>
      <t>061223.2 (+1)</t>
    </r>
  </si>
  <si>
    <r>
      <rPr>
        <sz val="10"/>
        <rFont val="Arial"/>
        <family val="2"/>
      </rPr>
      <t>proteasome subunit beta type-6 precursor [Mus muse...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</si>
  <si>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032972.3</t>
    </r>
  </si>
  <si>
    <r>
      <rPr>
        <sz val="10"/>
        <rFont val="Arial"/>
        <family val="2"/>
      </rPr>
      <t>voltage-dependent anion-selective channel protein 1 ...</t>
    </r>
  </si>
  <si>
    <r>
      <rPr>
        <sz val="10"/>
        <rFont val="Arial"/>
        <family val="2"/>
      </rPr>
      <t>NP_035824.1(+1)</t>
    </r>
  </si>
  <si>
    <r>
      <rPr>
        <sz val="10"/>
        <rFont val="Arial"/>
        <family val="2"/>
      </rPr>
      <t>inositol monophosphatase 2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</si>
  <si>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444491.1</t>
    </r>
  </si>
  <si>
    <r>
      <rPr>
        <sz val="10"/>
        <rFont val="Arial"/>
        <family val="2"/>
      </rPr>
      <t>ras-related protein Ra</t>
    </r>
    <r>
      <rPr>
        <sz val="10"/>
        <rFont val="Arial"/>
        <family val="2"/>
      </rPr>
      <t>卜</t>
    </r>
    <r>
      <rPr>
        <sz val="10"/>
        <rFont val="Arial"/>
        <family val="2"/>
      </rPr>
      <t>B precursor [Mus musculus]</t>
    </r>
  </si>
  <si>
    <r>
      <rPr>
        <sz val="10"/>
        <rFont val="Arial"/>
        <family val="2"/>
      </rPr>
      <t>NP_071722.1(+1)</t>
    </r>
  </si>
  <si>
    <r>
      <rPr>
        <sz val="10"/>
        <rFont val="Arial"/>
        <family val="2"/>
      </rPr>
      <t>proteasome subunit alpha type-5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</si>
  <si>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036097.1</t>
    </r>
  </si>
  <si>
    <r>
      <rPr>
        <sz val="10"/>
        <rFont val="Arial"/>
        <family val="2"/>
      </rPr>
      <t>pyruvate kinase PKM isoform M2 [Mus musculus]</t>
    </r>
  </si>
  <si>
    <r>
      <rPr>
        <sz val="10"/>
        <rFont val="Arial"/>
        <family val="2"/>
      </rPr>
      <t>NP</t>
    </r>
    <r>
      <rPr>
        <sz val="10"/>
        <rFont val="Arial"/>
        <family val="2"/>
      </rPr>
      <t>一</t>
    </r>
    <r>
      <rPr>
        <sz val="10"/>
        <rFont val="Arial"/>
        <family val="2"/>
      </rPr>
      <t>035229.2 (+5)</t>
    </r>
  </si>
  <si>
    <r>
      <rPr>
        <sz val="10"/>
        <rFont val="Arial"/>
        <family val="2"/>
      </rPr>
      <t>ATP synthase subunit gamma, mitochondrial isoform 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</si>
  <si>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001106209.1 (+1)</t>
    </r>
  </si>
  <si>
    <r>
      <rPr>
        <sz val="10"/>
        <rFont val="Arial"/>
        <family val="2"/>
      </rPr>
      <t>myeloid-associated differentiation marker [Mus muse...</t>
    </r>
  </si>
  <si>
    <r>
      <rPr>
        <sz val="10"/>
        <rFont val="Arial"/>
        <family val="2"/>
      </rPr>
      <t>NP 001087233.1 (+4)</t>
    </r>
  </si>
  <si>
    <r>
      <rPr>
        <sz val="10"/>
        <rFont val="Arial"/>
        <family val="2"/>
      </rPr>
      <t>chloride intracellular channel protein 4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</si>
  <si>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038913.1</t>
    </r>
  </si>
  <si>
    <r>
      <rPr>
        <sz val="10"/>
        <rFont val="Arial"/>
        <family val="2"/>
      </rPr>
      <t>protein SC02 homolog, mitochondrial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</si>
  <si>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001104758.1</t>
    </r>
  </si>
  <si>
    <r>
      <rPr>
        <sz val="10"/>
        <rFont val="Arial"/>
        <family val="2"/>
      </rPr>
      <t>erythrocyte band 7 integral membrane protein [Mus ...</t>
    </r>
  </si>
  <si>
    <r>
      <rPr>
        <sz val="10"/>
        <rFont val="Arial"/>
        <family val="2"/>
      </rPr>
      <t>NP 038543.1</t>
    </r>
  </si>
  <si>
    <r>
      <rPr>
        <sz val="10"/>
        <rFont val="Arial"/>
        <family val="2"/>
      </rPr>
      <t>ras-related protein Rab-10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</si>
  <si>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057885.1</t>
    </r>
  </si>
  <si>
    <r>
      <rPr>
        <sz val="10"/>
        <rFont val="Arial"/>
        <family val="2"/>
      </rPr>
      <t>NADH dehydrogenase [ubiquinone] iron-sulfur protein 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</si>
  <si>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080964.1</t>
    </r>
  </si>
  <si>
    <r>
      <rPr>
        <sz val="10"/>
        <rFont val="Arial"/>
        <family val="2"/>
      </rPr>
      <t>clustered mitochondria protein homolog [Mus muscu</t>
    </r>
    <r>
      <rPr>
        <sz val="10"/>
        <rFont val="Arial"/>
        <family val="2"/>
      </rPr>
      <t>■…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</si>
  <si>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001074627.1 (+1)</t>
    </r>
  </si>
  <si>
    <r>
      <rPr>
        <sz val="10"/>
        <rFont val="Arial"/>
        <family val="2"/>
      </rPr>
      <t>pyrroline-5-carboxylate reductase 3 [Mus musculus]</t>
    </r>
  </si>
  <si>
    <r>
      <rPr>
        <sz val="10"/>
        <rFont val="Arial"/>
        <family val="2"/>
      </rPr>
      <t>NP 079688.2</t>
    </r>
  </si>
  <si>
    <r>
      <rPr>
        <sz val="10"/>
        <rFont val="Arial"/>
        <family val="2"/>
      </rPr>
      <t>membrane-associated progesterone receptor compo...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</si>
  <si>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058063.2</t>
    </r>
  </si>
  <si>
    <r>
      <rPr>
        <sz val="10"/>
        <rFont val="Arial"/>
        <family val="2"/>
      </rPr>
      <t>magnesium transporter protein 1 [Mus musculus]</t>
    </r>
  </si>
  <si>
    <r>
      <rPr>
        <sz val="10"/>
        <rFont val="Arial"/>
        <family val="2"/>
      </rPr>
      <t>NP_001177338.1(+1)</t>
    </r>
  </si>
  <si>
    <r>
      <rPr>
        <sz val="10"/>
        <rFont val="Arial"/>
        <family val="2"/>
      </rPr>
      <t>ADP/ATP translocase 2 rMus musculusl</t>
    </r>
  </si>
  <si>
    <r>
      <rPr>
        <sz val="10"/>
        <rFont val="Arial"/>
        <family val="2"/>
      </rPr>
      <t>NP 031477.1</t>
    </r>
  </si>
  <si>
    <r>
      <rPr>
        <sz val="10"/>
        <rFont val="Arial"/>
        <family val="2"/>
      </rPr>
      <t>calponin-2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</si>
  <si>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031751.1</t>
    </r>
  </si>
  <si>
    <r>
      <rPr>
        <sz val="10"/>
        <rFont val="Arial"/>
        <family val="2"/>
      </rPr>
      <t>probable methyltransferase TARBP1 [Mus musculus]</t>
    </r>
  </si>
  <si>
    <r>
      <rPr>
        <sz val="10"/>
        <rFont val="Arial"/>
        <family val="2"/>
      </rPr>
      <t>NP_001153379.1</t>
    </r>
  </si>
  <si>
    <r>
      <rPr>
        <sz val="10"/>
        <rFont val="Arial"/>
        <family val="2"/>
      </rPr>
      <t>arainase-1 rMus musculusl</t>
    </r>
  </si>
  <si>
    <r>
      <rPr>
        <sz val="10"/>
        <rFont val="Arial"/>
        <family val="2"/>
      </rPr>
      <t>NP 031508.1</t>
    </r>
  </si>
  <si>
    <r>
      <rPr>
        <sz val="10"/>
        <rFont val="Arial"/>
        <family val="2"/>
      </rPr>
      <t>proteasome subunit alpha type-6 isoform 1 [Mus mus...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</si>
  <si>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036098.1 (+1)</t>
    </r>
  </si>
  <si>
    <r>
      <rPr>
        <sz val="10"/>
        <rFont val="Arial"/>
        <family val="2"/>
      </rPr>
      <t>gasdermin-A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</si>
  <si>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067322.1 (+3)</t>
    </r>
  </si>
  <si>
    <r>
      <rPr>
        <sz val="10"/>
        <rFont val="Arial"/>
        <family val="2"/>
      </rPr>
      <t>transmembrane emp24 domain-containing protein 7 ...</t>
    </r>
  </si>
  <si>
    <r>
      <rPr>
        <sz val="10"/>
        <rFont val="Arial"/>
        <family val="2"/>
      </rPr>
      <t>NP 079974.1</t>
    </r>
  </si>
  <si>
    <r>
      <rPr>
        <sz val="10"/>
        <rFont val="Arial"/>
        <family val="2"/>
      </rPr>
      <t>phosphomannomutase 2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</si>
  <si>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058577.1</t>
    </r>
  </si>
  <si>
    <r>
      <rPr>
        <sz val="10"/>
        <rFont val="Arial"/>
        <family val="2"/>
      </rPr>
      <t>ras-related protein Rab-6A isoform 1 [Mus musculus]</t>
    </r>
  </si>
  <si>
    <r>
      <rPr>
        <sz val="10"/>
        <rFont val="Arial"/>
        <family val="2"/>
      </rPr>
      <t>NP_001157135.1(+1)</t>
    </r>
  </si>
  <si>
    <r>
      <rPr>
        <sz val="10"/>
        <rFont val="Arial"/>
        <family val="2"/>
      </rPr>
      <t>catalase TMus musculusl</t>
    </r>
  </si>
  <si>
    <r>
      <rPr>
        <sz val="10"/>
        <rFont val="Arial"/>
        <family val="2"/>
      </rPr>
      <t>NP 033934.2</t>
    </r>
  </si>
  <si>
    <r>
      <rPr>
        <sz val="10"/>
        <rFont val="Arial"/>
        <family val="2"/>
      </rPr>
      <t>proteasome subunit alpha type-3 isoform a [Mus mus."</t>
    </r>
  </si>
  <si>
    <r>
      <rPr>
        <sz val="10"/>
        <rFont val="Arial"/>
        <family val="2"/>
      </rPr>
      <t>NP</t>
    </r>
    <r>
      <rPr>
        <sz val="10"/>
        <rFont val="Arial"/>
        <family val="2"/>
      </rPr>
      <t>一</t>
    </r>
    <r>
      <rPr>
        <sz val="10"/>
        <rFont val="Arial"/>
        <family val="2"/>
      </rPr>
      <t>035314.3 (+1)</t>
    </r>
  </si>
  <si>
    <r>
      <rPr>
        <sz val="10"/>
        <rFont val="Arial"/>
        <family val="2"/>
      </rPr>
      <t>elongation factor 1-delta isoform b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</si>
  <si>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001272358.1 (+15)</t>
    </r>
  </si>
  <si>
    <r>
      <rPr>
        <sz val="10"/>
        <rFont val="Arial"/>
        <family val="2"/>
      </rPr>
      <t>Drotein fliahtless-1 homoloa isoform 2 rMus musculusl</t>
    </r>
  </si>
  <si>
    <r>
      <rPr>
        <sz val="10"/>
        <rFont val="Arial"/>
        <family val="2"/>
      </rPr>
      <t>NP 001289136.1 (+1)</t>
    </r>
  </si>
  <si>
    <r>
      <rPr>
        <sz val="10"/>
        <rFont val="Arial"/>
        <family val="2"/>
      </rPr>
      <t>TIP41-like protein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</si>
  <si>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663488.1 (+3)</t>
    </r>
  </si>
  <si>
    <r>
      <rPr>
        <sz val="10"/>
        <rFont val="Arial"/>
        <family val="2"/>
      </rPr>
      <t>proteasome subunit alpha type-7 isoform 2 [Mus mus."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</si>
  <si>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001276405.1 (+1)</t>
    </r>
  </si>
  <si>
    <r>
      <rPr>
        <sz val="10"/>
        <rFont val="Arial"/>
        <family val="2"/>
      </rPr>
      <t>cytochrome c oxidase assembly protein COX15 homol...</t>
    </r>
  </si>
  <si>
    <r>
      <rPr>
        <sz val="10"/>
        <rFont val="Arial"/>
        <family val="2"/>
      </rPr>
      <t>NP 659123.2</t>
    </r>
  </si>
  <si>
    <r>
      <rPr>
        <sz val="10"/>
        <rFont val="Arial"/>
        <family val="2"/>
      </rPr>
      <t>proteasome inhibitor PI31 subunit isoform 2 [Mus mu."</t>
    </r>
  </si>
  <si>
    <r>
      <rPr>
        <sz val="10"/>
        <rFont val="Arial"/>
        <family val="2"/>
      </rPr>
      <t>NP_001292173.1(+2)</t>
    </r>
  </si>
  <si>
    <r>
      <rPr>
        <sz val="10"/>
        <rFont val="Arial"/>
        <family val="2"/>
      </rPr>
      <t>neuroblast differentiation-associated protein AHNAK i...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</si>
  <si>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033773.1 (+3)</t>
    </r>
  </si>
  <si>
    <r>
      <rPr>
        <sz val="10"/>
        <rFont val="Arial"/>
        <family val="2"/>
      </rPr>
      <t>plectin isoform la [Mus musculus]</t>
    </r>
  </si>
  <si>
    <r>
      <rPr>
        <sz val="10"/>
        <rFont val="Arial"/>
        <family val="2"/>
      </rPr>
      <t>NP</t>
    </r>
    <r>
      <rPr>
        <sz val="10"/>
        <rFont val="Arial"/>
        <family val="2"/>
      </rPr>
      <t>一</t>
    </r>
    <r>
      <rPr>
        <sz val="10"/>
        <rFont val="Arial"/>
        <family val="2"/>
      </rPr>
      <t>958796.2 (+14)</t>
    </r>
  </si>
  <si>
    <r>
      <rPr>
        <sz val="10"/>
        <rFont val="Arial"/>
        <family val="2"/>
      </rPr>
      <t>prohibitin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</si>
  <si>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032857.1</t>
    </r>
  </si>
  <si>
    <r>
      <rPr>
        <sz val="10"/>
        <rFont val="Arial"/>
        <family val="2"/>
      </rPr>
      <t>14-3-3 protein theta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</si>
  <si>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035869.1</t>
    </r>
  </si>
  <si>
    <r>
      <rPr>
        <sz val="10"/>
        <rFont val="Arial"/>
        <family val="2"/>
      </rPr>
      <t>calpain small subunit 1 [Mus musculus]</t>
    </r>
  </si>
  <si>
    <r>
      <rPr>
        <sz val="10"/>
        <rFont val="Arial"/>
        <family val="2"/>
      </rPr>
      <t>NP</t>
    </r>
    <r>
      <rPr>
        <sz val="10"/>
        <rFont val="Arial"/>
        <family val="2"/>
      </rPr>
      <t>一</t>
    </r>
    <r>
      <rPr>
        <sz val="10"/>
        <rFont val="Arial"/>
        <family val="2"/>
      </rPr>
      <t>033925.2 (+1)</t>
    </r>
  </si>
  <si>
    <r>
      <rPr>
        <sz val="10"/>
        <rFont val="Arial"/>
        <family val="2"/>
      </rPr>
      <t>very-long-chain enoyl-CoA reductase isoform 2 [Mus ...</t>
    </r>
  </si>
  <si>
    <r>
      <rPr>
        <sz val="10"/>
        <rFont val="Arial"/>
        <family val="2"/>
      </rPr>
      <t>NP_081455.1(+1)</t>
    </r>
  </si>
  <si>
    <r>
      <rPr>
        <sz val="10"/>
        <rFont val="Arial"/>
        <family val="2"/>
      </rPr>
      <t>Fructose-2,6-bisphosphatase TIGAR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</si>
  <si>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795977.1</t>
    </r>
  </si>
  <si>
    <r>
      <rPr>
        <sz val="10"/>
        <rFont val="Arial"/>
        <family val="2"/>
      </rPr>
      <t>V-type proton ATPase subunit E 1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</si>
  <si>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031536.2</t>
    </r>
  </si>
  <si>
    <r>
      <rPr>
        <sz val="10"/>
        <rFont val="Arial"/>
        <family val="2"/>
      </rPr>
      <t>rho GDP-dissociation inhibitor 1 [Mus musculus]</t>
    </r>
  </si>
  <si>
    <r>
      <rPr>
        <sz val="10"/>
        <rFont val="Arial"/>
        <family val="2"/>
      </rPr>
      <t>NP</t>
    </r>
    <r>
      <rPr>
        <sz val="10"/>
        <rFont val="Arial"/>
        <family val="2"/>
      </rPr>
      <t>一</t>
    </r>
    <r>
      <rPr>
        <sz val="10"/>
        <rFont val="Arial"/>
        <family val="2"/>
      </rPr>
      <t>598557.3 (+1)</t>
    </r>
  </si>
  <si>
    <r>
      <rPr>
        <sz val="10"/>
        <rFont val="Arial"/>
        <family val="2"/>
      </rPr>
      <t>BTB/POZ domain-containing adapter for CUL3-mediat...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</si>
  <si>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001153413.1 (+1)</t>
    </r>
  </si>
  <si>
    <r>
      <rPr>
        <sz val="10"/>
        <rFont val="Arial"/>
        <family val="2"/>
      </rPr>
      <t>ras-related GTP-binding protein B [Mus musculus]</t>
    </r>
  </si>
  <si>
    <r>
      <rPr>
        <sz val="10"/>
        <rFont val="Arial"/>
        <family val="2"/>
      </rPr>
      <t>NP 001004154.1 (+4)</t>
    </r>
  </si>
  <si>
    <r>
      <rPr>
        <sz val="10"/>
        <rFont val="Arial"/>
        <family val="2"/>
      </rPr>
      <t>S-methyl-5'-thioadenosine phosphorylase [Mus muse...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</si>
  <si>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077753.1</t>
    </r>
  </si>
  <si>
    <r>
      <rPr>
        <sz val="10"/>
        <rFont val="Arial"/>
        <family val="2"/>
      </rPr>
      <t>heterogeneous nuclear ribonudeoprotein AO [Mus mu...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</si>
  <si>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084148.1</t>
    </r>
  </si>
  <si>
    <r>
      <rPr>
        <sz val="10"/>
        <rFont val="Arial"/>
        <family val="2"/>
      </rPr>
      <t>pleckstrin homology-like domain family B member 2 is...</t>
    </r>
  </si>
  <si>
    <r>
      <rPr>
        <sz val="10"/>
        <rFont val="Arial"/>
        <family val="2"/>
      </rPr>
      <t>NP 001239371.1 (+13)</t>
    </r>
  </si>
  <si>
    <r>
      <rPr>
        <sz val="10"/>
        <rFont val="Arial"/>
        <family val="2"/>
      </rPr>
      <t>protein N-terminal asparagine amidohydrolase isofor...</t>
    </r>
  </si>
  <si>
    <r>
      <rPr>
        <sz val="10"/>
        <rFont val="Arial"/>
        <family val="2"/>
      </rPr>
      <t>NP_001333036.1(+2)</t>
    </r>
  </si>
  <si>
    <r>
      <rPr>
        <sz val="10"/>
        <rFont val="Arial"/>
        <family val="2"/>
      </rPr>
      <t>elongation factor 1-alpha 2 [Mus musculus]</t>
    </r>
  </si>
  <si>
    <r>
      <rPr>
        <sz val="10"/>
        <rFont val="Arial"/>
        <family val="2"/>
      </rPr>
      <t>NP 031932.1 (+1)</t>
    </r>
  </si>
  <si>
    <r>
      <rPr>
        <sz val="10"/>
        <rFont val="Arial"/>
        <family val="2"/>
      </rPr>
      <t>keratin, type I cytoskeletal 13 isoform 1 [Mus muscul".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</si>
  <si>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034792.1</t>
    </r>
  </si>
  <si>
    <r>
      <rPr>
        <sz val="10"/>
        <rFont val="Arial"/>
        <family val="2"/>
      </rPr>
      <t>voltage-dependent anion-selective channel protein 2 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</si>
  <si>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035825.1</t>
    </r>
  </si>
  <si>
    <r>
      <rPr>
        <sz val="10"/>
        <rFont val="Arial"/>
        <family val="2"/>
      </rPr>
      <t>solute carrier family 25 member 48 [Mus musculus]</t>
    </r>
  </si>
  <si>
    <r>
      <rPr>
        <sz val="10"/>
        <rFont val="Arial"/>
        <family val="2"/>
      </rPr>
      <t>NP 808477.2 (+3)</t>
    </r>
  </si>
  <si>
    <r>
      <rPr>
        <sz val="10"/>
        <rFont val="Arial"/>
        <family val="2"/>
      </rPr>
      <t>ribosome maturation protein SBDS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</si>
  <si>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075737.1</t>
    </r>
  </si>
  <si>
    <r>
      <rPr>
        <sz val="10"/>
        <rFont val="Arial"/>
        <family val="2"/>
      </rPr>
      <t>electron transfer flavoprotein subunit alpha, mitochon...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</si>
  <si>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663590.3</t>
    </r>
  </si>
  <si>
    <r>
      <rPr>
        <sz val="10"/>
        <rFont val="Arial"/>
        <family val="2"/>
      </rPr>
      <t>protein-L-isoaspartate(D-aspartate) O-methyltransfe...</t>
    </r>
  </si>
  <si>
    <r>
      <rPr>
        <sz val="10"/>
        <rFont val="Arial"/>
        <family val="2"/>
      </rPr>
      <t>NP 001334157.1 (+1)</t>
    </r>
  </si>
  <si>
    <r>
      <rPr>
        <sz val="10"/>
        <rFont val="Arial"/>
        <family val="2"/>
      </rPr>
      <t>retinoic acid-induced protein 3 [Mus musculus]</t>
    </r>
  </si>
  <si>
    <r>
      <rPr>
        <sz val="10"/>
        <rFont val="Arial"/>
        <family val="2"/>
      </rPr>
      <t>NP_852109.2(+1)</t>
    </r>
  </si>
  <si>
    <r>
      <rPr>
        <sz val="10"/>
        <rFont val="Arial"/>
        <family val="2"/>
      </rPr>
      <t>40S ribosomal protein S8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</si>
  <si>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033124.1</t>
    </r>
  </si>
  <si>
    <r>
      <rPr>
        <sz val="10"/>
        <rFont val="Arial"/>
        <family val="2"/>
      </rPr>
      <t>tight junction protein ZO-2 isoform 1 [Mus musculus]</t>
    </r>
  </si>
  <si>
    <r>
      <rPr>
        <sz val="10"/>
        <rFont val="Arial"/>
        <family val="2"/>
      </rPr>
      <t>protein PBDC1 isoform 2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</si>
  <si>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001268800.1 (+7)</t>
    </r>
  </si>
  <si>
    <r>
      <rPr>
        <sz val="10"/>
        <rFont val="Arial"/>
        <family val="2"/>
      </rPr>
      <t>ras-related protein Rab-llB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</si>
  <si>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033023.1(+1)</t>
    </r>
  </si>
  <si>
    <r>
      <rPr>
        <sz val="10"/>
        <rFont val="Arial"/>
        <family val="2"/>
      </rPr>
      <t>protein MEMOl [Mus musculus]</t>
    </r>
  </si>
  <si>
    <r>
      <rPr>
        <sz val="10"/>
        <rFont val="Arial"/>
        <family val="2"/>
      </rPr>
      <t>NP_598532.1(+1)</t>
    </r>
  </si>
  <si>
    <r>
      <rPr>
        <sz val="10"/>
        <rFont val="Arial"/>
        <family val="2"/>
      </rPr>
      <t>protein S100-A14 isoform a [Mus musculus]</t>
    </r>
  </si>
  <si>
    <r>
      <rPr>
        <sz val="10"/>
        <rFont val="Arial"/>
        <family val="2"/>
      </rPr>
      <t>NP 001156997.1 (+1)</t>
    </r>
  </si>
  <si>
    <r>
      <rPr>
        <sz val="10"/>
        <rFont val="Arial"/>
        <family val="2"/>
      </rPr>
      <t>elongator complex protein 6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</si>
  <si>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001074850.1 (+1)</t>
    </r>
  </si>
  <si>
    <r>
      <rPr>
        <sz val="10"/>
        <rFont val="Arial"/>
        <family val="2"/>
      </rPr>
      <t>ribonudease P protein subunit p30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</si>
  <si>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062301.3</t>
    </r>
  </si>
  <si>
    <r>
      <rPr>
        <sz val="10"/>
        <rFont val="Arial"/>
        <family val="2"/>
      </rPr>
      <t>dehydrogenase/reductase SDR family member 7B isof...</t>
    </r>
  </si>
  <si>
    <r>
      <rPr>
        <sz val="10"/>
        <rFont val="Arial"/>
        <family val="2"/>
      </rPr>
      <t>NP 001165583.1 (+2)</t>
    </r>
  </si>
  <si>
    <r>
      <rPr>
        <sz val="10"/>
        <rFont val="Arial"/>
        <family val="2"/>
      </rPr>
      <t>40S ribosomal protein S3a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</si>
  <si>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058655.3</t>
    </r>
  </si>
  <si>
    <r>
      <rPr>
        <sz val="10"/>
        <rFont val="Arial"/>
        <family val="2"/>
      </rPr>
      <t>heterogeneous nuclear ribonudeoprotein A3 isoform 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</si>
  <si>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444493.1 (+3)</t>
    </r>
  </si>
  <si>
    <r>
      <rPr>
        <sz val="10"/>
        <rFont val="Arial"/>
        <family val="2"/>
      </rPr>
      <t>coatomer subunit epsilon [Mus musculus]</t>
    </r>
  </si>
  <si>
    <r>
      <rPr>
        <sz val="10"/>
        <rFont val="Arial"/>
        <family val="2"/>
      </rPr>
      <t>NP 067513.1</t>
    </r>
  </si>
  <si>
    <r>
      <rPr>
        <sz val="10"/>
        <rFont val="Arial"/>
        <family val="2"/>
      </rPr>
      <t>CTD nuclear envelope phosphatase 1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</si>
  <si>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080293.1</t>
    </r>
  </si>
  <si>
    <r>
      <rPr>
        <sz val="10"/>
        <rFont val="Arial"/>
        <family val="2"/>
      </rPr>
      <t>N-acetyltransferase 9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</si>
  <si>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079676.1 (+2)</t>
    </r>
  </si>
  <si>
    <r>
      <rPr>
        <sz val="10"/>
        <rFont val="Arial"/>
        <family val="2"/>
      </rPr>
      <t>transmembrane emp24 domain-containing protein 9 ...</t>
    </r>
  </si>
  <si>
    <r>
      <rPr>
        <sz val="10"/>
        <rFont val="Arial"/>
        <family val="2"/>
      </rPr>
      <t>NP 080487.2</t>
    </r>
  </si>
  <si>
    <r>
      <rPr>
        <sz val="10"/>
        <rFont val="Arial"/>
        <family val="2"/>
      </rPr>
      <t>isochorismatase domain-containing protein 1 [Mus m...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</si>
  <si>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079754.2</t>
    </r>
  </si>
  <si>
    <r>
      <rPr>
        <sz val="10"/>
        <rFont val="Arial"/>
        <family val="2"/>
      </rPr>
      <t>myosin-13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</si>
  <si>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001074719.1 (+12)</t>
    </r>
  </si>
  <si>
    <r>
      <rPr>
        <sz val="10"/>
        <rFont val="Arial"/>
        <family val="2"/>
      </rPr>
      <t>Drotein N-terminal asDaraaine amidohvdrolase isofor".</t>
    </r>
  </si>
  <si>
    <r>
      <rPr>
        <sz val="10"/>
        <rFont val="Arial"/>
        <family val="2"/>
      </rPr>
      <t>NP 001333035.1 (+1)</t>
    </r>
  </si>
  <si>
    <r>
      <rPr>
        <sz val="10"/>
        <rFont val="Arial"/>
        <family val="2"/>
      </rPr>
      <t>annexin A4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</si>
  <si>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001318049.1 (+3)</t>
    </r>
  </si>
  <si>
    <r>
      <rPr>
        <sz val="10"/>
        <rFont val="Arial"/>
        <family val="2"/>
      </rPr>
      <t>proteasome subunit beta type-4 precursor [Mus muse...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</si>
  <si>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032971.2</t>
    </r>
  </si>
  <si>
    <r>
      <rPr>
        <sz val="10"/>
        <rFont val="Arial"/>
        <family val="2"/>
      </rPr>
      <t>40S ribosomal protein S7 [Mus musculus]</t>
    </r>
  </si>
  <si>
    <r>
      <rPr>
        <sz val="10"/>
        <rFont val="Arial"/>
        <family val="2"/>
      </rPr>
      <t>NP 035430.1</t>
    </r>
  </si>
  <si>
    <r>
      <rPr>
        <sz val="10"/>
        <rFont val="Arial"/>
        <family val="2"/>
      </rPr>
      <t>heat shock cognate 71 kDa protein [Mus musculus]</t>
    </r>
  </si>
  <si>
    <r>
      <rPr>
        <sz val="10"/>
        <rFont val="Arial"/>
        <family val="2"/>
      </rPr>
      <t>NP</t>
    </r>
    <r>
      <rPr>
        <sz val="10"/>
        <rFont val="Arial"/>
        <family val="2"/>
      </rPr>
      <t>一</t>
    </r>
    <r>
      <rPr>
        <sz val="10"/>
        <rFont val="Arial"/>
        <family val="2"/>
      </rPr>
      <t>112442.2 (+6)</t>
    </r>
  </si>
  <si>
    <r>
      <rPr>
        <sz val="10"/>
        <rFont val="Arial"/>
        <family val="2"/>
      </rPr>
      <t>plasma membrane calcium-transporting ATPase 1 [M...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</si>
  <si>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080758.1 (+5)</t>
    </r>
  </si>
  <si>
    <r>
      <rPr>
        <sz val="10"/>
        <rFont val="Arial"/>
        <family val="2"/>
      </rPr>
      <t>rho-related GTP-binding protein RhoE precursor [Mus ...</t>
    </r>
  </si>
  <si>
    <r>
      <rPr>
        <sz val="10"/>
        <rFont val="Arial"/>
        <family val="2"/>
      </rPr>
      <t>NP 083086.1</t>
    </r>
  </si>
  <si>
    <r>
      <rPr>
        <sz val="10"/>
        <rFont val="Arial"/>
        <family val="2"/>
      </rPr>
      <t>L-lactate dehydrogenase A chain isoform 2 [Mus muse."</t>
    </r>
  </si>
  <si>
    <r>
      <rPr>
        <sz val="10"/>
        <rFont val="Arial"/>
        <family val="2"/>
      </rPr>
      <t>NP</t>
    </r>
    <r>
      <rPr>
        <sz val="10"/>
        <rFont val="Arial"/>
        <family val="2"/>
      </rPr>
      <t>一</t>
    </r>
    <r>
      <rPr>
        <sz val="10"/>
        <rFont val="Arial"/>
        <family val="2"/>
      </rPr>
      <t>001129541.2 (+1)</t>
    </r>
  </si>
  <si>
    <r>
      <rPr>
        <sz val="10"/>
        <rFont val="Arial"/>
        <family val="2"/>
      </rPr>
      <t>rab-like protein 3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</si>
  <si>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001035964.1</t>
    </r>
  </si>
  <si>
    <r>
      <rPr>
        <sz val="10"/>
        <rFont val="Arial"/>
        <family val="2"/>
      </rPr>
      <t>tripartite motif-containing protein 29 [Mus musculus]</t>
    </r>
  </si>
  <si>
    <r>
      <rPr>
        <sz val="10"/>
        <rFont val="Arial"/>
        <family val="2"/>
      </rPr>
      <t>NP</t>
    </r>
    <r>
      <rPr>
        <sz val="10"/>
        <rFont val="Arial"/>
        <family val="2"/>
      </rPr>
      <t>一</t>
    </r>
    <r>
      <rPr>
        <sz val="10"/>
        <rFont val="Arial"/>
        <family val="2"/>
      </rPr>
      <t>076144.2 (+2)</t>
    </r>
  </si>
  <si>
    <r>
      <rPr>
        <sz val="10"/>
        <rFont val="Arial"/>
        <family val="2"/>
      </rPr>
      <t>enolase IB, retrotransposed [Mus musculus]</t>
    </r>
  </si>
  <si>
    <r>
      <rPr>
        <sz val="10"/>
        <rFont val="Arial"/>
        <family val="2"/>
      </rPr>
      <t>NP 001020559.1 (+3)</t>
    </r>
  </si>
  <si>
    <r>
      <rPr>
        <sz val="10"/>
        <rFont val="Arial"/>
        <family val="2"/>
      </rPr>
      <t>trypsinogen 12 precursor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</si>
  <si>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001034086.1</t>
    </r>
  </si>
  <si>
    <r>
      <rPr>
        <sz val="10"/>
        <rFont val="Arial"/>
        <family val="2"/>
      </rPr>
      <t>PREDICTED: prelamin-A/C isoform XI [Mus musculus]</t>
    </r>
  </si>
  <si>
    <r>
      <rPr>
        <sz val="10"/>
        <rFont val="Arial"/>
        <family val="2"/>
      </rPr>
      <t xml:space="preserve">XP </t>
    </r>
    <r>
      <rPr>
        <sz val="10"/>
        <rFont val="Arial"/>
        <family val="2"/>
      </rPr>
      <t>一</t>
    </r>
    <r>
      <rPr>
        <sz val="10"/>
        <rFont val="Arial"/>
        <family val="2"/>
      </rPr>
      <t>006501136.1 (+2)</t>
    </r>
  </si>
  <si>
    <r>
      <rPr>
        <sz val="10"/>
        <rFont val="Arial"/>
        <family val="2"/>
      </rPr>
      <t>bifunctional glutamate/proline—tRNA ligase [Mus mus...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</si>
  <si>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084011.1 (+4)</t>
    </r>
  </si>
  <si>
    <r>
      <rPr>
        <sz val="10"/>
        <rFont val="Arial"/>
        <family val="2"/>
      </rPr>
      <t>heat shock-related 70 kDa protein 2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</si>
  <si>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001002012.1 (+6)</t>
    </r>
  </si>
  <si>
    <r>
      <rPr>
        <sz val="10"/>
        <rFont val="Arial"/>
        <family val="2"/>
      </rPr>
      <t>PREDICTED: tetratricopeptide repeat protein 37 isofor...</t>
    </r>
  </si>
  <si>
    <r>
      <rPr>
        <sz val="10"/>
        <rFont val="Arial"/>
        <family val="2"/>
      </rPr>
      <t xml:space="preserve">XP </t>
    </r>
    <r>
      <rPr>
        <sz val="10"/>
        <rFont val="Arial"/>
        <family val="2"/>
      </rPr>
      <t>一</t>
    </r>
    <r>
      <rPr>
        <sz val="10"/>
        <rFont val="Arial"/>
        <family val="2"/>
      </rPr>
      <t>017170978.1 (+6)</t>
    </r>
  </si>
  <si>
    <r>
      <rPr>
        <sz val="10"/>
        <rFont val="Arial"/>
        <family val="2"/>
      </rPr>
      <t>PREDICTED: ankyrin repeat domain-containing protein...</t>
    </r>
  </si>
  <si>
    <r>
      <rPr>
        <sz val="10"/>
        <rFont val="Arial"/>
        <family val="2"/>
      </rPr>
      <t xml:space="preserve">XP </t>
    </r>
    <r>
      <rPr>
        <sz val="10"/>
        <rFont val="Arial"/>
        <family val="2"/>
      </rPr>
      <t>一</t>
    </r>
    <r>
      <rPr>
        <sz val="10"/>
        <rFont val="Arial"/>
        <family val="2"/>
      </rPr>
      <t>006535645.1 (+1)</t>
    </r>
  </si>
  <si>
    <r>
      <rPr>
        <sz val="10"/>
        <rFont val="Arial"/>
        <family val="2"/>
      </rPr>
      <t>caspase-14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</si>
  <si>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033939.1</t>
    </r>
  </si>
  <si>
    <r>
      <rPr>
        <sz val="10"/>
        <rFont val="Arial"/>
        <family val="2"/>
      </rPr>
      <t>monoacylglycerol lipase ABHD6 isoform 1 [Mus muscu...</t>
    </r>
  </si>
  <si>
    <r>
      <rPr>
        <sz val="10"/>
        <rFont val="Arial"/>
        <family val="2"/>
      </rPr>
      <t>NP_001317993.1(+3)</t>
    </r>
  </si>
  <si>
    <r>
      <rPr>
        <sz val="10"/>
        <rFont val="Arial"/>
        <family val="2"/>
      </rPr>
      <t>ras-related protein Rab-3D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</si>
  <si>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001311460.1 (+3)</t>
    </r>
  </si>
  <si>
    <r>
      <rPr>
        <sz val="10"/>
        <rFont val="Arial"/>
        <family val="2"/>
      </rPr>
      <t>proliferating cell nuclear antigen [Mus musculus]</t>
    </r>
  </si>
  <si>
    <r>
      <rPr>
        <sz val="10"/>
        <rFont val="Arial"/>
        <family val="2"/>
      </rPr>
      <t>NP 035175.1</t>
    </r>
  </si>
  <si>
    <r>
      <rPr>
        <sz val="10"/>
        <rFont val="Arial"/>
        <family val="2"/>
      </rPr>
      <t>dynactin subunit 1 isoform 2 [Mus musculus]</t>
    </r>
  </si>
  <si>
    <r>
      <rPr>
        <sz val="10"/>
        <rFont val="Arial"/>
        <family val="2"/>
      </rPr>
      <t>NP_001185795.1 (+17)</t>
    </r>
  </si>
  <si>
    <r>
      <rPr>
        <sz val="10"/>
        <rFont val="Arial"/>
        <family val="2"/>
      </rPr>
      <t>isopentenyl-diphosphate Delta-isomerase 1 TMus mus...</t>
    </r>
  </si>
  <si>
    <r>
      <rPr>
        <sz val="10"/>
        <rFont val="Arial"/>
        <family val="2"/>
      </rPr>
      <t>NP 663335.2 (+1)</t>
    </r>
  </si>
  <si>
    <r>
      <rPr>
        <sz val="10"/>
        <rFont val="Arial"/>
        <family val="2"/>
      </rPr>
      <t>cornifin-A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</si>
  <si>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033290.1</t>
    </r>
  </si>
  <si>
    <r>
      <rPr>
        <sz val="10"/>
        <rFont val="Arial"/>
        <family val="2"/>
      </rPr>
      <t>sarcoplasmic/endoplasmic reticulum calcium ATPase 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</si>
  <si>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001103610.1 (+1)</t>
    </r>
  </si>
  <si>
    <r>
      <rPr>
        <sz val="10"/>
        <rFont val="Arial"/>
        <family val="2"/>
      </rPr>
      <t>cytochrome c oxidase subunit II (mitochondrion) [Mu...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</si>
  <si>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904331.1 (+4)</t>
    </r>
  </si>
  <si>
    <r>
      <rPr>
        <sz val="10"/>
        <rFont val="Arial"/>
        <family val="2"/>
      </rPr>
      <t>microtubule-associated protein RP/EB family member...</t>
    </r>
  </si>
  <si>
    <r>
      <rPr>
        <sz val="10"/>
        <rFont val="Arial"/>
        <family val="2"/>
      </rPr>
      <t>NP 031922.1</t>
    </r>
  </si>
  <si>
    <r>
      <rPr>
        <sz val="10"/>
        <rFont val="Arial"/>
        <family val="2"/>
      </rPr>
      <t>serine/threonine-protein phosphatase PGAM5, mitoch...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</si>
  <si>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001157010.1 (+1)</t>
    </r>
  </si>
  <si>
    <r>
      <rPr>
        <sz val="10"/>
        <rFont val="Arial"/>
        <family val="2"/>
      </rPr>
      <t>keratin, type I cytoskeletal 19 isoform 1 [Mus muscul...</t>
    </r>
  </si>
  <si>
    <r>
      <rPr>
        <sz val="10"/>
        <rFont val="Arial"/>
        <family val="2"/>
      </rPr>
      <t>sepiapterin reductase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</si>
  <si>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035597.2</t>
    </r>
  </si>
  <si>
    <r>
      <rPr>
        <sz val="10"/>
        <rFont val="Arial"/>
        <family val="2"/>
      </rPr>
      <t>keratin, type II cytoskeletal 7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</si>
  <si>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149064.1</t>
    </r>
  </si>
  <si>
    <r>
      <rPr>
        <sz val="10"/>
        <rFont val="Arial"/>
        <family val="2"/>
      </rPr>
      <t>ATP-dependent RNA helicase Dhx29 [Mus musculus]</t>
    </r>
  </si>
  <si>
    <r>
      <rPr>
        <sz val="10"/>
        <rFont val="Arial"/>
        <family val="2"/>
      </rPr>
      <t>NP 766182.2</t>
    </r>
  </si>
  <si>
    <r>
      <rPr>
        <sz val="10"/>
        <rFont val="Arial"/>
        <family val="2"/>
      </rPr>
      <t>proteasome subunit alpha type-7-like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</si>
  <si>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001157081.1 (+1)</t>
    </r>
  </si>
  <si>
    <r>
      <rPr>
        <sz val="10"/>
        <rFont val="Arial"/>
        <family val="2"/>
      </rPr>
      <t>chloride intracellular channel protein 3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</si>
  <si>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081361.1</t>
    </r>
  </si>
  <si>
    <r>
      <rPr>
        <sz val="10"/>
        <rFont val="Arial"/>
        <family val="2"/>
      </rPr>
      <t>actin-related protein 2/3 complex subunit IB [Mus mu...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</si>
  <si>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075631.2</t>
    </r>
  </si>
  <si>
    <r>
      <rPr>
        <sz val="10"/>
        <rFont val="Arial"/>
        <family val="2"/>
      </rPr>
      <t>gamma-enolase isoform 2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</si>
  <si>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001289571.1 (+3)</t>
    </r>
  </si>
  <si>
    <r>
      <rPr>
        <sz val="10"/>
        <rFont val="Arial"/>
        <family val="2"/>
      </rPr>
      <t>type II keratin Kbl4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</si>
  <si>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001003670.1</t>
    </r>
  </si>
  <si>
    <r>
      <rPr>
        <sz val="10"/>
        <rFont val="Arial"/>
        <family val="2"/>
      </rPr>
      <t>vigilin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</si>
  <si>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001288293.1 (+5)</t>
    </r>
  </si>
  <si>
    <r>
      <rPr>
        <sz val="10"/>
        <rFont val="Arial"/>
        <family val="2"/>
      </rPr>
      <t>inositol monophosphatase 1 isoform 1 [Mus musculus]</t>
    </r>
  </si>
  <si>
    <r>
      <rPr>
        <sz val="10"/>
        <rFont val="Arial"/>
        <family val="2"/>
      </rPr>
      <t>NP 061352.2 (+1)</t>
    </r>
  </si>
  <si>
    <r>
      <rPr>
        <sz val="10"/>
        <rFont val="Arial"/>
        <family val="2"/>
      </rPr>
      <t>chloride intracellular channel protein 1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</si>
  <si>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254279.1</t>
    </r>
  </si>
  <si>
    <r>
      <rPr>
        <sz val="10"/>
        <rFont val="Arial"/>
        <family val="2"/>
      </rPr>
      <t>proteasome subunit beta type-5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</si>
  <si>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035316.1</t>
    </r>
  </si>
  <si>
    <r>
      <rPr>
        <sz val="10"/>
        <rFont val="Arial"/>
        <family val="2"/>
      </rPr>
      <t>PREDICTED: annexin A4 isoform X2 [Mus musculus]</t>
    </r>
  </si>
  <si>
    <r>
      <rPr>
        <sz val="10"/>
        <rFont val="Arial"/>
        <family val="2"/>
      </rPr>
      <t>XP 011239460.1</t>
    </r>
  </si>
  <si>
    <r>
      <rPr>
        <sz val="10"/>
        <rFont val="Arial"/>
        <family val="2"/>
      </rPr>
      <t>alpha-soluble NSF attachment protein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</si>
  <si>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080174.1</t>
    </r>
  </si>
  <si>
    <r>
      <rPr>
        <sz val="10"/>
        <rFont val="Arial"/>
        <family val="2"/>
      </rPr>
      <t>PREDICTED: 39S ribosomal protein L45, mitochondrial i...</t>
    </r>
  </si>
  <si>
    <r>
      <rPr>
        <sz val="10"/>
        <rFont val="Arial"/>
        <family val="2"/>
      </rPr>
      <t xml:space="preserve">XP </t>
    </r>
    <r>
      <rPr>
        <sz val="10"/>
        <rFont val="Arial"/>
        <family val="2"/>
      </rPr>
      <t>一</t>
    </r>
    <r>
      <rPr>
        <sz val="10"/>
        <rFont val="Arial"/>
        <family val="2"/>
      </rPr>
      <t>017170202.1 (+1)</t>
    </r>
  </si>
  <si>
    <t>XP一006495930.2-DECOY</t>
  </si>
  <si>
    <t>histone H2B type 2-E [Mus musculus]</t>
    <phoneticPr fontId="22" type="noConversion"/>
  </si>
  <si>
    <t>NP一835586.2 14 kDa 2</t>
  </si>
  <si>
    <t>NP一835586.2 14 kDa 2</t>
    <phoneticPr fontId="22" type="noConversion"/>
  </si>
  <si>
    <t>ras-related protein Rab-34 [Mus musculus]</t>
    <phoneticPr fontId="22" type="noConversion"/>
  </si>
  <si>
    <t>6-phosphogluconolactonase isoform 1 [Mus musculus]</t>
    <phoneticPr fontId="22" type="noConversion"/>
  </si>
  <si>
    <t>NP 一079672.1</t>
  </si>
  <si>
    <t>NP_001152954.1(+1)</t>
    <phoneticPr fontId="22" type="noConversion"/>
  </si>
  <si>
    <t>NP 一444349.1</t>
  </si>
  <si>
    <r>
      <rPr>
        <sz val="10"/>
        <rFont val="Arial"/>
        <family val="2"/>
      </rPr>
      <t xml:space="preserve">NP </t>
    </r>
    <r>
      <rPr>
        <sz val="10"/>
        <rFont val="宋体"/>
        <family val="3"/>
        <charset val="134"/>
      </rPr>
      <t>一</t>
    </r>
    <r>
      <rPr>
        <sz val="10"/>
        <rFont val="Arial"/>
        <family val="2"/>
      </rPr>
      <t>598661.1 (+3)</t>
    </r>
    <phoneticPr fontId="22" type="noConversion"/>
  </si>
  <si>
    <t xml:space="preserve">phosphoserine phosphatase [Mus musculus] </t>
    <phoneticPr fontId="22" type="noConversion"/>
  </si>
  <si>
    <t>enoyl-CoA hydratase, mitochondrial precursor [Mus m…</t>
    <phoneticPr fontId="22" type="noConversion"/>
  </si>
  <si>
    <r>
      <rPr>
        <sz val="10"/>
        <rFont val="Arial"/>
        <family val="2"/>
      </rPr>
      <t>desmoplakin [Mus musculus]</t>
    </r>
  </si>
  <si>
    <r>
      <rPr>
        <sz val="10"/>
        <rFont val="Arial"/>
        <family val="2"/>
      </rPr>
      <t>NP</t>
    </r>
    <r>
      <rPr>
        <sz val="10"/>
        <rFont val="Arial"/>
        <family val="2"/>
      </rPr>
      <t>一</t>
    </r>
    <r>
      <rPr>
        <sz val="10"/>
        <rFont val="Arial"/>
        <family val="2"/>
      </rPr>
      <t>076331.2 (+1)</t>
    </r>
  </si>
  <si>
    <r>
      <rPr>
        <sz val="10"/>
        <rFont val="Arial"/>
        <family val="2"/>
      </rPr>
      <t>PREDICTED: keratin, type I cytoskeletal...</t>
    </r>
  </si>
  <si>
    <r>
      <rPr>
        <sz val="10"/>
        <rFont val="Arial"/>
        <family val="2"/>
      </rPr>
      <t>XP_011247070.1(+1)</t>
    </r>
  </si>
  <si>
    <r>
      <rPr>
        <sz val="10"/>
        <rFont val="Arial"/>
        <family val="2"/>
      </rPr>
      <t>keratin, type II cytoskeletal 5 [Mus mus...</t>
    </r>
  </si>
  <si>
    <r>
      <rPr>
        <sz val="10"/>
        <rFont val="Arial"/>
        <family val="2"/>
      </rPr>
      <t>NP 081287.1 (+4)</t>
    </r>
  </si>
  <si>
    <r>
      <rPr>
        <sz val="10"/>
        <rFont val="Arial"/>
        <family val="2"/>
      </rPr>
      <t>keratin, type I cytoskeletal 14 isoform 1...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</si>
  <si>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058654.1</t>
    </r>
  </si>
  <si>
    <r>
      <rPr>
        <sz val="10"/>
        <rFont val="Arial"/>
        <family val="2"/>
      </rPr>
      <t>keratin, type II cytoskeletal 1 [Mus mus...</t>
    </r>
  </si>
  <si>
    <r>
      <rPr>
        <sz val="10"/>
        <rFont val="Arial"/>
        <family val="2"/>
      </rPr>
      <t>NP</t>
    </r>
    <r>
      <rPr>
        <sz val="10"/>
        <rFont val="Arial"/>
        <family val="2"/>
      </rPr>
      <t>一</t>
    </r>
    <r>
      <rPr>
        <sz val="10"/>
        <rFont val="Arial"/>
        <family val="2"/>
      </rPr>
      <t>032499.2 (+4)</t>
    </r>
  </si>
  <si>
    <r>
      <rPr>
        <sz val="10"/>
        <rFont val="Arial"/>
        <family val="2"/>
      </rPr>
      <t>fatty acid synthase [Mus musculus]</t>
    </r>
  </si>
  <si>
    <r>
      <rPr>
        <sz val="10"/>
        <rFont val="Arial"/>
        <family val="2"/>
      </rPr>
      <t>NP 032014.3</t>
    </r>
  </si>
  <si>
    <r>
      <rPr>
        <sz val="10"/>
        <rFont val="Arial"/>
        <family val="2"/>
      </rPr>
      <t>keratin, type II cytoskeletal 6A [Mus mu...</t>
    </r>
  </si>
  <si>
    <r>
      <rPr>
        <sz val="10"/>
        <rFont val="Arial"/>
        <family val="2"/>
      </rPr>
      <t>keratin, type II cytoskeletal 2 epidermal...</t>
    </r>
  </si>
  <si>
    <r>
      <rPr>
        <sz val="10"/>
        <rFont val="Arial"/>
        <family val="2"/>
      </rPr>
      <t>keratin, type I cytoskeletal 17 [Mus mus...</t>
    </r>
  </si>
  <si>
    <r>
      <rPr>
        <sz val="10"/>
        <rFont val="Arial"/>
        <family val="2"/>
      </rPr>
      <t>NP 034793.1</t>
    </r>
  </si>
  <si>
    <r>
      <rPr>
        <sz val="10"/>
        <rFont val="Arial"/>
        <family val="2"/>
      </rPr>
      <t>keratin, type I cytoskeletal 19 isoform 1...</t>
    </r>
  </si>
  <si>
    <r>
      <rPr>
        <sz val="10"/>
        <rFont val="Arial"/>
        <family val="2"/>
      </rPr>
      <t>NP_032497.1(+4)</t>
    </r>
  </si>
  <si>
    <r>
      <rPr>
        <sz val="10"/>
        <rFont val="Arial"/>
        <family val="2"/>
      </rPr>
      <t>keratin, type II cytoskeletal lb [Mus mu...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</si>
  <si>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001003667.1 (+1)</t>
    </r>
  </si>
  <si>
    <r>
      <rPr>
        <sz val="10"/>
        <rFont val="Arial"/>
        <family val="2"/>
      </rPr>
      <t>destrin rMus musculusl</t>
    </r>
  </si>
  <si>
    <r>
      <rPr>
        <sz val="10"/>
        <rFont val="Arial"/>
        <family val="2"/>
      </rPr>
      <t>NP 062745.1</t>
    </r>
  </si>
  <si>
    <r>
      <rPr>
        <sz val="10"/>
        <rFont val="Arial"/>
        <family val="2"/>
      </rPr>
      <t>serpin B6 isoform a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</si>
  <si>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001157589.1 (+7)</t>
    </r>
  </si>
  <si>
    <r>
      <rPr>
        <sz val="10"/>
        <rFont val="Arial"/>
        <family val="2"/>
      </rPr>
      <t>NP</t>
    </r>
    <r>
      <rPr>
        <sz val="10"/>
        <rFont val="Arial"/>
        <family val="2"/>
      </rPr>
      <t>一</t>
    </r>
    <r>
      <rPr>
        <sz val="10"/>
        <rFont val="Arial"/>
        <family val="2"/>
      </rPr>
      <t>061224.2 (+5)</t>
    </r>
  </si>
  <si>
    <r>
      <rPr>
        <sz val="10"/>
        <rFont val="Arial"/>
        <family val="2"/>
      </rPr>
      <t>keratin, type I cytoskeletal 42 [Mus mus...</t>
    </r>
  </si>
  <si>
    <r>
      <rPr>
        <sz val="10"/>
        <rFont val="Arial"/>
        <family val="2"/>
      </rPr>
      <t>NP 997648.2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</si>
  <si>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031419.1 (+6)</t>
    </r>
  </si>
  <si>
    <r>
      <rPr>
        <sz val="10"/>
        <rFont val="Arial"/>
        <family val="2"/>
      </rPr>
      <t>RING finger protein 214 isoform 2 [Mus...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</si>
  <si>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001297768.1 (+7)</t>
    </r>
  </si>
  <si>
    <r>
      <rPr>
        <sz val="10"/>
        <rFont val="Arial"/>
        <family val="2"/>
      </rPr>
      <t>keratin, type II cytoskeletal 73 [Mus mu...</t>
    </r>
  </si>
  <si>
    <r>
      <rPr>
        <sz val="10"/>
        <rFont val="Arial"/>
        <family val="2"/>
      </rPr>
      <t>NP 997650.1</t>
    </r>
  </si>
  <si>
    <r>
      <rPr>
        <sz val="10"/>
        <rFont val="Arial"/>
        <family val="2"/>
      </rPr>
      <t>keratin, type II cytoskeletal 2 oral [Mus ...</t>
    </r>
  </si>
  <si>
    <r>
      <rPr>
        <sz val="10"/>
        <rFont val="Arial"/>
        <family val="2"/>
      </rPr>
      <t>NP_001028349.1</t>
    </r>
  </si>
  <si>
    <r>
      <rPr>
        <sz val="10"/>
        <rFont val="Arial"/>
        <family val="2"/>
      </rPr>
      <t>CAD protein isoform 1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</si>
  <si>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076014.1 (+4)</t>
    </r>
  </si>
  <si>
    <r>
      <rPr>
        <sz val="10"/>
        <rFont val="Arial"/>
        <family val="2"/>
      </rPr>
      <t>keratin, type I cytoskeletal 16 isoform 1...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</si>
  <si>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001300887.1 (+1)</t>
    </r>
  </si>
  <si>
    <r>
      <rPr>
        <sz val="10"/>
        <rFont val="Arial"/>
        <family val="2"/>
      </rPr>
      <t>protein arginine N-methyltransferase 1 i...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</si>
  <si>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001239405.1 (+3)</t>
    </r>
  </si>
  <si>
    <r>
      <rPr>
        <sz val="10"/>
        <rFont val="Arial"/>
        <family val="2"/>
      </rPr>
      <t>very-long-chain 3-oxoacyl-CoA reductas...</t>
    </r>
  </si>
  <si>
    <r>
      <rPr>
        <sz val="10"/>
        <rFont val="Arial"/>
        <family val="2"/>
      </rPr>
      <t>myosin-9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</si>
  <si>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071855.2</t>
    </r>
  </si>
  <si>
    <r>
      <rPr>
        <sz val="10"/>
        <rFont val="Arial"/>
        <family val="2"/>
      </rPr>
      <t>glyceraldehyde-3-phosphate dehydroge...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</si>
  <si>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001276655.1 (+7)</t>
    </r>
  </si>
  <si>
    <r>
      <rPr>
        <sz val="10"/>
        <rFont val="Arial"/>
        <family val="2"/>
      </rPr>
      <t>ADP-ribosylation factor 1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</si>
  <si>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001123880.1 (+3)</t>
    </r>
  </si>
  <si>
    <r>
      <rPr>
        <sz val="10"/>
        <rFont val="Arial"/>
        <family val="2"/>
      </rPr>
      <t>MULTISPECIES: lysyl endopeptidase [Pse...</t>
    </r>
  </si>
  <si>
    <r>
      <rPr>
        <sz val="10"/>
        <rFont val="Arial"/>
        <family val="2"/>
      </rPr>
      <t>WP 003110541.1</t>
    </r>
  </si>
  <si>
    <r>
      <rPr>
        <sz val="10"/>
        <rFont val="Arial"/>
        <family val="2"/>
      </rPr>
      <t>ubiauitin-40S ribosomal orotein S27a or...</t>
    </r>
  </si>
  <si>
    <r>
      <rPr>
        <sz val="10"/>
        <rFont val="Arial"/>
        <family val="2"/>
      </rPr>
      <t>NP_077239.1(+8)</t>
    </r>
  </si>
  <si>
    <r>
      <rPr>
        <sz val="10"/>
        <rFont val="Arial"/>
        <family val="2"/>
      </rPr>
      <t>keratin, type I cytoskeletal 15 [Mus mus...</t>
    </r>
  </si>
  <si>
    <r>
      <rPr>
        <sz val="10"/>
        <rFont val="Arial"/>
        <family val="2"/>
      </rPr>
      <t>keratin Kb40「Mus musculusl</t>
    </r>
  </si>
  <si>
    <r>
      <rPr>
        <sz val="10"/>
        <rFont val="Arial"/>
        <family val="2"/>
      </rPr>
      <t>NP 997652.4 (+2)</t>
    </r>
  </si>
  <si>
    <r>
      <rPr>
        <sz val="10"/>
        <rFont val="Arial"/>
        <family val="2"/>
      </rPr>
      <t>40S ribosomal protein S3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</si>
  <si>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036182.1</t>
    </r>
  </si>
  <si>
    <r>
      <rPr>
        <sz val="10"/>
        <rFont val="Arial"/>
        <family val="2"/>
      </rPr>
      <t>uncharacterized protein LOC239673 [Mu...</t>
    </r>
  </si>
  <si>
    <r>
      <rPr>
        <sz val="10"/>
        <rFont val="Arial"/>
        <family val="2"/>
      </rPr>
      <t>NP 808385.2</t>
    </r>
  </si>
  <si>
    <r>
      <rPr>
        <sz val="10"/>
        <rFont val="Arial"/>
        <family val="2"/>
      </rPr>
      <t>cofilin-1 TMus musculusl</t>
    </r>
  </si>
  <si>
    <r>
      <rPr>
        <sz val="10"/>
        <rFont val="Arial"/>
        <family val="2"/>
      </rPr>
      <t>NP 031713.1</t>
    </r>
  </si>
  <si>
    <r>
      <rPr>
        <sz val="10"/>
        <rFont val="Arial"/>
        <family val="2"/>
      </rPr>
      <t>protease, serine, 1 precursor [Mus muse".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</si>
  <si>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444473.1 (+5)</t>
    </r>
  </si>
  <si>
    <r>
      <rPr>
        <sz val="10"/>
        <rFont val="Arial"/>
        <family val="2"/>
      </rPr>
      <t>plasminogen activator inhibitor 2, macro."</t>
    </r>
  </si>
  <si>
    <r>
      <rPr>
        <sz val="10"/>
        <rFont val="Arial"/>
        <family val="2"/>
      </rPr>
      <t>NP 001167641.1 (+2)</t>
    </r>
  </si>
  <si>
    <r>
      <rPr>
        <sz val="10"/>
        <rFont val="Arial"/>
        <family val="2"/>
      </rPr>
      <t>acetyl-CoA carboxylase 1 [Mus musculus]</t>
    </r>
  </si>
  <si>
    <r>
      <rPr>
        <sz val="10"/>
        <rFont val="Arial"/>
        <family val="2"/>
      </rPr>
      <t>NP_579938.2 (+8)</t>
    </r>
  </si>
  <si>
    <r>
      <rPr>
        <sz val="10"/>
        <rFont val="Arial"/>
        <family val="2"/>
      </rPr>
      <t>inositol 1,4,5-trisphosphate receptor typ...</t>
    </r>
  </si>
  <si>
    <r>
      <rPr>
        <sz val="10"/>
        <rFont val="Arial"/>
        <family val="2"/>
      </rPr>
      <t>NP</t>
    </r>
    <r>
      <rPr>
        <sz val="10"/>
        <rFont val="Arial"/>
        <family val="2"/>
      </rPr>
      <t>一</t>
    </r>
    <r>
      <rPr>
        <sz val="10"/>
        <rFont val="Arial"/>
        <family val="2"/>
      </rPr>
      <t>542120.2 (+1)</t>
    </r>
  </si>
  <si>
    <r>
      <rPr>
        <sz val="10"/>
        <rFont val="Arial"/>
        <family val="2"/>
      </rPr>
      <t>keratin, type I cytoskeletal 13 isoform 1...</t>
    </r>
  </si>
  <si>
    <r>
      <rPr>
        <sz val="10"/>
        <rFont val="Arial"/>
        <family val="2"/>
      </rPr>
      <t>NP 034792.1</t>
    </r>
  </si>
  <si>
    <r>
      <rPr>
        <sz val="10"/>
        <rFont val="Arial"/>
        <family val="2"/>
      </rPr>
      <t>transmembrane protein 65 [Mus muscul".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</si>
  <si>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780421.2</t>
    </r>
  </si>
  <si>
    <r>
      <rPr>
        <sz val="10"/>
        <rFont val="Arial"/>
        <family val="2"/>
      </rPr>
      <t>PREDICTED: phosphate carrier protein,...</t>
    </r>
  </si>
  <si>
    <r>
      <rPr>
        <sz val="10"/>
        <rFont val="Arial"/>
        <family val="2"/>
      </rPr>
      <t xml:space="preserve">XP </t>
    </r>
    <r>
      <rPr>
        <sz val="10"/>
        <rFont val="Arial"/>
        <family val="2"/>
      </rPr>
      <t>一</t>
    </r>
    <r>
      <rPr>
        <sz val="10"/>
        <rFont val="Arial"/>
        <family val="2"/>
      </rPr>
      <t>006513434.1 (+1)</t>
    </r>
  </si>
  <si>
    <r>
      <rPr>
        <sz val="10"/>
        <rFont val="Arial"/>
        <family val="2"/>
      </rPr>
      <t>fructose-bisphosphate aldolase A isofor...</t>
    </r>
  </si>
  <si>
    <r>
      <rPr>
        <sz val="10"/>
        <rFont val="Arial"/>
        <family val="2"/>
      </rPr>
      <t>NP_001170778.1 (+10)</t>
    </r>
  </si>
  <si>
    <r>
      <rPr>
        <sz val="10"/>
        <rFont val="Arial"/>
        <family val="2"/>
      </rPr>
      <t>actin, alpha skeletal muscle [Mus muscu...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</si>
  <si>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001258970.1 (+7)</t>
    </r>
  </si>
  <si>
    <r>
      <rPr>
        <sz val="10"/>
        <rFont val="Arial"/>
        <family val="2"/>
      </rPr>
      <t>mitochondrial import inner membrane tr...</t>
    </r>
  </si>
  <si>
    <r>
      <rPr>
        <sz val="10"/>
        <rFont val="Arial"/>
        <family val="2"/>
      </rPr>
      <t>NP_035722.2</t>
    </r>
  </si>
  <si>
    <r>
      <rPr>
        <sz val="10"/>
        <rFont val="Arial"/>
        <family val="2"/>
      </rPr>
      <t>NP_032857.1</t>
    </r>
  </si>
  <si>
    <r>
      <rPr>
        <sz val="10"/>
        <rFont val="Arial"/>
        <family val="2"/>
      </rPr>
      <t>desmoglein-l-beta preproprotein [Mus ...</t>
    </r>
  </si>
  <si>
    <r>
      <rPr>
        <sz val="10"/>
        <rFont val="Arial"/>
        <family val="2"/>
      </rPr>
      <t>NP 859010.1 (+1)</t>
    </r>
  </si>
  <si>
    <r>
      <rPr>
        <sz val="10"/>
        <rFont val="Arial"/>
        <family val="2"/>
      </rPr>
      <t>keratin, type II cytoskeletal 79 [Mus mu...</t>
    </r>
  </si>
  <si>
    <r>
      <rPr>
        <sz val="10"/>
        <rFont val="Arial"/>
        <family val="2"/>
      </rPr>
      <t>macrophage-capping protein [Mus muse...</t>
    </r>
  </si>
  <si>
    <r>
      <rPr>
        <sz val="10"/>
        <rFont val="Arial"/>
        <family val="2"/>
      </rPr>
      <t>NP_001035999.1 (+4)</t>
    </r>
  </si>
  <si>
    <r>
      <rPr>
        <sz val="10"/>
        <rFont val="Arial"/>
        <family val="2"/>
      </rPr>
      <t>ADP/ATP translocase 2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</si>
  <si>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031477.1</t>
    </r>
  </si>
  <si>
    <r>
      <rPr>
        <sz val="10"/>
        <rFont val="Arial"/>
        <family val="2"/>
      </rPr>
      <t>keratin, type I cuticular Ha4 [Mus muscu...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</si>
  <si>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081839.1 (+1)</t>
    </r>
  </si>
  <si>
    <r>
      <rPr>
        <sz val="10"/>
        <rFont val="Arial"/>
        <family val="2"/>
      </rPr>
      <t>mitotic checkpoint protein BUB3 [Mus m...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</si>
  <si>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001304279.1 (+1)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</si>
  <si>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080264.1-DECOY (■</t>
    </r>
  </si>
  <si>
    <r>
      <rPr>
        <sz val="10"/>
        <rFont val="Arial"/>
        <family val="2"/>
      </rPr>
      <t>keratin, type II cytoskeletal 75 [Mus mu...</t>
    </r>
  </si>
  <si>
    <r>
      <rPr>
        <sz val="10"/>
        <rFont val="Arial"/>
        <family val="2"/>
      </rPr>
      <t>actin-related protein 2/3 complex subun...</t>
    </r>
  </si>
  <si>
    <r>
      <rPr>
        <sz val="10"/>
        <rFont val="Arial"/>
        <family val="2"/>
      </rPr>
      <t>NP 080828.1</t>
    </r>
  </si>
  <si>
    <r>
      <rPr>
        <sz val="10"/>
        <rFont val="Arial"/>
        <family val="2"/>
      </rPr>
      <t>complement component 1 Q subcompon...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</si>
  <si>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031599.2</t>
    </r>
  </si>
  <si>
    <r>
      <rPr>
        <sz val="10"/>
        <rFont val="Arial"/>
        <family val="2"/>
      </rPr>
      <t>inositol monophosphatase 1 isoform 1 [■"</t>
    </r>
  </si>
  <si>
    <r>
      <rPr>
        <sz val="10"/>
        <rFont val="Arial"/>
        <family val="2"/>
      </rPr>
      <t>NP</t>
    </r>
    <r>
      <rPr>
        <sz val="10"/>
        <rFont val="Arial"/>
        <family val="2"/>
      </rPr>
      <t>一</t>
    </r>
    <r>
      <rPr>
        <sz val="10"/>
        <rFont val="Arial"/>
        <family val="2"/>
      </rPr>
      <t>061352.2 (+1)</t>
    </r>
  </si>
  <si>
    <r>
      <rPr>
        <sz val="10"/>
        <rFont val="Arial"/>
        <family val="2"/>
      </rPr>
      <t>poly(rC)-binding protein 1 [Mus musculus]NP 035995.1</t>
    </r>
  </si>
  <si>
    <r>
      <rPr>
        <sz val="10"/>
        <rFont val="Arial"/>
        <family val="2"/>
      </rPr>
      <t>serpin B5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</si>
  <si>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033283.1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</si>
  <si>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001034085.1 (+2)</t>
    </r>
  </si>
  <si>
    <r>
      <rPr>
        <sz val="10"/>
        <rFont val="Arial"/>
        <family val="2"/>
      </rPr>
      <t>receptor of activated protein C kinase 1...</t>
    </r>
  </si>
  <si>
    <r>
      <rPr>
        <sz val="10"/>
        <rFont val="Arial"/>
        <family val="2"/>
      </rPr>
      <t>nuclear pore complex protein Nup214 [M...</t>
    </r>
  </si>
  <si>
    <r>
      <rPr>
        <sz val="10"/>
        <rFont val="Arial"/>
        <family val="2"/>
      </rPr>
      <t>NP</t>
    </r>
    <r>
      <rPr>
        <sz val="10"/>
        <rFont val="Arial"/>
        <family val="2"/>
      </rPr>
      <t>一</t>
    </r>
    <r>
      <rPr>
        <sz val="10"/>
        <rFont val="Arial"/>
        <family val="2"/>
      </rPr>
      <t>758472.2 (+3)</t>
    </r>
  </si>
  <si>
    <r>
      <rPr>
        <sz val="10"/>
        <rFont val="Arial"/>
        <family val="2"/>
      </rPr>
      <t>ribosome maturation protein SBDS [Mus...</t>
    </r>
  </si>
  <si>
    <r>
      <rPr>
        <sz val="10"/>
        <rFont val="Arial"/>
        <family val="2"/>
      </rPr>
      <t>NP 075737.1</t>
    </r>
  </si>
  <si>
    <r>
      <rPr>
        <sz val="10"/>
        <rFont val="Arial"/>
        <family val="2"/>
      </rPr>
      <t>phosphoglycerate kinase 1 [Mus muscul...</t>
    </r>
  </si>
  <si>
    <r>
      <rPr>
        <sz val="10"/>
        <rFont val="Arial"/>
        <family val="2"/>
      </rPr>
      <t>NP_032854.2</t>
    </r>
  </si>
  <si>
    <r>
      <rPr>
        <sz val="10"/>
        <rFont val="Arial"/>
        <family val="2"/>
      </rPr>
      <t>14-3-3 protein epsilon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</si>
  <si>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033562.3</t>
    </r>
  </si>
  <si>
    <r>
      <rPr>
        <sz val="10"/>
        <rFont val="Arial"/>
        <family val="2"/>
      </rPr>
      <t>S-methy</t>
    </r>
    <r>
      <rPr>
        <sz val="10"/>
        <rFont val="Arial"/>
        <family val="2"/>
      </rPr>
      <t>卜</t>
    </r>
    <r>
      <rPr>
        <sz val="10"/>
        <rFont val="Arial"/>
        <family val="2"/>
      </rPr>
      <t>5'-thioadenosine phosphoryla".</t>
    </r>
  </si>
  <si>
    <r>
      <rPr>
        <sz val="10"/>
        <rFont val="Arial"/>
        <family val="2"/>
      </rPr>
      <t>NP_077753.1</t>
    </r>
  </si>
  <si>
    <r>
      <rPr>
        <sz val="10"/>
        <rFont val="Arial"/>
        <family val="2"/>
      </rPr>
      <t>NP 031611.1 (+1)</t>
    </r>
  </si>
  <si>
    <r>
      <rPr>
        <sz val="10"/>
        <rFont val="Arial"/>
        <family val="2"/>
      </rPr>
      <t>60S ribosomal protein L12 [Mus musculu...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</si>
  <si>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033102.2</t>
    </r>
  </si>
  <si>
    <r>
      <rPr>
        <sz val="10"/>
        <rFont val="Arial"/>
        <family val="2"/>
      </rPr>
      <t>14-3-3 protein zeta/delta isoform 1 [Mu...</t>
    </r>
  </si>
  <si>
    <r>
      <rPr>
        <sz val="10"/>
        <rFont val="Arial"/>
        <family val="2"/>
      </rPr>
      <t>NP 001240734.1 (+4)</t>
    </r>
  </si>
  <si>
    <r>
      <rPr>
        <sz val="10"/>
        <rFont val="Arial"/>
        <family val="2"/>
      </rPr>
      <t>signal recognition particle receptor subu...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</si>
  <si>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033301.1</t>
    </r>
  </si>
  <si>
    <r>
      <rPr>
        <sz val="10"/>
        <rFont val="Arial"/>
        <family val="2"/>
      </rPr>
      <t>26S proteasome regulatory subunit 10B 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</si>
  <si>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080235.2</t>
    </r>
  </si>
  <si>
    <r>
      <rPr>
        <sz val="10"/>
        <rFont val="Arial"/>
        <family val="2"/>
      </rPr>
      <t>erlin-2 [Mus musculus]</t>
    </r>
  </si>
  <si>
    <r>
      <rPr>
        <sz val="10"/>
        <rFont val="Arial"/>
        <family val="2"/>
      </rPr>
      <t>NP 705820.1 (+4)</t>
    </r>
  </si>
  <si>
    <r>
      <rPr>
        <sz val="10"/>
        <rFont val="Arial"/>
        <family val="2"/>
      </rPr>
      <t>retinol dehydrogenase 11 precursor [Mu...</t>
    </r>
  </si>
  <si>
    <r>
      <rPr>
        <sz val="10"/>
        <rFont val="Arial"/>
        <family val="2"/>
      </rPr>
      <t>NP_067532.2</t>
    </r>
  </si>
  <si>
    <r>
      <rPr>
        <sz val="10"/>
        <rFont val="Arial"/>
        <family val="2"/>
      </rPr>
      <t>chloride intracellular channel protein 1 [...</t>
    </r>
  </si>
  <si>
    <r>
      <rPr>
        <sz val="10"/>
        <rFont val="Arial"/>
        <family val="2"/>
      </rPr>
      <t>elongation factor 1-beta [Mus musculus]</t>
    </r>
  </si>
  <si>
    <r>
      <rPr>
        <sz val="10"/>
        <rFont val="Arial"/>
        <family val="2"/>
      </rPr>
      <t>NP 061266.2</t>
    </r>
  </si>
  <si>
    <r>
      <rPr>
        <sz val="10"/>
        <rFont val="Arial"/>
        <family val="2"/>
      </rPr>
      <t>ADP-ribosylation factor 4 [Mus musculus] NP_031505.1</t>
    </r>
  </si>
  <si>
    <r>
      <rPr>
        <sz val="10"/>
        <rFont val="Arial"/>
        <family val="2"/>
      </rPr>
      <t>type II hair keratin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</si>
  <si>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001188252.1</t>
    </r>
  </si>
  <si>
    <r>
      <rPr>
        <sz val="10"/>
        <rFont val="Arial"/>
        <family val="2"/>
      </rPr>
      <t>dystonin isoform 4 [Mus musculus]</t>
    </r>
  </si>
  <si>
    <r>
      <rPr>
        <sz val="10"/>
        <rFont val="Arial"/>
        <family val="2"/>
      </rPr>
      <t>NP</t>
    </r>
    <r>
      <rPr>
        <sz val="10"/>
        <rFont val="Arial"/>
        <family val="2"/>
      </rPr>
      <t>一</t>
    </r>
    <r>
      <rPr>
        <sz val="10"/>
        <rFont val="Arial"/>
        <family val="2"/>
      </rPr>
      <t>034211.2 (+1)</t>
    </r>
  </si>
  <si>
    <r>
      <rPr>
        <sz val="10"/>
        <rFont val="Arial"/>
        <family val="2"/>
      </rPr>
      <t>heterogeneous nuclear ribonudeoprotei...</t>
    </r>
  </si>
  <si>
    <r>
      <rPr>
        <sz val="10"/>
        <rFont val="Arial"/>
        <family val="2"/>
      </rPr>
      <t>tubulin-folding cofactor B [Mus musculus] NP_079824.2 (+1)</t>
    </r>
  </si>
  <si>
    <r>
      <rPr>
        <sz val="10"/>
        <rFont val="Arial"/>
        <family val="2"/>
      </rPr>
      <t>40S ribosomal protein Sll [Mus musculu...</t>
    </r>
  </si>
  <si>
    <r>
      <rPr>
        <sz val="10"/>
        <rFont val="Arial"/>
        <family val="2"/>
      </rPr>
      <t>NP 038753.1</t>
    </r>
  </si>
  <si>
    <r>
      <rPr>
        <sz val="10"/>
        <rFont val="Arial"/>
        <family val="2"/>
      </rPr>
      <t>TrylO-like trypsinogen precursor [Mus 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</si>
  <si>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001003664.1 (+2)</t>
    </r>
  </si>
  <si>
    <r>
      <rPr>
        <sz val="10"/>
        <rFont val="Arial"/>
        <family val="2"/>
      </rPr>
      <t>vacuolar protein sorting-associated prot...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</si>
  <si>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821170.1</t>
    </r>
  </si>
  <si>
    <r>
      <rPr>
        <sz val="10"/>
        <rFont val="Arial"/>
        <family val="2"/>
      </rPr>
      <t>elongation factor 1-alpha 1 [Mus muscul... NP_034236.2</t>
    </r>
  </si>
  <si>
    <r>
      <rPr>
        <sz val="10"/>
        <rFont val="Arial"/>
        <family val="2"/>
      </rPr>
      <t>LIM domain onlv Drotein 7 isoform 2「Mu...</t>
    </r>
  </si>
  <si>
    <r>
      <rPr>
        <sz val="10"/>
        <rFont val="Arial"/>
        <family val="2"/>
      </rPr>
      <t>NP 001334557.1 f+20) 165 kDa</t>
    </r>
  </si>
  <si>
    <r>
      <rPr>
        <sz val="10"/>
        <rFont val="Arial"/>
        <family val="2"/>
      </rPr>
      <t>daudin-4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</si>
  <si>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034033.1</t>
    </r>
  </si>
  <si>
    <r>
      <rPr>
        <sz val="10"/>
        <rFont val="Arial"/>
        <family val="2"/>
      </rPr>
      <t>monocarboxylate transporter 1 [Mus m...</t>
    </r>
  </si>
  <si>
    <r>
      <rPr>
        <sz val="10"/>
        <rFont val="Arial"/>
        <family val="2"/>
      </rPr>
      <t>NP_033222.1</t>
    </r>
  </si>
  <si>
    <r>
      <rPr>
        <sz val="10"/>
        <rFont val="Arial"/>
        <family val="2"/>
      </rPr>
      <t>GTP-binding protein Rheb precursor [Mu...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</si>
  <si>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444305.2</t>
    </r>
  </si>
  <si>
    <r>
      <rPr>
        <sz val="10"/>
        <rFont val="Arial"/>
        <family val="2"/>
      </rPr>
      <t>eukaryotic translation elongation factor ...</t>
    </r>
  </si>
  <si>
    <r>
      <rPr>
        <sz val="10"/>
        <rFont val="Arial"/>
        <family val="2"/>
      </rPr>
      <t>NP</t>
    </r>
    <r>
      <rPr>
        <sz val="10"/>
        <rFont val="Arial"/>
        <family val="2"/>
      </rPr>
      <t>一</t>
    </r>
    <r>
      <rPr>
        <sz val="10"/>
        <rFont val="Arial"/>
        <family val="2"/>
      </rPr>
      <t>079738.2 (+2)</t>
    </r>
  </si>
  <si>
    <r>
      <rPr>
        <sz val="10"/>
        <rFont val="Arial"/>
        <family val="2"/>
      </rPr>
      <t>serine proteinase inhibitor member 6C [...</t>
    </r>
  </si>
  <si>
    <r>
      <rPr>
        <sz val="10"/>
        <rFont val="Arial"/>
        <family val="2"/>
      </rPr>
      <t>NP</t>
    </r>
    <r>
      <rPr>
        <sz val="10"/>
        <rFont val="Arial"/>
        <family val="2"/>
      </rPr>
      <t>一</t>
    </r>
    <r>
      <rPr>
        <sz val="10"/>
        <rFont val="Arial"/>
        <family val="2"/>
      </rPr>
      <t>683744.2 (+2)</t>
    </r>
  </si>
  <si>
    <r>
      <rPr>
        <sz val="10"/>
        <rFont val="Arial"/>
        <family val="2"/>
      </rPr>
      <t>40S ribosomal protein S4, X isoform [Mu...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</si>
  <si>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033120.1 (+1)</t>
    </r>
  </si>
  <si>
    <r>
      <rPr>
        <sz val="10"/>
        <rFont val="Arial"/>
        <family val="2"/>
      </rPr>
      <t>purine nucleoside phosphorylase [Mus 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</si>
  <si>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038660.1</t>
    </r>
  </si>
  <si>
    <r>
      <rPr>
        <sz val="10"/>
        <rFont val="Arial"/>
        <family val="2"/>
      </rPr>
      <t>PREDICTED: filamin-B isoform XI [Mus m...</t>
    </r>
  </si>
  <si>
    <r>
      <rPr>
        <sz val="10"/>
        <rFont val="Arial"/>
        <family val="2"/>
      </rPr>
      <t>XP_006518113.1(+2)</t>
    </r>
  </si>
  <si>
    <r>
      <rPr>
        <sz val="10"/>
        <rFont val="Arial"/>
        <family val="2"/>
      </rPr>
      <t>filamin-A isoform 1 [Mus musculus]</t>
    </r>
  </si>
  <si>
    <r>
      <rPr>
        <sz val="10"/>
        <rFont val="Arial"/>
        <family val="2"/>
      </rPr>
      <t>NP 034357.2 (+2)</t>
    </r>
  </si>
  <si>
    <r>
      <rPr>
        <sz val="10"/>
        <rFont val="Arial"/>
        <family val="2"/>
      </rPr>
      <t>keratin, type II cytoskeletal 80 [Mus mu...</t>
    </r>
  </si>
  <si>
    <r>
      <rPr>
        <sz val="10"/>
        <rFont val="Arial"/>
        <family val="2"/>
      </rPr>
      <t>magnesium transporter protein 1 [Mus ...</t>
    </r>
  </si>
  <si>
    <r>
      <rPr>
        <sz val="10"/>
        <rFont val="Arial"/>
        <family val="2"/>
      </rPr>
      <t>NP_001177338.1 (+1)</t>
    </r>
  </si>
  <si>
    <r>
      <rPr>
        <sz val="10"/>
        <rFont val="Arial"/>
        <family val="2"/>
      </rPr>
      <t>cofilin-2 [Mus musculus]</t>
    </r>
  </si>
  <si>
    <r>
      <rPr>
        <sz val="10"/>
        <rFont val="Arial"/>
        <family val="2"/>
      </rPr>
      <t>NP 031714.1 (+1)</t>
    </r>
  </si>
  <si>
    <r>
      <rPr>
        <sz val="10"/>
        <rFont val="Arial"/>
        <family val="2"/>
      </rPr>
      <t>inositol monophosphatase 2 [Mus muse...</t>
    </r>
  </si>
  <si>
    <r>
      <rPr>
        <sz val="10"/>
        <rFont val="Arial"/>
        <family val="2"/>
      </rPr>
      <t>PREDICTED: protein-glutamine gamma-g...</t>
    </r>
  </si>
  <si>
    <r>
      <rPr>
        <sz val="10"/>
        <rFont val="Arial"/>
        <family val="2"/>
      </rPr>
      <t xml:space="preserve">XP </t>
    </r>
    <r>
      <rPr>
        <sz val="10"/>
        <rFont val="Arial"/>
        <family val="2"/>
      </rPr>
      <t>一</t>
    </r>
    <r>
      <rPr>
        <sz val="10"/>
        <rFont val="Arial"/>
        <family val="2"/>
      </rPr>
      <t>006518872.1 (+4)</t>
    </r>
  </si>
  <si>
    <r>
      <rPr>
        <sz val="10"/>
        <rFont val="Arial"/>
        <family val="2"/>
      </rPr>
      <t>paternally-expressed gene 3 protein [M...</t>
    </r>
  </si>
  <si>
    <r>
      <rPr>
        <sz val="10"/>
        <rFont val="Arial"/>
        <family val="2"/>
      </rPr>
      <t>NP</t>
    </r>
    <r>
      <rPr>
        <sz val="10"/>
        <rFont val="Arial"/>
        <family val="2"/>
      </rPr>
      <t>一</t>
    </r>
    <r>
      <rPr>
        <sz val="10"/>
        <rFont val="Arial"/>
        <family val="2"/>
      </rPr>
      <t>032843.2 (+6)</t>
    </r>
  </si>
  <si>
    <r>
      <rPr>
        <sz val="10"/>
        <rFont val="Arial"/>
        <family val="2"/>
      </rPr>
      <t>neurobeachin-like protein 2 [Mus muscu...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</si>
  <si>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899099.2</t>
    </r>
  </si>
  <si>
    <r>
      <rPr>
        <sz val="10"/>
        <rFont val="Arial"/>
        <family val="2"/>
      </rPr>
      <t>retinoic acid-induced protein 3 [Mus mu...</t>
    </r>
  </si>
  <si>
    <r>
      <rPr>
        <sz val="10"/>
        <rFont val="Arial"/>
        <family val="2"/>
      </rPr>
      <t>NP</t>
    </r>
    <r>
      <rPr>
        <sz val="10"/>
        <rFont val="Arial"/>
        <family val="2"/>
      </rPr>
      <t>一</t>
    </r>
    <r>
      <rPr>
        <sz val="10"/>
        <rFont val="Arial"/>
        <family val="2"/>
      </rPr>
      <t>852109.2 (+1)</t>
    </r>
  </si>
  <si>
    <r>
      <rPr>
        <sz val="10"/>
        <rFont val="Arial"/>
        <family val="2"/>
      </rPr>
      <t>insulin receptor-related protein precurs</t>
    </r>
    <r>
      <rPr>
        <sz val="10"/>
        <rFont val="Arial"/>
        <family val="2"/>
      </rPr>
      <t>…</t>
    </r>
  </si>
  <si>
    <r>
      <rPr>
        <sz val="10"/>
        <rFont val="Arial"/>
        <family val="2"/>
      </rPr>
      <t>NP</t>
    </r>
    <r>
      <rPr>
        <sz val="10"/>
        <rFont val="Arial"/>
        <family val="2"/>
      </rPr>
      <t>一</t>
    </r>
    <r>
      <rPr>
        <sz val="10"/>
        <rFont val="Arial"/>
        <family val="2"/>
      </rPr>
      <t>035962.2 (+3)</t>
    </r>
  </si>
  <si>
    <r>
      <rPr>
        <sz val="10"/>
        <rFont val="Arial"/>
        <family val="2"/>
      </rPr>
      <t>myeloid leukemia factor 2 [Mus musculu...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</si>
  <si>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001163812.1 (+1)</t>
    </r>
  </si>
  <si>
    <r>
      <rPr>
        <sz val="10"/>
        <rFont val="Arial"/>
        <family val="2"/>
      </rPr>
      <t>eukaryotic translation initiation factor 3 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</si>
  <si>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542366.1</t>
    </r>
  </si>
  <si>
    <r>
      <rPr>
        <sz val="10"/>
        <rFont val="Arial"/>
        <family val="2"/>
      </rPr>
      <t>keratin, type II cytoskeletal 6B [Mus mu...</t>
    </r>
  </si>
  <si>
    <r>
      <rPr>
        <sz val="10"/>
        <rFont val="Arial"/>
        <family val="2"/>
      </rPr>
      <t>NP 034799.2 (+4)</t>
    </r>
  </si>
  <si>
    <r>
      <rPr>
        <sz val="10"/>
        <rFont val="Arial"/>
        <family val="2"/>
      </rPr>
      <t>keratin, type II cytoskeletal 7 [Mus mus...</t>
    </r>
  </si>
  <si>
    <r>
      <rPr>
        <sz val="10"/>
        <rFont val="Arial"/>
        <family val="2"/>
      </rPr>
      <t>S-formylglutathione hydrolase isoform 1...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</si>
  <si>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001272352.1 (+2)</t>
    </r>
  </si>
  <si>
    <r>
      <rPr>
        <sz val="10"/>
        <rFont val="Arial"/>
        <family val="2"/>
      </rPr>
      <t>neuroblast differentiation-associated pr...</t>
    </r>
  </si>
  <si>
    <r>
      <rPr>
        <sz val="10"/>
        <rFont val="Arial"/>
        <family val="2"/>
      </rPr>
      <t>NP 033773.1 (+3)</t>
    </r>
  </si>
  <si>
    <r>
      <rPr>
        <sz val="10"/>
        <rFont val="Arial"/>
        <family val="2"/>
      </rPr>
      <t>WD repeat-containing protein 81 [Mus ...</t>
    </r>
  </si>
  <si>
    <r>
      <rPr>
        <sz val="10"/>
        <rFont val="Arial"/>
        <family val="2"/>
      </rPr>
      <t>NP</t>
    </r>
    <r>
      <rPr>
        <sz val="10"/>
        <rFont val="Arial"/>
        <family val="2"/>
      </rPr>
      <t>一</t>
    </r>
    <r>
      <rPr>
        <sz val="10"/>
        <rFont val="Arial"/>
        <family val="2"/>
      </rPr>
      <t>620400.2 (+4)</t>
    </r>
  </si>
  <si>
    <r>
      <rPr>
        <sz val="10"/>
        <rFont val="Arial"/>
        <family val="2"/>
      </rPr>
      <t>kinesin-like protein KIF13B [Mus muscul...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</si>
  <si>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001074646.1 (+4)</t>
    </r>
  </si>
  <si>
    <r>
      <rPr>
        <sz val="10"/>
        <rFont val="Arial"/>
        <family val="2"/>
      </rPr>
      <t>transformer-2 protein homolog beta isof".</t>
    </r>
  </si>
  <si>
    <r>
      <rPr>
        <sz val="10"/>
        <rFont val="Arial"/>
        <family val="2"/>
      </rPr>
      <t>NP 001317483.1 (+3)</t>
    </r>
  </si>
  <si>
    <r>
      <rPr>
        <sz val="10"/>
        <rFont val="Arial"/>
        <family val="2"/>
      </rPr>
      <t>developmentally-regulated GTP-binding...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</si>
  <si>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067329.1 (+1)</t>
    </r>
  </si>
  <si>
    <r>
      <rPr>
        <sz val="10"/>
        <rFont val="Arial"/>
        <family val="2"/>
      </rPr>
      <t>transmembrane emp24 domain-containi...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</si>
  <si>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081051.1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</si>
  <si>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001164452.1 (+21)</t>
    </r>
  </si>
  <si>
    <r>
      <rPr>
        <sz val="10"/>
        <rFont val="Arial"/>
        <family val="2"/>
      </rPr>
      <t>alcohol dehydrogenase class-3 isoform 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</si>
  <si>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001275507.1 (+1)</t>
    </r>
  </si>
  <si>
    <r>
      <rPr>
        <sz val="10"/>
        <rFont val="Arial"/>
        <family val="2"/>
      </rPr>
      <t>NP 001300622.1 (+2)</t>
    </r>
  </si>
  <si>
    <r>
      <rPr>
        <sz val="10"/>
        <rFont val="Arial"/>
        <family val="2"/>
      </rPr>
      <t>claudin-3 rMus musculusl</t>
    </r>
  </si>
  <si>
    <r>
      <rPr>
        <sz val="10"/>
        <rFont val="Arial"/>
        <family val="2"/>
      </rPr>
      <t>NP 034032.1</t>
    </r>
  </si>
  <si>
    <r>
      <rPr>
        <sz val="10"/>
        <rFont val="Arial"/>
        <family val="2"/>
      </rPr>
      <t>40S ribosomal Drotein S18 rMus musculu."</t>
    </r>
  </si>
  <si>
    <r>
      <rPr>
        <sz val="10"/>
        <rFont val="Arial"/>
        <family val="2"/>
      </rPr>
      <t>NP 035426.1</t>
    </r>
  </si>
  <si>
    <r>
      <rPr>
        <sz val="10"/>
        <rFont val="Arial"/>
        <family val="2"/>
      </rPr>
      <t>talin-1 [Mus musculus]</t>
    </r>
  </si>
  <si>
    <r>
      <rPr>
        <sz val="10"/>
        <rFont val="Arial"/>
        <family val="2"/>
      </rPr>
      <t>NP_035732.2(+3)</t>
    </r>
  </si>
  <si>
    <r>
      <rPr>
        <sz val="10"/>
        <rFont val="Arial"/>
        <family val="2"/>
      </rPr>
      <t>eIF-2-alpha kinase activator GCN1 [Mus 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</si>
  <si>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766307.2</t>
    </r>
  </si>
  <si>
    <r>
      <rPr>
        <sz val="10"/>
        <rFont val="Arial"/>
        <family val="2"/>
      </rPr>
      <t>SUMO-activating enzyme subunit 1 isofo...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</si>
  <si>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001272820.1 (+3)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</si>
  <si>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001041526.1 (+1)</t>
    </r>
  </si>
  <si>
    <r>
      <rPr>
        <sz val="10"/>
        <rFont val="Arial"/>
        <family val="2"/>
      </rPr>
      <t>argininosuccinate synthase [Mus muscul...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</si>
  <si>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031520.1</t>
    </r>
  </si>
  <si>
    <r>
      <rPr>
        <sz val="10"/>
        <rFont val="Arial"/>
        <family val="2"/>
      </rPr>
      <t>trypsin 5 precursor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</si>
  <si>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001003405.1 (+1)</t>
    </r>
  </si>
  <si>
    <r>
      <rPr>
        <sz val="10"/>
        <rFont val="Arial"/>
        <family val="2"/>
      </rPr>
      <t>probable ubiquitin carboxy</t>
    </r>
    <r>
      <rPr>
        <sz val="10"/>
        <rFont val="Arial"/>
        <family val="2"/>
      </rPr>
      <t>卜</t>
    </r>
    <r>
      <rPr>
        <sz val="10"/>
        <rFont val="Arial"/>
        <family val="2"/>
      </rPr>
      <t>terminal hy."</t>
    </r>
  </si>
  <si>
    <r>
      <rPr>
        <sz val="10"/>
        <rFont val="Arial"/>
        <family val="2"/>
      </rPr>
      <t>NP</t>
    </r>
    <r>
      <rPr>
        <sz val="10"/>
        <rFont val="Arial"/>
        <family val="2"/>
      </rPr>
      <t>一</t>
    </r>
    <r>
      <rPr>
        <sz val="10"/>
        <rFont val="Arial"/>
        <family val="2"/>
      </rPr>
      <t>033507.2 (+9)</t>
    </r>
  </si>
  <si>
    <r>
      <rPr>
        <sz val="10"/>
        <rFont val="Arial"/>
        <family val="2"/>
      </rPr>
      <t>cydin-dependent kinase 1 [Mus musculu...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</si>
  <si>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031685.2</t>
    </r>
  </si>
  <si>
    <r>
      <rPr>
        <sz val="10"/>
        <rFont val="Arial"/>
        <family val="2"/>
      </rPr>
      <t>glia maturation factor beta [Mus muscul...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</si>
  <si>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071306.2</t>
    </r>
  </si>
  <si>
    <r>
      <rPr>
        <sz val="10"/>
        <rFont val="Arial"/>
        <family val="2"/>
      </rPr>
      <t>3-ketoacyl-CoA thiolase, mitochondrial [...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</si>
  <si>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803421.1</t>
    </r>
  </si>
  <si>
    <r>
      <rPr>
        <sz val="10"/>
        <rFont val="Arial"/>
        <family val="2"/>
      </rPr>
      <t>solute carrier family 2, facilitated glucos...</t>
    </r>
  </si>
  <si>
    <r>
      <rPr>
        <sz val="10"/>
        <rFont val="Arial"/>
        <family val="2"/>
      </rPr>
      <t>NP_035531.3(+3)</t>
    </r>
  </si>
  <si>
    <r>
      <rPr>
        <sz val="10"/>
        <rFont val="Arial"/>
        <family val="2"/>
      </rPr>
      <t>chloride intracellular channel protein 4 [...</t>
    </r>
  </si>
  <si>
    <r>
      <rPr>
        <sz val="10"/>
        <rFont val="Arial"/>
        <family val="2"/>
      </rPr>
      <t>PREDICTED: myosin-6 isoform XI [Mus m...</t>
    </r>
  </si>
  <si>
    <r>
      <rPr>
        <sz val="10"/>
        <rFont val="Arial"/>
        <family val="2"/>
      </rPr>
      <t>XP_006518741.1 (+12)</t>
    </r>
  </si>
  <si>
    <r>
      <rPr>
        <sz val="10"/>
        <rFont val="Arial"/>
        <family val="2"/>
      </rPr>
      <t>pyrroline-5-carboxylate reductase 3 [M...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</si>
  <si>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079688.2</t>
    </r>
  </si>
  <si>
    <r>
      <rPr>
        <sz val="10"/>
        <rFont val="Arial"/>
        <family val="2"/>
      </rPr>
      <t>Nudt2 gene product [Mus musculus]</t>
    </r>
  </si>
  <si>
    <r>
      <rPr>
        <sz val="10"/>
        <rFont val="Arial"/>
        <family val="2"/>
      </rPr>
      <t>NP 079815.2 (+3)</t>
    </r>
  </si>
  <si>
    <r>
      <rPr>
        <sz val="10"/>
        <rFont val="Arial"/>
        <family val="2"/>
      </rPr>
      <t>pre-mRNA-processing-splicing factor 8 [...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</si>
  <si>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619600.2</t>
    </r>
  </si>
  <si>
    <r>
      <rPr>
        <sz val="10"/>
        <rFont val="Arial"/>
        <family val="2"/>
      </rPr>
      <t>ATP synthase subunit gamma, mitochon...</t>
    </r>
  </si>
  <si>
    <r>
      <rPr>
        <sz val="10"/>
        <rFont val="Arial"/>
        <family val="2"/>
      </rPr>
      <t>26S proteasome non-ATPase regulatory...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</si>
  <si>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036005.1</t>
    </r>
  </si>
  <si>
    <r>
      <rPr>
        <sz val="10"/>
        <rFont val="Arial"/>
        <family val="2"/>
      </rPr>
      <t>activator of 90 kDa heat shock protein A...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</si>
  <si>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666148.1</t>
    </r>
  </si>
  <si>
    <r>
      <rPr>
        <sz val="10"/>
        <rFont val="Arial"/>
        <family val="2"/>
      </rPr>
      <t>tyrosine-protein phosphatase non-rece...</t>
    </r>
  </si>
  <si>
    <r>
      <rPr>
        <sz val="10"/>
        <rFont val="Arial"/>
        <family val="2"/>
      </rPr>
      <t>NP 035334.2</t>
    </r>
  </si>
  <si>
    <r>
      <rPr>
        <sz val="10"/>
        <rFont val="Arial"/>
        <family val="2"/>
      </rPr>
      <t>ADP-ribosylation factor 5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</si>
  <si>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031506.1 (+10)</t>
    </r>
  </si>
  <si>
    <r>
      <rPr>
        <sz val="10"/>
        <rFont val="Arial"/>
        <family val="2"/>
      </rPr>
      <t>40S ribosomal protein S10 [Mus musculu...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</si>
  <si>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080239.1 (+1)</t>
    </r>
  </si>
  <si>
    <r>
      <rPr>
        <sz val="10"/>
        <rFont val="Arial"/>
        <family val="2"/>
      </rPr>
      <t>serine/threonine-protein phosphatase P...</t>
    </r>
  </si>
  <si>
    <r>
      <rPr>
        <sz val="10"/>
        <rFont val="Arial"/>
        <family val="2"/>
      </rPr>
      <t>NP_001157010.1 (+1)</t>
    </r>
  </si>
  <si>
    <r>
      <rPr>
        <sz val="10"/>
        <rFont val="Arial"/>
        <family val="2"/>
      </rPr>
      <t>protein SGT1 homolog [Mus musculus]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</si>
  <si>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080750.1</t>
    </r>
  </si>
  <si>
    <r>
      <rPr>
        <sz val="10"/>
        <rFont val="Arial"/>
        <family val="2"/>
      </rPr>
      <t>very-long-chain enoyl-CoA reductase is...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</si>
  <si>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081455.1 (+1)</t>
    </r>
  </si>
  <si>
    <r>
      <rPr>
        <sz val="10"/>
        <rFont val="Arial"/>
        <family val="2"/>
      </rPr>
      <t>PREDICTED: 14-3-3 protein beta/alpha is...</t>
    </r>
  </si>
  <si>
    <r>
      <rPr>
        <sz val="10"/>
        <rFont val="Arial"/>
        <family val="2"/>
      </rPr>
      <t xml:space="preserve">XP </t>
    </r>
    <r>
      <rPr>
        <sz val="10"/>
        <rFont val="Arial"/>
        <family val="2"/>
      </rPr>
      <t>一</t>
    </r>
    <r>
      <rPr>
        <sz val="10"/>
        <rFont val="Arial"/>
        <family val="2"/>
      </rPr>
      <t>006499972.1 (+1)</t>
    </r>
  </si>
  <si>
    <r>
      <rPr>
        <sz val="10"/>
        <rFont val="Arial"/>
        <family val="2"/>
      </rPr>
      <t>182 kDa tankyrase-l-binding protein [M...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</si>
  <si>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001074729.1 (+6)</t>
    </r>
  </si>
  <si>
    <r>
      <rPr>
        <sz val="10"/>
        <rFont val="Arial"/>
        <family val="2"/>
      </rPr>
      <t>serine-threonine kinase receptor-associ...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</si>
  <si>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035629.2</t>
    </r>
  </si>
  <si>
    <r>
      <rPr>
        <sz val="10"/>
        <rFont val="Arial"/>
        <family val="2"/>
      </rPr>
      <t>uncharacterized protein LOC75471 [Mus ...</t>
    </r>
  </si>
  <si>
    <r>
      <rPr>
        <sz val="10"/>
        <rFont val="Arial"/>
        <family val="2"/>
      </rPr>
      <t xml:space="preserve">NP </t>
    </r>
    <r>
      <rPr>
        <sz val="10"/>
        <rFont val="Arial"/>
        <family val="2"/>
      </rPr>
      <t>一</t>
    </r>
    <r>
      <rPr>
        <sz val="10"/>
        <rFont val="Arial"/>
        <family val="2"/>
      </rPr>
      <t>001074564.1 (+3)</t>
    </r>
  </si>
  <si>
    <r>
      <rPr>
        <sz val="10"/>
        <rFont val="Arial"/>
        <family val="2"/>
      </rPr>
      <t>vimentin [Mus musculus]</t>
    </r>
  </si>
  <si>
    <r>
      <rPr>
        <sz val="10"/>
        <rFont val="Arial"/>
        <family val="2"/>
      </rPr>
      <t>NP_035831.2</t>
    </r>
  </si>
  <si>
    <r>
      <rPr>
        <sz val="10"/>
        <rFont val="Arial"/>
        <family val="2"/>
      </rPr>
      <t>suprabasin isoform 1 precursor [Mus mu</t>
    </r>
    <r>
      <rPr>
        <sz val="10"/>
        <rFont val="Arial"/>
        <family val="2"/>
      </rPr>
      <t>…</t>
    </r>
  </si>
  <si>
    <r>
      <rPr>
        <sz val="10"/>
        <rFont val="Arial"/>
        <family val="2"/>
      </rPr>
      <t>NP</t>
    </r>
    <r>
      <rPr>
        <sz val="10"/>
        <rFont val="Arial"/>
        <family val="2"/>
      </rPr>
      <t>一</t>
    </r>
    <r>
      <rPr>
        <sz val="10"/>
        <rFont val="Arial"/>
        <family val="2"/>
      </rPr>
      <t>757342.2 (+1)</t>
    </r>
  </si>
  <si>
    <r>
      <rPr>
        <sz val="10"/>
        <rFont val="Arial"/>
        <family val="2"/>
      </rPr>
      <t>NADH-cytochrome b5 reductase 3 [Mus ... NP_084063.1 (+2) 34 kDa</t>
    </r>
  </si>
  <si>
    <r>
      <rPr>
        <sz val="10"/>
        <rFont val="Arial"/>
        <family val="2"/>
      </rPr>
      <t>XP_017175409.1-DECOY</t>
    </r>
  </si>
  <si>
    <r>
      <rPr>
        <sz val="10"/>
        <rFont val="Arial"/>
        <family val="2"/>
      </rPr>
      <t>ff_017175409.1-DEC.._</t>
    </r>
  </si>
  <si>
    <t xml:space="preserve">serine Tor cvsteine) proteinase inhibitor,... </t>
    <phoneticPr fontId="22" type="noConversion"/>
  </si>
  <si>
    <t>NP 035582.1</t>
  </si>
  <si>
    <t>serum albumin precursor [Bos taurus]</t>
    <phoneticPr fontId="22" type="noConversion"/>
  </si>
  <si>
    <t>glutathione S-transferase omega-1 [Mu...</t>
    <phoneticPr fontId="22" type="noConversion"/>
  </si>
  <si>
    <t>gi |30794280| (+5)</t>
    <phoneticPr fontId="22" type="noConversion"/>
  </si>
  <si>
    <t xml:space="preserve"> NP 一034492.1</t>
  </si>
  <si>
    <t>vacuolar protein sorting-associated prot…</t>
    <phoneticPr fontId="22" type="noConversion"/>
  </si>
  <si>
    <t>N-alpha-acetyltransferase 10 isoform 2 ...</t>
    <phoneticPr fontId="22" type="noConversion"/>
  </si>
  <si>
    <r>
      <rPr>
        <sz val="10"/>
        <rFont val="Arial"/>
        <family val="2"/>
      </rPr>
      <t xml:space="preserve">NP </t>
    </r>
    <r>
      <rPr>
        <sz val="10"/>
        <rFont val="宋体"/>
        <family val="3"/>
        <charset val="134"/>
      </rPr>
      <t>一</t>
    </r>
    <r>
      <rPr>
        <sz val="10"/>
        <rFont val="Arial"/>
        <family val="2"/>
      </rPr>
      <t>001106826.1 (+1)</t>
    </r>
    <phoneticPr fontId="22" type="noConversion"/>
  </si>
  <si>
    <t>NP 一001171436.1 (+1)</t>
    <phoneticPr fontId="22" type="noConversion"/>
  </si>
  <si>
    <t>NP_084063.1 (+2)</t>
  </si>
  <si>
    <t xml:space="preserve">NADH-cytochrome b5 reductase 3 [Mus ... </t>
    <phoneticPr fontId="22" type="noConversion"/>
  </si>
  <si>
    <t>eukaryotic translation elongation factor 1 alpha lysine…</t>
    <phoneticPr fontId="22" type="noConversion"/>
  </si>
  <si>
    <t>NP_079738.2</t>
  </si>
  <si>
    <t xml:space="preserve">ubiquitin carboxyl-terminal hydrolase isozyme L3 [Mu... </t>
    <phoneticPr fontId="22" type="noConversion"/>
  </si>
  <si>
    <t>NP_057932.2</t>
    <phoneticPr fontId="22" type="noConversion"/>
  </si>
  <si>
    <r>
      <rPr>
        <sz val="10"/>
        <rFont val="Arial"/>
        <family val="2"/>
      </rPr>
      <t>dolicho</t>
    </r>
    <r>
      <rPr>
        <sz val="10"/>
        <rFont val="宋体"/>
        <family val="3"/>
        <charset val="134"/>
      </rPr>
      <t>卜</t>
    </r>
    <r>
      <rPr>
        <sz val="10"/>
        <rFont val="Arial"/>
        <family val="2"/>
      </rPr>
      <t>phosphate mannosyltransferase subunit 1 iso."</t>
    </r>
    <phoneticPr fontId="22" type="noConversion"/>
  </si>
  <si>
    <t>NP 001297013.1 (+1)</t>
  </si>
  <si>
    <r>
      <rPr>
        <sz val="10"/>
        <rFont val="Arial"/>
        <family val="2"/>
      </rPr>
      <t>3-hydroxyacy</t>
    </r>
    <r>
      <rPr>
        <sz val="10"/>
        <rFont val="宋体"/>
        <family val="3"/>
        <charset val="134"/>
      </rPr>
      <t>卜</t>
    </r>
    <r>
      <rPr>
        <sz val="10"/>
        <rFont val="Arial"/>
        <family val="2"/>
      </rPr>
      <t xml:space="preserve">CoA dehydrogenase type-2 [Mus muse." </t>
    </r>
    <phoneticPr fontId="22" type="noConversion"/>
  </si>
  <si>
    <t>NP_058043.3</t>
  </si>
  <si>
    <t>poly(rC)-binding protein 1 [Mus musculus]</t>
    <phoneticPr fontId="22" type="noConversion"/>
  </si>
  <si>
    <t>NP 035995.1</t>
    <phoneticPr fontId="22" type="noConversion"/>
  </si>
  <si>
    <t xml:space="preserve">ADP-ribosylation factor 4 [Mus musculus] </t>
    <phoneticPr fontId="22" type="noConversion"/>
  </si>
  <si>
    <t>NP_031505.1</t>
  </si>
  <si>
    <t xml:space="preserve">elongation factor 1-alpha 1 [Mus muscul... </t>
    <phoneticPr fontId="22" type="noConversion"/>
  </si>
  <si>
    <t>NP_034236.2</t>
  </si>
  <si>
    <t xml:space="preserve">tubulin-folding cofactor B [Mus musculus] </t>
    <phoneticPr fontId="22" type="noConversion"/>
  </si>
  <si>
    <t>NP_079824.2 (+1)</t>
  </si>
  <si>
    <t>keratin, type II cytoskeletal 1b [Mus musculus]</t>
    <phoneticPr fontId="22" type="noConversion"/>
  </si>
  <si>
    <t>NP 032499.2</t>
  </si>
  <si>
    <t>NP 032499.2</t>
    <phoneticPr fontId="22" type="noConversion"/>
  </si>
  <si>
    <r>
      <rPr>
        <sz val="10"/>
        <rFont val="Arial"/>
        <family val="2"/>
      </rPr>
      <t xml:space="preserve">NP </t>
    </r>
    <r>
      <rPr>
        <sz val="10"/>
        <rFont val="宋体"/>
        <family val="3"/>
        <charset val="134"/>
      </rPr>
      <t>一</t>
    </r>
    <r>
      <rPr>
        <sz val="10"/>
        <rFont val="Arial"/>
        <family val="2"/>
      </rPr>
      <t>032497.1</t>
    </r>
    <phoneticPr fontId="22" type="noConversion"/>
  </si>
  <si>
    <t>keratin, type II cytoskeletal 5 [Mus musculus]</t>
    <phoneticPr fontId="22" type="noConversion"/>
  </si>
  <si>
    <t>S-formylglutathione hydrolase isoform 2 [Mus musculus]</t>
    <phoneticPr fontId="22" type="noConversion"/>
  </si>
  <si>
    <t>NP 001272352.1 (+2)</t>
  </si>
  <si>
    <t>NP 001272352.1 (+2)</t>
    <phoneticPr fontId="22" type="noConversion"/>
  </si>
  <si>
    <t>keratin, type I cytoskeletal 14 [Mus musculus]</t>
    <phoneticPr fontId="22" type="noConversion"/>
  </si>
  <si>
    <t>keratin, type I cytoskeletal 17 [Mus musculus]</t>
    <phoneticPr fontId="22" type="noConversion"/>
  </si>
  <si>
    <t>keratin, type II cytoskeletal 6A [Mus musculus]</t>
    <phoneticPr fontId="22" type="noConversion"/>
  </si>
  <si>
    <t>keratin, type II cytoskeletal 1 [Mus musculus]</t>
    <phoneticPr fontId="22" type="noConversion"/>
  </si>
  <si>
    <t>NP 058654.1</t>
  </si>
  <si>
    <t>NP_001300887.1(+1)</t>
  </si>
  <si>
    <t>NP_031419.1(+6)</t>
  </si>
  <si>
    <t>NP_001240734.1 (+4)</t>
  </si>
  <si>
    <t>NP_598429.1(+1)</t>
  </si>
  <si>
    <t>NP_034709.1</t>
  </si>
  <si>
    <t>NP 031477.1</t>
  </si>
  <si>
    <t>NP_058595.2</t>
  </si>
  <si>
    <t>XP 011246220.1 (+1)</t>
  </si>
  <si>
    <t>NP_083987.1(+1)</t>
  </si>
  <si>
    <t>NP_803130.1(+1)</t>
  </si>
  <si>
    <t>NP_001035999.1 (+4)</t>
  </si>
  <si>
    <t>NP 031476.3 (+1)</t>
  </si>
  <si>
    <t>NP 035995.1</t>
  </si>
  <si>
    <t>NP 001155186.1 (+4)</t>
  </si>
  <si>
    <t>NP_057932.2</t>
  </si>
  <si>
    <t>NP_001177338.1(+1)</t>
  </si>
  <si>
    <t>NP_001288230.1 (+4)</t>
  </si>
  <si>
    <t>NP_033120.1(+1)</t>
  </si>
  <si>
    <t>NP 033298.1</t>
  </si>
  <si>
    <t>NP_067532.2</t>
  </si>
  <si>
    <t>NP_034798.2 (+1)</t>
  </si>
  <si>
    <t>NP_076331.2 (+1)</t>
  </si>
  <si>
    <t>NP_061223.2 (+1)</t>
  </si>
  <si>
    <t>NP_997652.4 (+2)</t>
  </si>
  <si>
    <t>NP_080954.4 (+3)</t>
  </si>
  <si>
    <t>protein-glutamine gamma-glutamyltransferase K [Mus musculus]</t>
    <phoneticPr fontId="22" type="noConversion"/>
  </si>
  <si>
    <t>desmoplakin [Mus musculus]</t>
    <phoneticPr fontId="22" type="noConversion"/>
  </si>
  <si>
    <t>mitochondrial import inner membrane translocase subunit TIM44 [Mus musculus]</t>
    <phoneticPr fontId="22" type="noConversion"/>
  </si>
  <si>
    <t>ADP/ATP translocase 2 [Mus musculus]</t>
    <phoneticPr fontId="22" type="noConversion"/>
  </si>
  <si>
    <t>Golgi to ER traffic protein 4 homolog isoform 1 [Mus musculus]</t>
    <phoneticPr fontId="22" type="noConversion"/>
  </si>
  <si>
    <t>PREDICTED: glyceraldehyde-3-phosphate dehydrogenase-like isoform 2 [Mus musculus]</t>
    <phoneticPr fontId="22" type="noConversion"/>
  </si>
  <si>
    <t>isoleucine--tRNA ligase, cytoplasmic [Mus musculus]</t>
    <phoneticPr fontId="22" type="noConversion"/>
  </si>
  <si>
    <t>heterogeneous nuclear ribonucleoprotein A1 isoform a [Mus musculus]</t>
    <phoneticPr fontId="22" type="noConversion"/>
  </si>
  <si>
    <t>SUMO-activating enzyme subunit 1 isofo...</t>
    <phoneticPr fontId="22" type="noConversion"/>
  </si>
  <si>
    <r>
      <rPr>
        <sz val="10"/>
        <rFont val="Arial"/>
        <family val="2"/>
      </rPr>
      <t xml:space="preserve">NP </t>
    </r>
    <r>
      <rPr>
        <sz val="10"/>
        <rFont val="宋体"/>
        <family val="3"/>
        <charset val="134"/>
      </rPr>
      <t>一</t>
    </r>
    <r>
      <rPr>
        <sz val="10"/>
        <rFont val="Arial"/>
        <family val="2"/>
      </rPr>
      <t>001185914.1 (+5)</t>
    </r>
    <phoneticPr fontId="22" type="noConversion"/>
  </si>
  <si>
    <r>
      <rPr>
        <sz val="10"/>
        <rFont val="Arial"/>
        <family val="2"/>
      </rPr>
      <t xml:space="preserve">NP </t>
    </r>
    <r>
      <rPr>
        <sz val="10"/>
        <rFont val="宋体"/>
        <family val="3"/>
        <charset val="134"/>
      </rPr>
      <t>一</t>
    </r>
    <r>
      <rPr>
        <sz val="10"/>
        <rFont val="Arial"/>
        <family val="2"/>
      </rPr>
      <t>033120.1 (+1)</t>
    </r>
    <phoneticPr fontId="22" type="noConversion"/>
  </si>
  <si>
    <t>protein arginine N-methyltransferase 1 isoform 2 [Mus musculus]</t>
    <phoneticPr fontId="22" type="noConversion"/>
  </si>
  <si>
    <t>NP_001239405.1 (+3)</t>
  </si>
  <si>
    <t>desmoglein-1-beta precursor [Mus musculus]</t>
    <phoneticPr fontId="22" type="noConversion"/>
  </si>
  <si>
    <t>NP_859010.1 (+1)</t>
  </si>
  <si>
    <t>NP_035869.1</t>
  </si>
  <si>
    <t>NP_033417.1 (+2)</t>
  </si>
  <si>
    <t>NP_001276655.1 (+3)</t>
  </si>
  <si>
    <t>plasminogen activator inhibitor 2, macrophage [Mus musculus]</t>
    <phoneticPr fontId="22" type="noConversion"/>
  </si>
  <si>
    <t>NP_001167641.1 (+2)</t>
  </si>
  <si>
    <t>NP_080545.2 (+1)</t>
    <phoneticPr fontId="22" type="noConversion"/>
  </si>
  <si>
    <t>NP_001300630.1 (+1)</t>
  </si>
  <si>
    <t>NP_031611.1 (+1)</t>
  </si>
  <si>
    <t>prohibitin-2 [Mus musculus]</t>
    <phoneticPr fontId="22" type="noConversion"/>
  </si>
  <si>
    <t>NP_031557.2</t>
  </si>
  <si>
    <t>WD repeat-containing protein 61 isoform a [Mus musculus]</t>
    <phoneticPr fontId="22" type="noConversion"/>
  </si>
  <si>
    <t>heterogeneous nuclear ribonucleoprotein A3 isoform c [Mus musculus]</t>
    <phoneticPr fontId="22" type="noConversion"/>
  </si>
  <si>
    <t>NP_444493.1 (+3)</t>
  </si>
  <si>
    <t>NP_742012.2 (+1)</t>
  </si>
  <si>
    <t>type II keratin Kb14 [Mus musculus]</t>
    <phoneticPr fontId="22" type="noConversion"/>
  </si>
  <si>
    <t>NP_001003670.1</t>
  </si>
  <si>
    <t>NP_001034218.1 (+1)</t>
    <phoneticPr fontId="22" type="noConversion"/>
  </si>
  <si>
    <t>dolichol-phosphate mannosyltransferase subunit 1 [Mus musculus]</t>
    <phoneticPr fontId="22" type="noConversion"/>
  </si>
  <si>
    <t>NP_001297013.1 (+1)</t>
  </si>
  <si>
    <t>NP_001033029.1 (+4)</t>
    <phoneticPr fontId="22" type="noConversion"/>
  </si>
  <si>
    <t>signal recognition particle receptor subunit beta [Mus musculus]</t>
    <phoneticPr fontId="22" type="noConversion"/>
  </si>
  <si>
    <t>NP_034606.3 (+1)</t>
    <phoneticPr fontId="22" type="noConversion"/>
  </si>
  <si>
    <t>NP_058614.1 (+4)</t>
  </si>
  <si>
    <t>NP_001157135.1 (+1)</t>
  </si>
  <si>
    <t>NP_033803.1</t>
  </si>
  <si>
    <t>keratin, type I cytoskeletal 19 [Mus musculus]</t>
    <phoneticPr fontId="22" type="noConversion"/>
  </si>
  <si>
    <t>serpin B6 isoform a [Mus musculus]</t>
    <phoneticPr fontId="22" type="noConversion"/>
  </si>
  <si>
    <t>NP_034793.1</t>
  </si>
  <si>
    <t>NP_032502.3</t>
  </si>
  <si>
    <t>NP_997648.2</t>
  </si>
  <si>
    <t>NP_032497.1</t>
  </si>
  <si>
    <t>NP_061224.2</t>
  </si>
  <si>
    <t>NP_058655.3</t>
  </si>
  <si>
    <t>NP_032495.2</t>
  </si>
  <si>
    <t>NP_038588.2</t>
  </si>
  <si>
    <t>NP_001157589.1 (+7)</t>
  </si>
  <si>
    <t>NP_579935.1</t>
  </si>
  <si>
    <t>NP_061359.2</t>
  </si>
  <si>
    <t>NP_034492.1</t>
  </si>
  <si>
    <t>NP_666175.1</t>
  </si>
  <si>
    <t>NP_034723.1 (+2)</t>
  </si>
  <si>
    <t>NP_078771.1</t>
  </si>
  <si>
    <t>NP_001029037.1 (+8)</t>
  </si>
  <si>
    <t>NP_035868.1</t>
  </si>
  <si>
    <t>NP_032857.1</t>
  </si>
  <si>
    <t>NP_077776.2</t>
  </si>
  <si>
    <t>NP_001170778.1 (+10)</t>
  </si>
  <si>
    <t>NP_079824.2</t>
  </si>
  <si>
    <t>NP_080163.1</t>
  </si>
  <si>
    <t>NP_001161725.1 (+3)</t>
  </si>
  <si>
    <t>NP_077774.1 (+3)</t>
  </si>
  <si>
    <t>NP_033283.1</t>
  </si>
  <si>
    <t>NP_001020546.1 (+1)</t>
  </si>
  <si>
    <t>NP_001304279.1 (+1)</t>
  </si>
  <si>
    <t>NP_937806.1</t>
  </si>
  <si>
    <t>NP_077753.1</t>
  </si>
  <si>
    <t>NP_444491.1</t>
  </si>
  <si>
    <t>NP_663360.1(+1)</t>
  </si>
  <si>
    <t>NP_075737.1</t>
  </si>
  <si>
    <t>NP_057885.1</t>
  </si>
  <si>
    <t>NP_075615.2</t>
  </si>
  <si>
    <t>NP_033441.2</t>
  </si>
  <si>
    <t>NP_034531.1</t>
  </si>
  <si>
    <t>NP_080122.2</t>
  </si>
  <si>
    <t>retinol dehydrogenase 11 precursor [Mus musculus]</t>
    <phoneticPr fontId="22" type="noConversion"/>
  </si>
  <si>
    <t>NP_032169.1</t>
  </si>
  <si>
    <t>XP_006519251.1 (+8)</t>
  </si>
  <si>
    <t>PREDICTED: LIM domain only protein 7 isoform X12 [Mus musculus]</t>
  </si>
  <si>
    <t>NP_001258334.1 (+1)</t>
  </si>
  <si>
    <t>F-actin-capping protein subunit beta isoform c [Mus musculus]</t>
  </si>
  <si>
    <t>estradiol 17-beta-dehydrogenase 12 [Mus musculus]</t>
  </si>
  <si>
    <t>14-3-3 protein theta [Mus musculus]</t>
  </si>
  <si>
    <t>GTP-binding nuclear protein Ran [Mus musculus]</t>
  </si>
  <si>
    <t>plakophilin-1 [Mus musculus]</t>
  </si>
  <si>
    <t>dnaJ homolog subfamily B member 6 isoform a [Mus musculus]</t>
  </si>
  <si>
    <t>3-keto-steroid reductase [Mus musculus]</t>
  </si>
  <si>
    <t>ADP-sugar pyrophosphatase [Mus musculus]</t>
  </si>
  <si>
    <t>ras-related protein Rab-6A isoform 1 [Mus musculus]</t>
  </si>
  <si>
    <t>annexin A5 [Mus musculus]</t>
  </si>
  <si>
    <t>heat shock protein beta-1 (Hsp27)  [Mus musculus]</t>
  </si>
  <si>
    <t>40S ribosomal protein S3 (RPS3)  [Mus musculus]</t>
  </si>
  <si>
    <t>Receptor of activated protein C kinase 1 (RACK 1) [Mus musculus]</t>
  </si>
  <si>
    <t>annexin A2 [Mus musculus]</t>
  </si>
  <si>
    <t>NP_647454.2</t>
  </si>
  <si>
    <t>endothelin-converting enzyme 2 isoform d [Mus musculus]</t>
  </si>
  <si>
    <t>keratin, type I cytoskeletal 10 [Mus musculus]</t>
  </si>
  <si>
    <t>NP_034790.1 (+1)</t>
  </si>
  <si>
    <t>NP_062631.1</t>
  </si>
  <si>
    <r>
      <rPr>
        <sz val="11"/>
        <rFont val="Arial"/>
        <family val="2"/>
      </rPr>
      <t>NP_001300887.1(+1)</t>
    </r>
  </si>
  <si>
    <t>WT2</t>
  </si>
  <si>
    <t>complement component 1 Q subcomponent-binding protein, mitochondrial [Mus musculus]</t>
  </si>
  <si>
    <t xml:space="preserve">Krt5  </t>
  </si>
  <si>
    <t xml:space="preserve">Krt10  </t>
  </si>
  <si>
    <t xml:space="preserve">Krt14  </t>
  </si>
  <si>
    <t xml:space="preserve">Krt17  </t>
  </si>
  <si>
    <t xml:space="preserve">Krt6A  </t>
  </si>
  <si>
    <t xml:space="preserve">Krt1  </t>
  </si>
  <si>
    <t xml:space="preserve">Krt42  </t>
  </si>
  <si>
    <t xml:space="preserve">Krt2 </t>
  </si>
  <si>
    <t xml:space="preserve">Krt77  </t>
  </si>
  <si>
    <t>Krt16</t>
  </si>
  <si>
    <t xml:space="preserve">Krt19  </t>
  </si>
  <si>
    <t xml:space="preserve">SFN  </t>
  </si>
  <si>
    <t xml:space="preserve">RPS3   </t>
  </si>
  <si>
    <t xml:space="preserve">Krt15  </t>
  </si>
  <si>
    <t xml:space="preserve">RACK1  </t>
  </si>
  <si>
    <t xml:space="preserve">DSP </t>
  </si>
  <si>
    <t xml:space="preserve">HspB1   </t>
  </si>
  <si>
    <t xml:space="preserve">serpinB6  </t>
  </si>
  <si>
    <t xml:space="preserve">ACTB  </t>
  </si>
  <si>
    <t>Krt75</t>
  </si>
  <si>
    <t>YWHAZ</t>
  </si>
  <si>
    <t>YWHAG</t>
  </si>
  <si>
    <t xml:space="preserve">Esd  </t>
  </si>
  <si>
    <t>LMO7</t>
  </si>
  <si>
    <t xml:space="preserve">GSTO1  </t>
  </si>
  <si>
    <t xml:space="preserve">Krt79  </t>
  </si>
  <si>
    <t>CAPZB</t>
  </si>
  <si>
    <t xml:space="preserve">JUP  </t>
  </si>
  <si>
    <t xml:space="preserve">PRMT1  </t>
  </si>
  <si>
    <t>HSD17B12</t>
  </si>
  <si>
    <t>SLC25A3</t>
  </si>
  <si>
    <t xml:space="preserve">Krt13  </t>
  </si>
  <si>
    <t xml:space="preserve">EIF6  </t>
  </si>
  <si>
    <t xml:space="preserve">DSg1b  </t>
  </si>
  <si>
    <t>YWHAB</t>
  </si>
  <si>
    <t>YWHAQ</t>
  </si>
  <si>
    <t>SLC25A5</t>
  </si>
  <si>
    <t xml:space="preserve">RAN </t>
  </si>
  <si>
    <t xml:space="preserve">GAPDH  </t>
  </si>
  <si>
    <t>CA13</t>
  </si>
  <si>
    <t>Krt78</t>
  </si>
  <si>
    <t xml:space="preserve">serpinB2  </t>
  </si>
  <si>
    <t xml:space="preserve">RPS27A  </t>
  </si>
  <si>
    <t xml:space="preserve">YWHAH  </t>
  </si>
  <si>
    <t xml:space="preserve">YWHAE  </t>
  </si>
  <si>
    <t xml:space="preserve">PHB  </t>
  </si>
  <si>
    <t>RAB25</t>
  </si>
  <si>
    <t xml:space="preserve">RAB5C  </t>
  </si>
  <si>
    <t>ALDOA</t>
  </si>
  <si>
    <t xml:space="preserve">DHX9  </t>
  </si>
  <si>
    <t xml:space="preserve">GET4  </t>
  </si>
  <si>
    <t xml:space="preserve">TBCB  </t>
  </si>
  <si>
    <t xml:space="preserve">RAB5A  </t>
  </si>
  <si>
    <t>ARPC2</t>
  </si>
  <si>
    <t xml:space="preserve">RAB5B  </t>
  </si>
  <si>
    <t xml:space="preserve">FAM83H  </t>
  </si>
  <si>
    <t>TIM44</t>
  </si>
  <si>
    <t xml:space="preserve">RAB21  </t>
  </si>
  <si>
    <t xml:space="preserve">CAPG  </t>
  </si>
  <si>
    <t xml:space="preserve">PKP1  </t>
  </si>
  <si>
    <t xml:space="preserve">ANXA2  </t>
  </si>
  <si>
    <t>CYB5R3</t>
  </si>
  <si>
    <t xml:space="preserve">SLC25A4  </t>
  </si>
  <si>
    <t xml:space="preserve">serpinB5  </t>
  </si>
  <si>
    <t xml:space="preserve">PCBP1  </t>
  </si>
  <si>
    <t>WDR61</t>
  </si>
  <si>
    <t xml:space="preserve">PHB2  </t>
  </si>
  <si>
    <t xml:space="preserve">C1QBP  </t>
  </si>
  <si>
    <t xml:space="preserve">BUB3  </t>
  </si>
  <si>
    <t xml:space="preserve">BLVRA  </t>
  </si>
  <si>
    <t xml:space="preserve">HNRNPA3  </t>
  </si>
  <si>
    <t>ECE-2</t>
  </si>
  <si>
    <t xml:space="preserve">RAB35  </t>
  </si>
  <si>
    <t xml:space="preserve">IARS  </t>
  </si>
  <si>
    <t>TGM1</t>
  </si>
  <si>
    <t>MTAP</t>
  </si>
  <si>
    <t>HNRNPA1</t>
  </si>
  <si>
    <t xml:space="preserve">IMPA2  </t>
  </si>
  <si>
    <t>DPM1</t>
  </si>
  <si>
    <t>MLF2</t>
  </si>
  <si>
    <t xml:space="preserve">UCHL3  </t>
  </si>
  <si>
    <t xml:space="preserve">SBDS  </t>
  </si>
  <si>
    <t>DNAJB6</t>
  </si>
  <si>
    <t>SRPRB</t>
  </si>
  <si>
    <t xml:space="preserve">MAGT1  </t>
  </si>
  <si>
    <t>HSD17B7</t>
  </si>
  <si>
    <t xml:space="preserve">RAB10  </t>
  </si>
  <si>
    <t xml:space="preserve">RAB8A  </t>
  </si>
  <si>
    <t xml:space="preserve">TPI1  </t>
  </si>
  <si>
    <t>ARHGDIB</t>
  </si>
  <si>
    <t>NUDT5</t>
  </si>
  <si>
    <t xml:space="preserve">RAB6A  </t>
  </si>
  <si>
    <t xml:space="preserve">ANXA1  </t>
  </si>
  <si>
    <t>RPS4</t>
  </si>
  <si>
    <t xml:space="preserve">SRM  </t>
  </si>
  <si>
    <t xml:space="preserve">RDH11  </t>
  </si>
  <si>
    <t xml:space="preserve">HAL  </t>
  </si>
  <si>
    <t xml:space="preserve">RRAS2  </t>
  </si>
  <si>
    <t xml:space="preserve">Kb14  </t>
  </si>
  <si>
    <t>Gene</t>
  </si>
  <si>
    <r>
      <rPr>
        <b/>
        <sz val="12"/>
        <color theme="1"/>
        <rFont val="Calibri (Body)_x0000_"/>
      </rPr>
      <t>Supplementary Table 1</t>
    </r>
    <r>
      <rPr>
        <sz val="11"/>
        <color theme="1"/>
        <rFont val="Calibri"/>
        <family val="2"/>
        <scheme val="minor"/>
      </rPr>
      <t xml:space="preserve"> (Guo et al.)</t>
    </r>
  </si>
  <si>
    <t>List of K14-interacting proteins identified in a proteomics screen conducted on wildtype mouse skin keratinocytes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</si>
</sst>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b/>
      <sz val="12"/>
      <color theme="8"/>
      <name val="Arial"/>
      <family val="2"/>
    </font>
    <font>
      <sz val="9"/>
      <name val="Calibri"/>
      <family val="3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sz val="10"/>
      <name val="等线"/>
      <family val="2"/>
    </font>
    <font>
      <b/>
      <sz val="11"/>
      <color theme="8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rgb="FF0432FF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b/>
      <sz val="12"/>
      <color theme="1"/>
      <name val="Calibri (Body)_x0000_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42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</cellStyleXfs>
  <cellXfs count="66">
    <xf numFmtId="0" fontId="0" fillId="0" borderId="0" xfId="0"/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23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top" wrapText="1"/>
    </xf>
    <xf numFmtId="0" fontId="25" fillId="0" borderId="0" xfId="0" applyFont="1" applyBorder="1" applyAlignment="1">
      <alignment vertical="top" wrapText="1"/>
    </xf>
    <xf numFmtId="0" fontId="23" fillId="0" borderId="0" xfId="0" applyFont="1" applyBorder="1" applyAlignment="1">
      <alignment vertical="top" wrapText="1"/>
    </xf>
    <xf numFmtId="0" fontId="0" fillId="0" borderId="0" xfId="0" applyBorder="1" applyAlignment="1"/>
    <xf numFmtId="0" fontId="0" fillId="0" borderId="0" xfId="0" applyBorder="1" applyAlignment="1">
      <alignment horizontal="justify" vertical="center"/>
    </xf>
    <xf numFmtId="0" fontId="0" fillId="0" borderId="0" xfId="0" applyBorder="1" applyAlignment="1">
      <alignment horizontal="justify"/>
    </xf>
    <xf numFmtId="0" fontId="0" fillId="0" borderId="0" xfId="0" applyBorder="1" applyAlignment="1">
      <alignment horizontal="justify" vertical="top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23" fillId="0" borderId="0" xfId="0" applyFont="1" applyBorder="1" applyAlignment="1"/>
    <xf numFmtId="0" fontId="0" fillId="0" borderId="0" xfId="0" applyBorder="1" applyAlignment="1">
      <alignment vertical="center"/>
    </xf>
    <xf numFmtId="0" fontId="25" fillId="0" borderId="0" xfId="0" applyFont="1" applyBorder="1" applyAlignment="1">
      <alignment wrapText="1"/>
    </xf>
    <xf numFmtId="0" fontId="23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Fill="1" applyBorder="1" applyAlignment="1">
      <alignment horizontal="left"/>
    </xf>
    <xf numFmtId="0" fontId="25" fillId="0" borderId="0" xfId="0" applyFont="1" applyBorder="1" applyAlignment="1"/>
    <xf numFmtId="0" fontId="0" fillId="33" borderId="0" xfId="0" applyFill="1" applyBorder="1" applyAlignment="1">
      <alignment horizontal="left" vertical="center"/>
    </xf>
    <xf numFmtId="0" fontId="23" fillId="0" borderId="0" xfId="0" applyFont="1" applyBorder="1" applyAlignment="1">
      <alignment horizontal="left"/>
    </xf>
    <xf numFmtId="0" fontId="25" fillId="0" borderId="0" xfId="0" applyFont="1" applyBorder="1" applyAlignment="1">
      <alignment horizontal="left" vertical="top"/>
    </xf>
    <xf numFmtId="0" fontId="23" fillId="0" borderId="0" xfId="0" applyFont="1" applyBorder="1" applyAlignment="1">
      <alignment horizontal="justify" vertical="top"/>
    </xf>
    <xf numFmtId="0" fontId="25" fillId="0" borderId="0" xfId="0" applyFont="1" applyBorder="1" applyAlignment="1">
      <alignment horizontal="left"/>
    </xf>
    <xf numFmtId="0" fontId="20" fillId="0" borderId="0" xfId="0" applyFont="1" applyBorder="1"/>
    <xf numFmtId="0" fontId="21" fillId="0" borderId="0" xfId="0" applyFont="1" applyBorder="1"/>
    <xf numFmtId="0" fontId="0" fillId="0" borderId="0" xfId="0" applyBorder="1"/>
    <xf numFmtId="0" fontId="27" fillId="0" borderId="0" xfId="0" applyFont="1" applyFill="1" applyBorder="1"/>
    <xf numFmtId="0" fontId="2" fillId="0" borderId="0" xfId="0" applyFont="1" applyFill="1" applyBorder="1"/>
    <xf numFmtId="0" fontId="0" fillId="0" borderId="0" xfId="0" applyFont="1" applyFill="1" applyBorder="1"/>
    <xf numFmtId="0" fontId="2" fillId="0" borderId="0" xfId="0" applyFont="1" applyBorder="1"/>
    <xf numFmtId="0" fontId="0" fillId="0" borderId="0" xfId="0" applyFont="1" applyBorder="1"/>
    <xf numFmtId="0" fontId="0" fillId="34" borderId="0" xfId="0" applyFont="1" applyFill="1" applyBorder="1"/>
    <xf numFmtId="0" fontId="27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6" fillId="0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Font="1" applyFill="1" applyBorder="1" applyAlignment="1">
      <alignment horizontal="left" vertical="top"/>
    </xf>
    <xf numFmtId="0" fontId="29" fillId="0" borderId="0" xfId="0" applyFont="1" applyBorder="1"/>
    <xf numFmtId="0" fontId="3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1" fillId="0" borderId="0" xfId="0" applyFont="1" applyFill="1" applyBorder="1"/>
    <xf numFmtId="0" fontId="29" fillId="35" borderId="0" xfId="0" applyFont="1" applyFill="1" applyAlignment="1">
      <alignment vertical="center"/>
    </xf>
    <xf numFmtId="0" fontId="29" fillId="35" borderId="0" xfId="0" applyFont="1" applyFill="1" applyBorder="1"/>
    <xf numFmtId="0" fontId="2" fillId="35" borderId="0" xfId="0" applyFont="1" applyFill="1" applyBorder="1" applyAlignment="1">
      <alignment horizontal="left"/>
    </xf>
    <xf numFmtId="0" fontId="2" fillId="35" borderId="0" xfId="0" applyFont="1" applyFill="1" applyBorder="1" applyAlignment="1">
      <alignment horizontal="center"/>
    </xf>
    <xf numFmtId="0" fontId="26" fillId="35" borderId="0" xfId="0" applyFont="1" applyFill="1" applyBorder="1" applyAlignment="1">
      <alignment horizontal="center"/>
    </xf>
    <xf numFmtId="0" fontId="2" fillId="35" borderId="0" xfId="0" applyFont="1" applyFill="1" applyAlignment="1">
      <alignment horizontal="left"/>
    </xf>
    <xf numFmtId="0" fontId="27" fillId="35" borderId="0" xfId="0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justify" vertical="top"/>
    </xf>
    <xf numFmtId="0" fontId="0" fillId="0" borderId="0" xfId="0" applyBorder="1" applyAlignment="1">
      <alignment horizontal="justify"/>
    </xf>
    <xf numFmtId="0" fontId="18" fillId="0" borderId="0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171"/>
  <sheetViews>
    <sheetView tabSelected="1" zoomScale="172" zoomScaleNormal="150" workbookViewId="0">
      <selection activeCell="B3" sqref="B3"/>
    </sheetView>
  </sheetViews>
  <sheetFormatPr baseColWidth="10" defaultColWidth="8.83203125" defaultRowHeight="16"/>
  <cols>
    <col min="1" max="1" width="8.83203125" style="29"/>
    <col min="2" max="2" width="58.5" style="27" customWidth="1"/>
    <col min="3" max="3" width="20.6640625" style="27" customWidth="1"/>
    <col min="4" max="9" width="8.6640625" style="27" customWidth="1"/>
    <col min="10" max="10" width="13.83203125" style="28" customWidth="1"/>
    <col min="11" max="11" width="34.6640625" style="29" hidden="1" customWidth="1"/>
    <col min="12" max="16384" width="8.83203125" style="29"/>
  </cols>
  <sheetData>
    <row r="2" spans="1:15">
      <c r="A2" s="29" t="s">
        <v>1081</v>
      </c>
    </row>
    <row r="3" spans="1:15">
      <c r="A3" s="65" t="s">
        <v>1082</v>
      </c>
    </row>
    <row r="5" spans="1:15" s="32" customFormat="1" ht="15">
      <c r="A5" s="32" t="s">
        <v>1080</v>
      </c>
      <c r="B5" s="30" t="s">
        <v>107</v>
      </c>
      <c r="C5" s="42" t="s">
        <v>0</v>
      </c>
      <c r="D5" s="36" t="s">
        <v>112</v>
      </c>
      <c r="E5" s="37" t="s">
        <v>108</v>
      </c>
      <c r="F5" s="37" t="s">
        <v>979</v>
      </c>
      <c r="G5" s="37" t="s">
        <v>109</v>
      </c>
      <c r="H5" s="37" t="s">
        <v>105</v>
      </c>
      <c r="I5" s="37" t="s">
        <v>110</v>
      </c>
      <c r="J5" s="38" t="s">
        <v>111</v>
      </c>
    </row>
    <row r="6" spans="1:15" s="34" customFormat="1" ht="15">
      <c r="A6" s="53" t="s">
        <v>981</v>
      </c>
      <c r="B6" s="54" t="s">
        <v>841</v>
      </c>
      <c r="C6" s="55" t="s">
        <v>113</v>
      </c>
      <c r="D6" s="56" t="s">
        <v>2</v>
      </c>
      <c r="E6" s="56">
        <v>360</v>
      </c>
      <c r="F6" s="56">
        <v>379</v>
      </c>
      <c r="G6" s="56">
        <v>257</v>
      </c>
      <c r="H6" s="56">
        <v>313</v>
      </c>
      <c r="I6" s="56">
        <v>116</v>
      </c>
      <c r="J6" s="57">
        <f t="shared" ref="J6:J37" si="0">SUM(E6:I6)</f>
        <v>1425</v>
      </c>
      <c r="K6" s="32" t="str">
        <f>VLOOKUP("*"&amp;LEFT(SUBSTITUTE(B6,"PREDICTED: ",""),FIND(" [",SUBSTITUTE(B6,"PREDICTED: ",""))-1)&amp;"*",Sheet1!A:B,2,)</f>
        <v>NP 一081287.1</v>
      </c>
      <c r="L6" s="32"/>
      <c r="M6" s="32"/>
      <c r="N6" s="32"/>
      <c r="O6" s="32"/>
    </row>
    <row r="7" spans="1:15" s="34" customFormat="1" ht="15">
      <c r="A7" s="53" t="s">
        <v>982</v>
      </c>
      <c r="B7" s="54" t="s">
        <v>975</v>
      </c>
      <c r="C7" s="55" t="s">
        <v>976</v>
      </c>
      <c r="D7" s="56" t="s">
        <v>3</v>
      </c>
      <c r="E7" s="56">
        <v>181</v>
      </c>
      <c r="F7" s="56">
        <v>487</v>
      </c>
      <c r="G7" s="56">
        <v>324</v>
      </c>
      <c r="H7" s="56">
        <v>307</v>
      </c>
      <c r="I7" s="56">
        <v>96</v>
      </c>
      <c r="J7" s="57">
        <f t="shared" si="0"/>
        <v>1395</v>
      </c>
      <c r="K7" s="32" t="str">
        <f>VLOOKUP("*"&amp;LEFT(SUBSTITUTE(B7,"PREDICTED: ",""),FIND(" [",SUBSTITUTE(B7,"PREDICTED: ",""))-1)&amp;"*",Sheet1!A:B,2,)</f>
        <v>XP 一011247070.1 (+1)</v>
      </c>
      <c r="L7" s="32"/>
      <c r="M7" s="32"/>
      <c r="N7" s="32"/>
      <c r="O7" s="32"/>
    </row>
    <row r="8" spans="1:15" s="34" customFormat="1" ht="15">
      <c r="A8" s="53" t="s">
        <v>983</v>
      </c>
      <c r="B8" s="54" t="s">
        <v>845</v>
      </c>
      <c r="C8" s="55" t="s">
        <v>849</v>
      </c>
      <c r="D8" s="56" t="s">
        <v>4</v>
      </c>
      <c r="E8" s="56">
        <v>228</v>
      </c>
      <c r="F8" s="56">
        <v>287</v>
      </c>
      <c r="G8" s="56">
        <v>157</v>
      </c>
      <c r="H8" s="56">
        <v>384</v>
      </c>
      <c r="I8" s="56">
        <v>244</v>
      </c>
      <c r="J8" s="57">
        <f t="shared" si="0"/>
        <v>1300</v>
      </c>
      <c r="K8" s="32" t="str">
        <f>VLOOKUP("*"&amp;LEFT(SUBSTITUTE(B8,"PREDICTED: ",""),FIND(" [",SUBSTITUTE(B8,"PREDICTED: ",""))-1)&amp;"*",Sheet1!A:B,2,)</f>
        <v>NP 058654.1</v>
      </c>
      <c r="L8" s="32"/>
      <c r="M8" s="32"/>
      <c r="N8" s="32"/>
      <c r="O8" s="32"/>
    </row>
    <row r="9" spans="1:15" s="34" customFormat="1" ht="15">
      <c r="A9" s="53" t="s">
        <v>984</v>
      </c>
      <c r="B9" s="54" t="s">
        <v>846</v>
      </c>
      <c r="C9" s="55" t="s">
        <v>917</v>
      </c>
      <c r="D9" s="56" t="s">
        <v>7</v>
      </c>
      <c r="E9" s="56">
        <v>132</v>
      </c>
      <c r="F9" s="56">
        <v>340</v>
      </c>
      <c r="G9" s="56">
        <v>94</v>
      </c>
      <c r="H9" s="56">
        <v>330</v>
      </c>
      <c r="I9" s="56">
        <v>356</v>
      </c>
      <c r="J9" s="57">
        <f t="shared" si="0"/>
        <v>1252</v>
      </c>
      <c r="K9" s="32" t="str">
        <f>VLOOKUP("*"&amp;LEFT(SUBSTITUTE(B9,"PREDICTED: ",""),FIND(" [",SUBSTITUTE(B9,"PREDICTED: ",""))-1)&amp;"*",Sheet1!A:B,2,)</f>
        <v>NP 一034793.1</v>
      </c>
      <c r="L9" s="32"/>
      <c r="M9" s="32"/>
      <c r="N9" s="32"/>
      <c r="O9" s="32"/>
    </row>
    <row r="10" spans="1:15" s="34" customFormat="1" ht="15">
      <c r="A10" s="53" t="s">
        <v>985</v>
      </c>
      <c r="B10" s="54" t="s">
        <v>847</v>
      </c>
      <c r="C10" s="55" t="s">
        <v>918</v>
      </c>
      <c r="D10" s="56" t="s">
        <v>5</v>
      </c>
      <c r="E10" s="56">
        <v>307</v>
      </c>
      <c r="F10" s="56">
        <v>284</v>
      </c>
      <c r="G10" s="56">
        <v>120</v>
      </c>
      <c r="H10" s="56">
        <v>325</v>
      </c>
      <c r="I10" s="56">
        <v>172</v>
      </c>
      <c r="J10" s="57">
        <f t="shared" si="0"/>
        <v>1208</v>
      </c>
      <c r="K10" s="32" t="str">
        <f>VLOOKUP("*"&amp;LEFT(SUBSTITUTE(B10,"PREDICTED: ",""),FIND(" [",SUBSTITUTE(B10,"PREDICTED: ",""))-1)&amp;"*",Sheet1!A:B,2,)</f>
        <v>NP 一032502.3</v>
      </c>
      <c r="L10" s="32"/>
      <c r="M10" s="32"/>
      <c r="N10" s="32"/>
      <c r="O10" s="32"/>
    </row>
    <row r="11" spans="1:15" s="34" customFormat="1" ht="15">
      <c r="A11" s="53" t="s">
        <v>986</v>
      </c>
      <c r="B11" s="54" t="s">
        <v>848</v>
      </c>
      <c r="C11" s="55" t="s">
        <v>838</v>
      </c>
      <c r="D11" s="56" t="s">
        <v>6</v>
      </c>
      <c r="E11" s="56">
        <v>73</v>
      </c>
      <c r="F11" s="56">
        <v>409</v>
      </c>
      <c r="G11" s="56">
        <v>297</v>
      </c>
      <c r="H11" s="56">
        <v>248</v>
      </c>
      <c r="I11" s="56">
        <v>77</v>
      </c>
      <c r="J11" s="57">
        <f t="shared" si="0"/>
        <v>1104</v>
      </c>
      <c r="K11" s="32" t="str">
        <f>VLOOKUP("*"&amp;LEFT(SUBSTITUTE(B11,"PREDICTED: ",""),FIND(" [",SUBSTITUTE(B11,"PREDICTED: ",""))-1)&amp;"*",Sheet1!A:B,2,)</f>
        <v>NP 032499.2</v>
      </c>
      <c r="L11" s="32"/>
      <c r="M11" s="32"/>
      <c r="N11" s="32"/>
      <c r="O11" s="32"/>
    </row>
    <row r="12" spans="1:15" s="34" customFormat="1" ht="15">
      <c r="A12" s="53" t="s">
        <v>987</v>
      </c>
      <c r="B12" s="54" t="s">
        <v>24</v>
      </c>
      <c r="C12" s="55" t="s">
        <v>919</v>
      </c>
      <c r="D12" s="56" t="s">
        <v>25</v>
      </c>
      <c r="E12" s="56">
        <v>54</v>
      </c>
      <c r="F12" s="56">
        <v>245</v>
      </c>
      <c r="G12" s="56">
        <v>137</v>
      </c>
      <c r="H12" s="56">
        <v>252</v>
      </c>
      <c r="I12" s="56">
        <v>71</v>
      </c>
      <c r="J12" s="57">
        <f t="shared" si="0"/>
        <v>759</v>
      </c>
      <c r="K12" s="32" t="str">
        <f>VLOOKUP("*"&amp;LEFT(SUBSTITUTE(B12,"PREDICTED: ",""),FIND(" [",SUBSTITUTE(B12,"PREDICTED: ",""))-1)&amp;"*",Sheet1!A:B,2,)</f>
        <v>NP 一997648.2</v>
      </c>
      <c r="L12" s="32"/>
      <c r="M12" s="32"/>
      <c r="N12" s="32"/>
      <c r="O12" s="32"/>
    </row>
    <row r="13" spans="1:15" s="34" customFormat="1" ht="15">
      <c r="A13" s="53" t="s">
        <v>988</v>
      </c>
      <c r="B13" s="54" t="s">
        <v>8</v>
      </c>
      <c r="C13" s="55" t="s">
        <v>870</v>
      </c>
      <c r="D13" s="56" t="s">
        <v>9</v>
      </c>
      <c r="E13" s="56">
        <v>59</v>
      </c>
      <c r="F13" s="56">
        <v>312</v>
      </c>
      <c r="G13" s="56">
        <v>145</v>
      </c>
      <c r="H13" s="56">
        <v>183</v>
      </c>
      <c r="I13" s="56">
        <v>47</v>
      </c>
      <c r="J13" s="57">
        <f t="shared" si="0"/>
        <v>746</v>
      </c>
      <c r="K13" s="32" t="str">
        <f>VLOOKUP("*"&amp;LEFT(SUBSTITUTE(B13,"PREDICTED: ",""),FIND(" [",SUBSTITUTE(B13,"PREDICTED: ",""))-1)&amp;"*",Sheet1!A:B,2,)</f>
        <v>NP一034798.2 (+1)</v>
      </c>
      <c r="L13" s="32"/>
      <c r="M13" s="32"/>
      <c r="N13" s="32"/>
      <c r="O13" s="32"/>
    </row>
    <row r="14" spans="1:15" s="34" customFormat="1" ht="15">
      <c r="A14" s="53" t="s">
        <v>989</v>
      </c>
      <c r="B14" s="54" t="s">
        <v>837</v>
      </c>
      <c r="C14" s="55" t="s">
        <v>838</v>
      </c>
      <c r="D14" s="56" t="s">
        <v>11</v>
      </c>
      <c r="E14" s="56">
        <v>82</v>
      </c>
      <c r="F14" s="56">
        <v>246</v>
      </c>
      <c r="G14" s="56">
        <v>189</v>
      </c>
      <c r="H14" s="56">
        <v>156</v>
      </c>
      <c r="I14" s="56">
        <v>0</v>
      </c>
      <c r="J14" s="57">
        <f t="shared" si="0"/>
        <v>673</v>
      </c>
      <c r="K14" s="31" t="s">
        <v>838</v>
      </c>
      <c r="L14" s="32"/>
      <c r="M14" s="32"/>
      <c r="N14" s="32"/>
      <c r="O14" s="32"/>
    </row>
    <row r="15" spans="1:15" s="34" customFormat="1" ht="15">
      <c r="A15" s="53" t="s">
        <v>990</v>
      </c>
      <c r="B15" s="54" t="s">
        <v>16</v>
      </c>
      <c r="C15" s="55" t="s">
        <v>850</v>
      </c>
      <c r="D15" s="56" t="s">
        <v>17</v>
      </c>
      <c r="E15" s="56">
        <v>77</v>
      </c>
      <c r="F15" s="56">
        <v>154</v>
      </c>
      <c r="G15" s="56">
        <v>86</v>
      </c>
      <c r="H15" s="56">
        <v>200</v>
      </c>
      <c r="I15" s="56">
        <v>76</v>
      </c>
      <c r="J15" s="57">
        <f t="shared" si="0"/>
        <v>593</v>
      </c>
      <c r="K15" s="47" t="s">
        <v>978</v>
      </c>
      <c r="L15" s="32"/>
      <c r="M15" s="32"/>
      <c r="N15" s="32"/>
      <c r="O15" s="32"/>
    </row>
    <row r="16" spans="1:15" s="34" customFormat="1" ht="15">
      <c r="A16" s="53" t="s">
        <v>991</v>
      </c>
      <c r="B16" s="54" t="s">
        <v>915</v>
      </c>
      <c r="C16" s="55" t="s">
        <v>920</v>
      </c>
      <c r="D16" s="56" t="s">
        <v>79</v>
      </c>
      <c r="E16" s="56"/>
      <c r="F16" s="56"/>
      <c r="G16" s="56">
        <v>27</v>
      </c>
      <c r="H16" s="56"/>
      <c r="I16" s="56">
        <v>377</v>
      </c>
      <c r="J16" s="57">
        <f t="shared" si="0"/>
        <v>404</v>
      </c>
      <c r="K16" s="32" t="str">
        <f>VLOOKUP("*"&amp;LEFT(SUBSTITUTE(B16,"PREDICTED: ",""),FIND(" [",SUBSTITUTE(B16,"PREDICTED: ",""))-1)&amp;"*",Sheet1!A:B,2,)</f>
        <v>NP 一032497.1</v>
      </c>
      <c r="L16" s="32"/>
      <c r="M16" s="32"/>
      <c r="N16" s="32"/>
      <c r="O16" s="32"/>
    </row>
    <row r="17" spans="1:15" s="34" customFormat="1" ht="15">
      <c r="A17" s="51" t="s">
        <v>992</v>
      </c>
      <c r="B17" s="52" t="s">
        <v>36</v>
      </c>
      <c r="C17" s="44" t="s">
        <v>921</v>
      </c>
      <c r="D17" s="37" t="s">
        <v>31</v>
      </c>
      <c r="E17" s="37">
        <v>0</v>
      </c>
      <c r="F17" s="37">
        <v>0</v>
      </c>
      <c r="G17" s="37">
        <v>254</v>
      </c>
      <c r="H17" s="37">
        <v>133</v>
      </c>
      <c r="I17" s="37">
        <v>0</v>
      </c>
      <c r="J17" s="41">
        <f t="shared" si="0"/>
        <v>387</v>
      </c>
      <c r="K17" s="32" t="str">
        <f>VLOOKUP("*"&amp;LEFT(SUBSTITUTE(B17,"PREDICTED: ",""),FIND(" [",SUBSTITUTE(B17,"PREDICTED: ",""))-1)&amp;"*",Sheet1!A:B,2,)</f>
        <v>NP 一061224.2</v>
      </c>
      <c r="L17" s="32"/>
      <c r="M17" s="32"/>
      <c r="N17" s="32"/>
      <c r="O17" s="32"/>
    </row>
    <row r="18" spans="1:15" s="34" customFormat="1" ht="15">
      <c r="A18" s="49" t="s">
        <v>993</v>
      </c>
      <c r="B18" s="31" t="s">
        <v>970</v>
      </c>
      <c r="C18" s="44" t="s">
        <v>922</v>
      </c>
      <c r="D18" s="37" t="s">
        <v>18</v>
      </c>
      <c r="E18" s="37">
        <v>0</v>
      </c>
      <c r="F18" s="37">
        <v>232</v>
      </c>
      <c r="G18" s="37">
        <v>112</v>
      </c>
      <c r="H18" s="37">
        <v>0</v>
      </c>
      <c r="I18" s="37">
        <v>0</v>
      </c>
      <c r="J18" s="41">
        <f t="shared" si="0"/>
        <v>344</v>
      </c>
      <c r="K18" s="32" t="e">
        <f>VLOOKUP("*"&amp;LEFT(SUBSTITUTE(B18,"PREDICTED: ",""),FIND(" [",SUBSTITUTE(B18,"PREDICTED: ",""))-1)&amp;"*",Sheet1!A:B,2,)</f>
        <v>#N/A</v>
      </c>
      <c r="L18" s="32"/>
      <c r="M18" s="32"/>
      <c r="N18" s="32"/>
      <c r="O18" s="32"/>
    </row>
    <row r="19" spans="1:15" s="34" customFormat="1" ht="15">
      <c r="A19" s="53" t="s">
        <v>994</v>
      </c>
      <c r="B19" s="54" t="s">
        <v>80</v>
      </c>
      <c r="C19" s="55" t="s">
        <v>923</v>
      </c>
      <c r="D19" s="56" t="s">
        <v>81</v>
      </c>
      <c r="E19" s="56">
        <v>0</v>
      </c>
      <c r="F19" s="56">
        <v>0</v>
      </c>
      <c r="G19" s="56">
        <v>0</v>
      </c>
      <c r="H19" s="56">
        <v>194</v>
      </c>
      <c r="I19" s="56">
        <v>146</v>
      </c>
      <c r="J19" s="59">
        <f t="shared" si="0"/>
        <v>340</v>
      </c>
      <c r="K19" s="32" t="str">
        <f>VLOOKUP("*"&amp;LEFT(SUBSTITUTE(B19,"PREDICTED: ",""),FIND(" [",SUBSTITUTE(B19,"PREDICTED: ",""))-1)&amp;"*",Sheet1!A:B,2,)</f>
        <v>NP 一032495.2</v>
      </c>
      <c r="L19" s="32"/>
      <c r="M19" s="32"/>
      <c r="N19" s="32"/>
      <c r="O19" s="32"/>
    </row>
    <row r="20" spans="1:15" s="32" customFormat="1" ht="15">
      <c r="A20" s="49" t="s">
        <v>995</v>
      </c>
      <c r="B20" s="31" t="s">
        <v>971</v>
      </c>
      <c r="C20" s="44" t="s">
        <v>955</v>
      </c>
      <c r="D20" s="37" t="s">
        <v>13</v>
      </c>
      <c r="E20" s="37">
        <v>0</v>
      </c>
      <c r="F20" s="37">
        <v>273</v>
      </c>
      <c r="G20" s="37">
        <v>44</v>
      </c>
      <c r="H20" s="37">
        <v>4</v>
      </c>
      <c r="I20" s="37">
        <v>0</v>
      </c>
      <c r="J20" s="41">
        <f t="shared" si="0"/>
        <v>321</v>
      </c>
      <c r="K20" s="32" t="e">
        <f>VLOOKUP("*"&amp;LEFT(SUBSTITUTE(B20,"PREDICTED: ",""),FIND(" [",SUBSTITUTE(B20,"PREDICTED: ",""))-1)&amp;"*",Sheet1!A:B,2,)</f>
        <v>#N/A</v>
      </c>
    </row>
    <row r="21" spans="1:15" s="34" customFormat="1" ht="15">
      <c r="A21" s="49" t="s">
        <v>996</v>
      </c>
      <c r="B21" s="31" t="s">
        <v>876</v>
      </c>
      <c r="C21" s="44" t="s">
        <v>871</v>
      </c>
      <c r="D21" s="37" t="s">
        <v>10</v>
      </c>
      <c r="E21" s="37">
        <v>28</v>
      </c>
      <c r="F21" s="37">
        <v>185</v>
      </c>
      <c r="G21" s="37"/>
      <c r="H21" s="37">
        <v>104</v>
      </c>
      <c r="I21" s="37"/>
      <c r="J21" s="41">
        <f t="shared" si="0"/>
        <v>317</v>
      </c>
      <c r="K21" s="32" t="str">
        <f>VLOOKUP("*"&amp;LEFT(SUBSTITUTE(B21,"PREDICTED: ",""),FIND(" [",SUBSTITUTE(B21,"PREDICTED: ",""))-1)&amp;"*",Sheet1!A:B,2,)</f>
        <v>NP一076331.2 (+1)</v>
      </c>
      <c r="L21" s="32"/>
      <c r="M21" s="32"/>
      <c r="N21" s="32"/>
      <c r="O21" s="32"/>
    </row>
    <row r="22" spans="1:15" s="34" customFormat="1" ht="15">
      <c r="A22" s="49" t="s">
        <v>997</v>
      </c>
      <c r="B22" s="31" t="s">
        <v>969</v>
      </c>
      <c r="C22" s="44" t="s">
        <v>924</v>
      </c>
      <c r="D22" s="37" t="s">
        <v>12</v>
      </c>
      <c r="E22" s="37">
        <v>0</v>
      </c>
      <c r="F22" s="37">
        <v>0</v>
      </c>
      <c r="G22" s="37"/>
      <c r="H22" s="37">
        <v>284</v>
      </c>
      <c r="I22" s="37"/>
      <c r="J22" s="41">
        <f t="shared" si="0"/>
        <v>284</v>
      </c>
      <c r="K22" s="32" t="e">
        <f>VLOOKUP("*"&amp;LEFT(SUBSTITUTE(B22,"PREDICTED: ",""),FIND(" [",SUBSTITUTE(B22,"PREDICTED: ",""))-1)&amp;"*",Sheet1!A:B,2,)</f>
        <v>#N/A</v>
      </c>
      <c r="L22" s="32"/>
      <c r="M22" s="32"/>
      <c r="N22" s="32"/>
      <c r="O22" s="32"/>
    </row>
    <row r="23" spans="1:15" s="34" customFormat="1" ht="15">
      <c r="A23" s="49" t="s">
        <v>998</v>
      </c>
      <c r="B23" s="31" t="s">
        <v>916</v>
      </c>
      <c r="C23" s="44" t="s">
        <v>925</v>
      </c>
      <c r="D23" s="37" t="s">
        <v>79</v>
      </c>
      <c r="E23" s="37"/>
      <c r="F23" s="37"/>
      <c r="G23" s="37">
        <v>0</v>
      </c>
      <c r="H23" s="37"/>
      <c r="I23" s="37">
        <v>258</v>
      </c>
      <c r="J23" s="41">
        <f t="shared" si="0"/>
        <v>258</v>
      </c>
      <c r="K23" s="32" t="str">
        <f>VLOOKUP("*"&amp;LEFT(SUBSTITUTE(B23,"PREDICTED: ",""),FIND(" [",SUBSTITUTE(B23,"PREDICTED: ",""))-1)&amp;"*",Sheet1!A:B,2,)</f>
        <v>NP 一001157589.1 (+7)</v>
      </c>
      <c r="L23" s="32"/>
      <c r="M23" s="32"/>
      <c r="N23" s="32"/>
      <c r="O23" s="32"/>
    </row>
    <row r="24" spans="1:15" s="34" customFormat="1" ht="15">
      <c r="A24" s="49" t="s">
        <v>999</v>
      </c>
      <c r="B24" s="31" t="s">
        <v>33</v>
      </c>
      <c r="C24" s="44" t="s">
        <v>851</v>
      </c>
      <c r="D24" s="37" t="s">
        <v>34</v>
      </c>
      <c r="E24" s="37"/>
      <c r="F24" s="37"/>
      <c r="G24" s="37">
        <v>4</v>
      </c>
      <c r="H24" s="37"/>
      <c r="I24" s="37">
        <v>253</v>
      </c>
      <c r="J24" s="41">
        <f t="shared" si="0"/>
        <v>257</v>
      </c>
      <c r="K24" s="32" t="str">
        <f>VLOOKUP("*"&amp;LEFT(SUBSTITUTE(B24,"PREDICTED: ",""),FIND(" [",SUBSTITUTE(B24,"PREDICTED: ",""))-1)&amp;"*",Sheet1!A:B,2,)</f>
        <v>NP_031419.1(+6)</v>
      </c>
      <c r="L24" s="32"/>
      <c r="M24" s="32"/>
      <c r="N24" s="32"/>
      <c r="O24" s="32"/>
    </row>
    <row r="25" spans="1:15" s="34" customFormat="1" ht="15">
      <c r="A25" s="53" t="s">
        <v>1000</v>
      </c>
      <c r="B25" s="54" t="s">
        <v>56</v>
      </c>
      <c r="C25" s="55" t="s">
        <v>926</v>
      </c>
      <c r="D25" s="56" t="s">
        <v>57</v>
      </c>
      <c r="E25" s="56">
        <v>0</v>
      </c>
      <c r="F25" s="56">
        <v>66</v>
      </c>
      <c r="G25" s="56"/>
      <c r="H25" s="56">
        <v>186</v>
      </c>
      <c r="I25" s="56"/>
      <c r="J25" s="57">
        <f t="shared" si="0"/>
        <v>252</v>
      </c>
      <c r="K25" s="32" t="str">
        <f>VLOOKUP("*"&amp;LEFT(SUBSTITUTE(B25,"PREDICTED: ",""),FIND(" [",SUBSTITUTE(B25,"PREDICTED: ",""))-1)&amp;"*",Sheet1!A:B,2,)</f>
        <v>NP 一579935.1</v>
      </c>
      <c r="L25" s="32"/>
      <c r="M25" s="32"/>
      <c r="N25" s="32"/>
      <c r="O25" s="32"/>
    </row>
    <row r="26" spans="1:15" s="34" customFormat="1" ht="15">
      <c r="A26" s="51" t="s">
        <v>1001</v>
      </c>
      <c r="B26" s="52" t="s">
        <v>30</v>
      </c>
      <c r="C26" s="44" t="s">
        <v>852</v>
      </c>
      <c r="D26" s="37" t="s">
        <v>31</v>
      </c>
      <c r="E26" s="37">
        <v>0</v>
      </c>
      <c r="F26" s="37">
        <v>0</v>
      </c>
      <c r="G26" s="37">
        <v>100</v>
      </c>
      <c r="H26" s="37">
        <v>149</v>
      </c>
      <c r="I26" s="37">
        <v>0</v>
      </c>
      <c r="J26" s="41">
        <f t="shared" si="0"/>
        <v>249</v>
      </c>
      <c r="K26" s="32" t="str">
        <f>VLOOKUP("*"&amp;LEFT(SUBSTITUTE(B26,"PREDICTED: ",""),FIND(" [",SUBSTITUTE(B26,"PREDICTED: ",""))-1)&amp;"*",Sheet1!A:B,2,)</f>
        <v>NP_001240734.1 (+4)</v>
      </c>
      <c r="L26" s="32"/>
      <c r="M26" s="32"/>
      <c r="N26" s="32"/>
      <c r="O26" s="32"/>
    </row>
    <row r="27" spans="1:15" s="34" customFormat="1" ht="15">
      <c r="A27" s="51" t="s">
        <v>1002</v>
      </c>
      <c r="B27" s="52" t="s">
        <v>74</v>
      </c>
      <c r="C27" s="44" t="s">
        <v>927</v>
      </c>
      <c r="D27" s="37" t="s">
        <v>31</v>
      </c>
      <c r="E27" s="37">
        <v>0</v>
      </c>
      <c r="F27" s="37">
        <v>0</v>
      </c>
      <c r="G27" s="37">
        <v>133</v>
      </c>
      <c r="H27" s="37">
        <v>96</v>
      </c>
      <c r="I27" s="37">
        <v>0</v>
      </c>
      <c r="J27" s="41">
        <f t="shared" si="0"/>
        <v>229</v>
      </c>
      <c r="K27" s="32" t="str">
        <f>VLOOKUP("*"&amp;LEFT(SUBSTITUTE(B27,"PREDICTED: ",""),FIND(" [",SUBSTITUTE(B27,"PREDICTED: ",""))-1)&amp;"*",Sheet1!A:B,2,)</f>
        <v>NP 一061359.2</v>
      </c>
      <c r="L27" s="32"/>
      <c r="M27" s="32"/>
      <c r="N27" s="32"/>
      <c r="O27" s="32"/>
    </row>
    <row r="28" spans="1:15" s="34" customFormat="1" ht="15">
      <c r="A28" s="49" t="s">
        <v>1003</v>
      </c>
      <c r="B28" s="31" t="s">
        <v>842</v>
      </c>
      <c r="C28" s="44" t="s">
        <v>843</v>
      </c>
      <c r="D28" s="37" t="s">
        <v>19</v>
      </c>
      <c r="E28" s="37">
        <v>0</v>
      </c>
      <c r="F28" s="37">
        <v>224</v>
      </c>
      <c r="G28" s="37"/>
      <c r="H28" s="37">
        <v>0</v>
      </c>
      <c r="I28" s="37"/>
      <c r="J28" s="41">
        <f t="shared" si="0"/>
        <v>224</v>
      </c>
      <c r="K28" s="32" t="s">
        <v>843</v>
      </c>
      <c r="L28" s="32"/>
      <c r="M28" s="32"/>
      <c r="N28" s="32"/>
      <c r="O28" s="32"/>
    </row>
    <row r="29" spans="1:15" s="32" customFormat="1" ht="15">
      <c r="A29" s="49" t="s">
        <v>1004</v>
      </c>
      <c r="B29" s="31" t="s">
        <v>957</v>
      </c>
      <c r="C29" s="44" t="s">
        <v>956</v>
      </c>
      <c r="D29" s="37" t="s">
        <v>20</v>
      </c>
      <c r="E29" s="37">
        <v>212</v>
      </c>
      <c r="F29" s="37">
        <v>0</v>
      </c>
      <c r="G29" s="37"/>
      <c r="H29" s="37">
        <v>0</v>
      </c>
      <c r="I29" s="37"/>
      <c r="J29" s="41">
        <f t="shared" si="0"/>
        <v>212</v>
      </c>
      <c r="K29" s="32" t="str">
        <f>VLOOKUP("*"&amp;LEFT(SUBSTITUTE(B29,"PREDICTED: ",""),FIND(" [",SUBSTITUTE(B29,"PREDICTED: ",""))-1)&amp;"*",Sheet1!A:B,2,)</f>
        <v>XP 一006519251.1 (+8)</v>
      </c>
    </row>
    <row r="30" spans="1:15" s="34" customFormat="1" ht="15">
      <c r="A30" s="49" t="s">
        <v>1005</v>
      </c>
      <c r="B30" s="31" t="s">
        <v>83</v>
      </c>
      <c r="C30" s="44" t="s">
        <v>928</v>
      </c>
      <c r="D30" s="37" t="s">
        <v>18</v>
      </c>
      <c r="E30" s="37">
        <v>0</v>
      </c>
      <c r="F30" s="37">
        <v>8</v>
      </c>
      <c r="G30" s="37">
        <v>162</v>
      </c>
      <c r="H30" s="37">
        <v>23</v>
      </c>
      <c r="I30" s="37">
        <v>0</v>
      </c>
      <c r="J30" s="41">
        <f t="shared" si="0"/>
        <v>193</v>
      </c>
      <c r="K30" s="32" t="str">
        <f>VLOOKUP("*"&amp;LEFT(SUBSTITUTE(B30,"PREDICTED: ",""),FIND(" [",SUBSTITUTE(B30,"PREDICTED: ",""))-1)&amp;"*",Sheet1!A:B,2,)</f>
        <v>NP 一034492.1</v>
      </c>
      <c r="L30" s="32"/>
      <c r="M30" s="32"/>
      <c r="N30" s="32"/>
      <c r="O30" s="32"/>
    </row>
    <row r="31" spans="1:15" s="34" customFormat="1" ht="15">
      <c r="A31" s="53" t="s">
        <v>1006</v>
      </c>
      <c r="B31" s="54" t="s">
        <v>35</v>
      </c>
      <c r="C31" s="55" t="s">
        <v>929</v>
      </c>
      <c r="D31" s="56" t="s">
        <v>32</v>
      </c>
      <c r="E31" s="56">
        <v>57</v>
      </c>
      <c r="F31" s="56">
        <v>103</v>
      </c>
      <c r="G31" s="56"/>
      <c r="H31" s="56">
        <v>30</v>
      </c>
      <c r="I31" s="56"/>
      <c r="J31" s="57">
        <f t="shared" si="0"/>
        <v>190</v>
      </c>
      <c r="K31" s="32" t="str">
        <f>VLOOKUP("*"&amp;LEFT(SUBSTITUTE(B31,"PREDICTED: ",""),FIND(" [",SUBSTITUTE(B31,"PREDICTED: ",""))-1)&amp;"*",Sheet1!A:B,2,)</f>
        <v>NP 一666175.1</v>
      </c>
      <c r="L31" s="32"/>
      <c r="M31" s="32"/>
      <c r="N31" s="32"/>
      <c r="O31" s="32"/>
    </row>
    <row r="32" spans="1:15" s="32" customFormat="1" ht="15">
      <c r="A32" s="49" t="s">
        <v>1007</v>
      </c>
      <c r="B32" s="31" t="s">
        <v>959</v>
      </c>
      <c r="C32" s="44" t="s">
        <v>958</v>
      </c>
      <c r="D32" s="37" t="s">
        <v>21</v>
      </c>
      <c r="E32" s="37">
        <v>0</v>
      </c>
      <c r="F32" s="37">
        <v>183</v>
      </c>
      <c r="G32" s="37"/>
      <c r="H32" s="37">
        <v>0</v>
      </c>
      <c r="I32" s="37"/>
      <c r="J32" s="41">
        <f t="shared" si="0"/>
        <v>183</v>
      </c>
      <c r="K32" s="32" t="str">
        <f>VLOOKUP("*"&amp;LEFT(SUBSTITUTE(B32,"PREDICTED: ",""),FIND(" [",SUBSTITUTE(B32,"PREDICTED: ",""))-1)&amp;"*",Sheet1!A:B,2,)</f>
        <v>NP 001258334.1 (+1)</v>
      </c>
    </row>
    <row r="33" spans="1:15" s="34" customFormat="1" ht="15">
      <c r="A33" s="49" t="s">
        <v>1008</v>
      </c>
      <c r="B33" s="31" t="s">
        <v>14</v>
      </c>
      <c r="C33" s="44" t="s">
        <v>930</v>
      </c>
      <c r="D33" s="37" t="s">
        <v>15</v>
      </c>
      <c r="E33" s="37">
        <v>22</v>
      </c>
      <c r="F33" s="37">
        <v>91</v>
      </c>
      <c r="G33" s="37"/>
      <c r="H33" s="37">
        <v>69</v>
      </c>
      <c r="I33" s="37"/>
      <c r="J33" s="41">
        <f t="shared" si="0"/>
        <v>182</v>
      </c>
      <c r="K33" s="32" t="str">
        <f>VLOOKUP("*"&amp;LEFT(SUBSTITUTE(B33,"PREDICTED: ",""),FIND(" [",SUBSTITUTE(B33,"PREDICTED: ",""))-1)&amp;"*",Sheet1!A:B,2,)</f>
        <v>NP 一034723.1 (+2)</v>
      </c>
      <c r="L33" s="32"/>
      <c r="M33" s="32"/>
      <c r="N33" s="32"/>
      <c r="O33" s="32"/>
    </row>
    <row r="34" spans="1:15" s="34" customFormat="1" ht="15">
      <c r="A34" s="49" t="s">
        <v>1009</v>
      </c>
      <c r="B34" s="31" t="s">
        <v>886</v>
      </c>
      <c r="C34" s="44" t="s">
        <v>887</v>
      </c>
      <c r="D34" s="37" t="s">
        <v>95</v>
      </c>
      <c r="E34" s="37"/>
      <c r="F34" s="37"/>
      <c r="G34" s="37">
        <v>0</v>
      </c>
      <c r="H34" s="37"/>
      <c r="I34" s="37">
        <v>179</v>
      </c>
      <c r="J34" s="41">
        <f t="shared" si="0"/>
        <v>179</v>
      </c>
      <c r="K34" s="32" t="e">
        <f>VLOOKUP("*"&amp;LEFT(SUBSTITUTE(B34,"PREDICTED: ",""),FIND(" [",SUBSTITUTE(B34,"PREDICTED: ",""))-1)&amp;"*",Sheet1!A:B,2,)</f>
        <v>#N/A</v>
      </c>
      <c r="L34" s="32"/>
      <c r="M34" s="32"/>
      <c r="N34" s="32"/>
      <c r="O34" s="32"/>
    </row>
    <row r="35" spans="1:15" s="32" customFormat="1">
      <c r="A35" s="50" t="s">
        <v>1010</v>
      </c>
      <c r="B35" s="31" t="s">
        <v>960</v>
      </c>
      <c r="C35" s="44" t="s">
        <v>977</v>
      </c>
      <c r="D35" s="37" t="s">
        <v>13</v>
      </c>
      <c r="E35" s="37">
        <v>0</v>
      </c>
      <c r="F35" s="37">
        <v>0</v>
      </c>
      <c r="G35" s="37">
        <v>132</v>
      </c>
      <c r="H35" s="37">
        <v>44</v>
      </c>
      <c r="I35" s="37">
        <v>0</v>
      </c>
      <c r="J35" s="41">
        <f t="shared" si="0"/>
        <v>176</v>
      </c>
      <c r="K35" s="32" t="e">
        <f>VLOOKUP("*"&amp;LEFT(SUBSTITUTE(B35,"PREDICTED: ",""),FIND(" [",SUBSTITUTE(B35,"PREDICTED: ",""))-1)&amp;"*",Sheet1!A:B,2,)</f>
        <v>#N/A</v>
      </c>
    </row>
    <row r="36" spans="1:15" s="34" customFormat="1" ht="15">
      <c r="A36" s="49" t="s">
        <v>1011</v>
      </c>
      <c r="B36" s="31" t="s">
        <v>41</v>
      </c>
      <c r="C36" s="44" t="s">
        <v>853</v>
      </c>
      <c r="D36" s="37" t="s">
        <v>42</v>
      </c>
      <c r="E36" s="37">
        <v>0</v>
      </c>
      <c r="F36" s="37">
        <v>90</v>
      </c>
      <c r="G36" s="37">
        <v>69</v>
      </c>
      <c r="H36" s="37">
        <v>0</v>
      </c>
      <c r="I36" s="37">
        <v>0</v>
      </c>
      <c r="J36" s="41">
        <f t="shared" si="0"/>
        <v>159</v>
      </c>
      <c r="K36" s="32" t="str">
        <f>VLOOKUP("*"&amp;LEFT(SUBSTITUTE(B36,"PREDICTED: ",""),FIND(" [",SUBSTITUTE(B36,"PREDICTED: ",""))-1)&amp;"*",Sheet1!A:B,2,)</f>
        <v>NP_598429.1(+1)</v>
      </c>
      <c r="L36" s="32"/>
      <c r="M36" s="32"/>
      <c r="N36" s="32"/>
      <c r="O36" s="32"/>
    </row>
    <row r="37" spans="1:15" s="34" customFormat="1" ht="15">
      <c r="A37" s="53" t="s">
        <v>1012</v>
      </c>
      <c r="B37" s="54" t="s">
        <v>94</v>
      </c>
      <c r="C37" s="55" t="s">
        <v>106</v>
      </c>
      <c r="D37" s="56" t="s">
        <v>7</v>
      </c>
      <c r="E37" s="56"/>
      <c r="F37" s="56"/>
      <c r="G37" s="56">
        <v>154</v>
      </c>
      <c r="H37" s="56"/>
      <c r="I37" s="56">
        <v>0</v>
      </c>
      <c r="J37" s="57">
        <f t="shared" si="0"/>
        <v>154</v>
      </c>
      <c r="K37" s="32" t="str">
        <f>VLOOKUP("*"&amp;LEFT(SUBSTITUTE(B37,"PREDICTED: ",""),FIND(" [",SUBSTITUTE(B37,"PREDICTED: ",""))-1)&amp;"*",Sheet1!A:B,2,)</f>
        <v>NP 一034792.1</v>
      </c>
      <c r="L37" s="32"/>
      <c r="M37" s="32"/>
      <c r="N37" s="32"/>
      <c r="O37" s="32"/>
    </row>
    <row r="38" spans="1:15" s="34" customFormat="1" ht="15">
      <c r="A38" s="49" t="s">
        <v>1013</v>
      </c>
      <c r="B38" s="31" t="s">
        <v>23</v>
      </c>
      <c r="C38" s="44" t="s">
        <v>854</v>
      </c>
      <c r="D38" s="37" t="s">
        <v>18</v>
      </c>
      <c r="E38" s="37">
        <v>0</v>
      </c>
      <c r="F38" s="37">
        <v>0</v>
      </c>
      <c r="G38" s="37"/>
      <c r="H38" s="37">
        <v>152</v>
      </c>
      <c r="I38" s="37"/>
      <c r="J38" s="41">
        <f t="shared" ref="J38:J68" si="1">SUM(E38:I38)</f>
        <v>152</v>
      </c>
      <c r="K38" s="32" t="str">
        <f>VLOOKUP("*"&amp;LEFT(SUBSTITUTE(B38,"PREDICTED: ",""),FIND(" [",SUBSTITUTE(B38,"PREDICTED: ",""))-1)&amp;"*",Sheet1!A:B,2,)</f>
        <v>NP_034709.1</v>
      </c>
      <c r="L38" s="32"/>
      <c r="M38" s="32"/>
      <c r="N38" s="32"/>
      <c r="O38" s="32"/>
    </row>
    <row r="39" spans="1:15" s="32" customFormat="1" ht="15">
      <c r="A39" s="49" t="s">
        <v>1014</v>
      </c>
      <c r="B39" s="31" t="s">
        <v>888</v>
      </c>
      <c r="C39" s="44" t="s">
        <v>889</v>
      </c>
      <c r="D39" s="37" t="s">
        <v>26</v>
      </c>
      <c r="E39" s="37">
        <v>48</v>
      </c>
      <c r="F39" s="37">
        <v>46</v>
      </c>
      <c r="G39" s="37">
        <v>21</v>
      </c>
      <c r="H39" s="37">
        <v>33</v>
      </c>
      <c r="I39" s="37">
        <v>0</v>
      </c>
      <c r="J39" s="41">
        <f t="shared" si="1"/>
        <v>148</v>
      </c>
      <c r="K39" s="32" t="e">
        <f>VLOOKUP("*"&amp;LEFT(SUBSTITUTE(B39,"PREDICTED: ",""),FIND(" [",SUBSTITUTE(B39,"PREDICTED: ",""))-1)&amp;"*",Sheet1!A:B,2,)</f>
        <v>#N/A</v>
      </c>
    </row>
    <row r="40" spans="1:15" s="34" customFormat="1" ht="15">
      <c r="A40" s="51" t="s">
        <v>1015</v>
      </c>
      <c r="B40" s="52" t="s">
        <v>84</v>
      </c>
      <c r="C40" s="44" t="s">
        <v>872</v>
      </c>
      <c r="D40" s="37" t="s">
        <v>31</v>
      </c>
      <c r="E40" s="37">
        <v>0</v>
      </c>
      <c r="F40" s="37">
        <v>0</v>
      </c>
      <c r="G40" s="37">
        <v>59</v>
      </c>
      <c r="H40" s="37">
        <v>86</v>
      </c>
      <c r="I40" s="37">
        <v>0</v>
      </c>
      <c r="J40" s="41">
        <f t="shared" si="1"/>
        <v>145</v>
      </c>
      <c r="K40" s="32" t="str">
        <f>VLOOKUP("*"&amp;LEFT(SUBSTITUTE(B40,"PREDICTED: ",""),FIND(" [",SUBSTITUTE(B40,"PREDICTED: ",""))-1)&amp;"*",Sheet1!A:B,2,)</f>
        <v>NP一061223.2 (+1)</v>
      </c>
      <c r="L40" s="32"/>
      <c r="M40" s="32"/>
      <c r="N40" s="32"/>
      <c r="O40" s="32"/>
    </row>
    <row r="41" spans="1:15" s="32" customFormat="1" ht="15">
      <c r="A41" s="51" t="s">
        <v>1016</v>
      </c>
      <c r="B41" s="52" t="s">
        <v>961</v>
      </c>
      <c r="C41" s="44" t="s">
        <v>890</v>
      </c>
      <c r="D41" s="37" t="s">
        <v>31</v>
      </c>
      <c r="E41" s="37">
        <v>0</v>
      </c>
      <c r="F41" s="37">
        <v>0</v>
      </c>
      <c r="G41" s="37">
        <v>64</v>
      </c>
      <c r="H41" s="37">
        <v>72</v>
      </c>
      <c r="I41" s="37">
        <v>0</v>
      </c>
      <c r="J41" s="41">
        <f t="shared" si="1"/>
        <v>136</v>
      </c>
      <c r="K41" s="32" t="str">
        <f>VLOOKUP("*"&amp;LEFT(SUBSTITUTE(B41,"PREDICTED: ",""),FIND(" [",SUBSTITUTE(B41,"PREDICTED: ",""))-1)&amp;"*",Sheet1!A:B,2,)</f>
        <v>NP 一035869.1</v>
      </c>
    </row>
    <row r="42" spans="1:15" s="34" customFormat="1" ht="15">
      <c r="A42" s="49" t="s">
        <v>1017</v>
      </c>
      <c r="B42" s="31" t="s">
        <v>878</v>
      </c>
      <c r="C42" s="44" t="s">
        <v>855</v>
      </c>
      <c r="D42" s="37" t="s">
        <v>61</v>
      </c>
      <c r="E42" s="37">
        <v>0</v>
      </c>
      <c r="F42" s="37">
        <v>0</v>
      </c>
      <c r="G42" s="37">
        <v>65</v>
      </c>
      <c r="H42" s="37">
        <v>67</v>
      </c>
      <c r="I42" s="37">
        <v>0</v>
      </c>
      <c r="J42" s="41">
        <f t="shared" si="1"/>
        <v>132</v>
      </c>
      <c r="K42" s="32" t="str">
        <f>VLOOKUP("*"&amp;LEFT(SUBSTITUTE(B42,"PREDICTED: ",""),FIND(" [",SUBSTITUTE(B42,"PREDICTED: ",""))-1)&amp;"*",Sheet1!A:B,2,)</f>
        <v>NP 031477.1</v>
      </c>
      <c r="L42" s="32"/>
      <c r="M42" s="32"/>
      <c r="N42" s="32"/>
      <c r="O42" s="32"/>
    </row>
    <row r="43" spans="1:15" s="32" customFormat="1" ht="15">
      <c r="A43" s="49" t="s">
        <v>1018</v>
      </c>
      <c r="B43" s="31" t="s">
        <v>962</v>
      </c>
      <c r="C43" s="44" t="s">
        <v>891</v>
      </c>
      <c r="D43" s="37" t="s">
        <v>27</v>
      </c>
      <c r="E43" s="37">
        <v>0</v>
      </c>
      <c r="F43" s="37">
        <v>8</v>
      </c>
      <c r="G43" s="37"/>
      <c r="H43" s="37">
        <v>122</v>
      </c>
      <c r="I43" s="37"/>
      <c r="J43" s="41">
        <f t="shared" si="1"/>
        <v>130</v>
      </c>
      <c r="K43" s="32" t="str">
        <f>VLOOKUP("*"&amp;LEFT(SUBSTITUTE(B43,"PREDICTED: ",""),FIND(" [",SUBSTITUTE(B43,"PREDICTED: ",""))-1)&amp;"*",Sheet1!A:B,2,)</f>
        <v>NP 一033417.1 (+2)</v>
      </c>
    </row>
    <row r="44" spans="1:15" s="34" customFormat="1" ht="15">
      <c r="A44" s="49" t="s">
        <v>1019</v>
      </c>
      <c r="B44" s="31" t="s">
        <v>880</v>
      </c>
      <c r="C44" s="44" t="s">
        <v>892</v>
      </c>
      <c r="D44" s="37" t="s">
        <v>22</v>
      </c>
      <c r="E44" s="37">
        <v>12</v>
      </c>
      <c r="F44" s="37">
        <v>91</v>
      </c>
      <c r="G44" s="37"/>
      <c r="H44" s="37">
        <v>25</v>
      </c>
      <c r="I44" s="37"/>
      <c r="J44" s="41">
        <f t="shared" si="1"/>
        <v>128</v>
      </c>
      <c r="K44" s="32" t="e">
        <f>VLOOKUP("*"&amp;LEFT(SUBSTITUTE(B44,"PREDICTED: ",""),FIND(" [",SUBSTITUTE(B44,"PREDICTED: ",""))-1)&amp;"*",Sheet1!A:B,2,)</f>
        <v>#N/A</v>
      </c>
      <c r="L44" s="32"/>
      <c r="M44" s="32"/>
      <c r="N44" s="32"/>
      <c r="O44" s="32"/>
    </row>
    <row r="45" spans="1:15" s="34" customFormat="1" ht="15">
      <c r="A45" s="49" t="s">
        <v>1020</v>
      </c>
      <c r="B45" s="31" t="s">
        <v>39</v>
      </c>
      <c r="C45" s="44" t="s">
        <v>931</v>
      </c>
      <c r="D45" s="37" t="s">
        <v>40</v>
      </c>
      <c r="E45" s="37">
        <v>0</v>
      </c>
      <c r="F45" s="37">
        <v>0</v>
      </c>
      <c r="G45" s="37">
        <v>20</v>
      </c>
      <c r="H45" s="37">
        <v>95</v>
      </c>
      <c r="I45" s="37">
        <v>0</v>
      </c>
      <c r="J45" s="41">
        <f t="shared" si="1"/>
        <v>115</v>
      </c>
      <c r="K45" s="32" t="str">
        <f>VLOOKUP("*"&amp;LEFT(SUBSTITUTE(B45,"PREDICTED: ",""),FIND(" [",SUBSTITUTE(B45,"PREDICTED: ",""))-1)&amp;"*",Sheet1!A:B,2,)</f>
        <v>NP 一078771.1</v>
      </c>
      <c r="L45" s="32"/>
      <c r="M45" s="32"/>
      <c r="N45" s="32"/>
      <c r="O45" s="32"/>
    </row>
    <row r="46" spans="1:15" s="34" customFormat="1" ht="15">
      <c r="A46" s="53" t="s">
        <v>1021</v>
      </c>
      <c r="B46" s="54" t="s">
        <v>28</v>
      </c>
      <c r="C46" s="55" t="s">
        <v>873</v>
      </c>
      <c r="D46" s="56" t="s">
        <v>29</v>
      </c>
      <c r="E46" s="56">
        <v>20</v>
      </c>
      <c r="F46" s="56">
        <v>55</v>
      </c>
      <c r="G46" s="56"/>
      <c r="H46" s="56">
        <v>39</v>
      </c>
      <c r="I46" s="56"/>
      <c r="J46" s="57">
        <f t="shared" si="1"/>
        <v>114</v>
      </c>
      <c r="K46" s="32" t="str">
        <f>VLOOKUP("*"&amp;LEFT(SUBSTITUTE(B46,"PREDICTED: ",""),FIND(" [",SUBSTITUTE(B46,"PREDICTED: ",""))-1)&amp;"*",Sheet1!A:B,2,)</f>
        <v>NP一997652.4 (+2)</v>
      </c>
      <c r="L46" s="32"/>
      <c r="M46" s="32"/>
      <c r="N46" s="32"/>
      <c r="O46" s="32"/>
    </row>
    <row r="47" spans="1:15" s="34" customFormat="1" ht="15">
      <c r="A47" s="49" t="s">
        <v>1022</v>
      </c>
      <c r="B47" s="31" t="s">
        <v>893</v>
      </c>
      <c r="C47" s="44" t="s">
        <v>894</v>
      </c>
      <c r="D47" s="37" t="s">
        <v>92</v>
      </c>
      <c r="E47" s="37"/>
      <c r="F47" s="37"/>
      <c r="G47" s="37">
        <v>0</v>
      </c>
      <c r="H47" s="37"/>
      <c r="I47" s="37">
        <v>112</v>
      </c>
      <c r="J47" s="41">
        <f t="shared" si="1"/>
        <v>112</v>
      </c>
      <c r="K47" s="32" t="e">
        <f>VLOOKUP("*"&amp;LEFT(SUBSTITUTE(B47,"PREDICTED: ",""),FIND(" [",SUBSTITUTE(B47,"PREDICTED: ",""))-1)&amp;"*",Sheet1!A:B,2,)</f>
        <v>#N/A</v>
      </c>
      <c r="L47" s="32"/>
      <c r="M47" s="32"/>
      <c r="N47" s="32"/>
      <c r="O47" s="32"/>
    </row>
    <row r="48" spans="1:15" s="34" customFormat="1" ht="15">
      <c r="A48" s="49" t="s">
        <v>1023</v>
      </c>
      <c r="B48" s="31" t="s">
        <v>43</v>
      </c>
      <c r="C48" s="44" t="s">
        <v>932</v>
      </c>
      <c r="D48" s="37" t="s">
        <v>44</v>
      </c>
      <c r="E48" s="37">
        <v>23</v>
      </c>
      <c r="F48" s="37">
        <v>18</v>
      </c>
      <c r="G48" s="37">
        <v>17</v>
      </c>
      <c r="H48" s="37">
        <v>40</v>
      </c>
      <c r="I48" s="37">
        <v>13</v>
      </c>
      <c r="J48" s="41">
        <f t="shared" si="1"/>
        <v>111</v>
      </c>
      <c r="K48" s="32" t="str">
        <f>VLOOKUP("*"&amp;LEFT(SUBSTITUTE(B48,"PREDICTED: ",""),FIND(" [",SUBSTITUTE(B48,"PREDICTED: ",""))-1)&amp;"*",Sheet1!A:B,2,)</f>
        <v>NP 一001029037.1 (+8)</v>
      </c>
      <c r="L48" s="32"/>
      <c r="M48" s="32"/>
      <c r="N48" s="32"/>
      <c r="O48" s="32"/>
    </row>
    <row r="49" spans="1:15" s="34" customFormat="1" ht="15">
      <c r="A49" s="51" t="s">
        <v>1024</v>
      </c>
      <c r="B49" s="52" t="s">
        <v>55</v>
      </c>
      <c r="C49" s="44" t="s">
        <v>933</v>
      </c>
      <c r="D49" s="37" t="s">
        <v>31</v>
      </c>
      <c r="E49" s="37">
        <v>0</v>
      </c>
      <c r="F49" s="37">
        <v>0</v>
      </c>
      <c r="G49" s="37"/>
      <c r="H49" s="37">
        <v>103</v>
      </c>
      <c r="I49" s="37"/>
      <c r="J49" s="41">
        <f t="shared" si="1"/>
        <v>103</v>
      </c>
      <c r="K49" s="32" t="str">
        <f>VLOOKUP("*"&amp;LEFT(SUBSTITUTE(B49,"PREDICTED: ",""),FIND(" [",SUBSTITUTE(B49,"PREDICTED: ",""))-1)&amp;"*",Sheet1!A:B,2,)</f>
        <v>NP 一035868.1</v>
      </c>
      <c r="L49" s="32"/>
      <c r="M49" s="32"/>
      <c r="N49" s="32"/>
      <c r="O49" s="32"/>
    </row>
    <row r="50" spans="1:15" s="34" customFormat="1" ht="15">
      <c r="A50" s="51" t="s">
        <v>1025</v>
      </c>
      <c r="B50" s="52" t="s">
        <v>102</v>
      </c>
      <c r="C50" s="44" t="s">
        <v>103</v>
      </c>
      <c r="D50" s="37" t="s">
        <v>21</v>
      </c>
      <c r="E50" s="37"/>
      <c r="F50" s="37"/>
      <c r="G50" s="37">
        <v>102</v>
      </c>
      <c r="H50" s="37"/>
      <c r="I50" s="37">
        <v>0</v>
      </c>
      <c r="J50" s="41">
        <f t="shared" si="1"/>
        <v>102</v>
      </c>
      <c r="K50" s="32" t="str">
        <f>VLOOKUP("*"&amp;LEFT(SUBSTITUTE(B50,"PREDICTED: ",""),FIND(" [",SUBSTITUTE(B50,"PREDICTED: ",""))-1)&amp;"*",Sheet1!A:B,2,)</f>
        <v>NP 一033562.3</v>
      </c>
      <c r="L50" s="32"/>
      <c r="M50" s="32"/>
      <c r="N50" s="32"/>
      <c r="O50" s="32"/>
    </row>
    <row r="51" spans="1:15" s="34" customFormat="1" ht="15">
      <c r="A51" s="49" t="s">
        <v>1026</v>
      </c>
      <c r="B51" s="31" t="s">
        <v>89</v>
      </c>
      <c r="C51" s="44" t="s">
        <v>934</v>
      </c>
      <c r="D51" s="37" t="s">
        <v>40</v>
      </c>
      <c r="E51" s="37">
        <v>0</v>
      </c>
      <c r="F51" s="37">
        <v>0</v>
      </c>
      <c r="G51" s="37">
        <v>81</v>
      </c>
      <c r="H51" s="37">
        <v>21</v>
      </c>
      <c r="I51" s="37">
        <v>0</v>
      </c>
      <c r="J51" s="41">
        <f t="shared" si="1"/>
        <v>102</v>
      </c>
      <c r="K51" s="32" t="str">
        <f>VLOOKUP("*"&amp;LEFT(SUBSTITUTE(B51,"PREDICTED: ",""),FIND(" [",SUBSTITUTE(B51,"PREDICTED: ",""))-1)&amp;"*",Sheet1!A:B,2,)</f>
        <v>NP 一032857.1</v>
      </c>
      <c r="L51" s="32"/>
      <c r="M51" s="32"/>
      <c r="N51" s="32"/>
      <c r="O51" s="32"/>
    </row>
    <row r="52" spans="1:15" s="34" customFormat="1" ht="15">
      <c r="A52" s="49" t="s">
        <v>1027</v>
      </c>
      <c r="B52" s="31" t="s">
        <v>37</v>
      </c>
      <c r="C52" s="44" t="s">
        <v>856</v>
      </c>
      <c r="D52" s="37" t="s">
        <v>12</v>
      </c>
      <c r="E52" s="37">
        <v>0</v>
      </c>
      <c r="F52" s="37">
        <v>0</v>
      </c>
      <c r="G52" s="37"/>
      <c r="H52" s="37">
        <v>100</v>
      </c>
      <c r="I52" s="37"/>
      <c r="J52" s="41">
        <f t="shared" si="1"/>
        <v>100</v>
      </c>
      <c r="K52" s="32" t="str">
        <f>VLOOKUP("*"&amp;LEFT(SUBSTITUTE(B52,"PREDICTED: ",""),FIND(" [",SUBSTITUTE(B52,"PREDICTED: ",""))-1)&amp;"*",Sheet1!A:B,2,)</f>
        <v>NP_058595.2</v>
      </c>
      <c r="L52" s="32"/>
      <c r="M52" s="32"/>
      <c r="N52" s="32"/>
      <c r="O52" s="32"/>
    </row>
    <row r="53" spans="1:15" s="34" customFormat="1" ht="15">
      <c r="A53" s="49" t="s">
        <v>1028</v>
      </c>
      <c r="B53" s="31" t="s">
        <v>38</v>
      </c>
      <c r="C53" s="44" t="s">
        <v>935</v>
      </c>
      <c r="D53" s="37" t="s">
        <v>12</v>
      </c>
      <c r="E53" s="37">
        <v>0</v>
      </c>
      <c r="F53" s="37">
        <v>0</v>
      </c>
      <c r="G53" s="37"/>
      <c r="H53" s="37">
        <v>99</v>
      </c>
      <c r="I53" s="37"/>
      <c r="J53" s="41">
        <f t="shared" si="1"/>
        <v>99</v>
      </c>
      <c r="K53" s="32" t="str">
        <f>VLOOKUP("*"&amp;LEFT(SUBSTITUTE(B53,"PREDICTED: ",""),FIND(" [",SUBSTITUTE(B53,"PREDICTED: ",""))-1)&amp;"*",Sheet1!A:B,2,)</f>
        <v>NP 一077776.2</v>
      </c>
      <c r="L53" s="32"/>
      <c r="M53" s="32"/>
      <c r="N53" s="32"/>
      <c r="O53" s="32"/>
    </row>
    <row r="54" spans="1:15" s="34" customFormat="1" ht="15">
      <c r="A54" s="49" t="s">
        <v>1029</v>
      </c>
      <c r="B54" s="31" t="s">
        <v>78</v>
      </c>
      <c r="C54" s="44" t="s">
        <v>936</v>
      </c>
      <c r="D54" s="37" t="s">
        <v>79</v>
      </c>
      <c r="E54" s="37">
        <v>30</v>
      </c>
      <c r="F54" s="37">
        <v>4</v>
      </c>
      <c r="G54" s="37">
        <v>0</v>
      </c>
      <c r="H54" s="37">
        <v>0</v>
      </c>
      <c r="I54" s="37">
        <v>65</v>
      </c>
      <c r="J54" s="41">
        <f t="shared" si="1"/>
        <v>99</v>
      </c>
      <c r="K54" s="32" t="str">
        <f>VLOOKUP("*"&amp;LEFT(SUBSTITUTE(B54,"PREDICTED: ",""),FIND(" [",SUBSTITUTE(B54,"PREDICTED: ",""))-1)&amp;"*",Sheet1!A:B,2,)</f>
        <v>NP 一001170778.1 (+10)</v>
      </c>
      <c r="L54" s="32"/>
      <c r="M54" s="32"/>
      <c r="N54" s="32"/>
      <c r="O54" s="32"/>
    </row>
    <row r="55" spans="1:15" s="34" customFormat="1" ht="15">
      <c r="A55" s="49" t="s">
        <v>1030</v>
      </c>
      <c r="B55" s="31" t="s">
        <v>45</v>
      </c>
      <c r="C55" s="44" t="s">
        <v>857</v>
      </c>
      <c r="D55" s="37" t="s">
        <v>46</v>
      </c>
      <c r="E55" s="37">
        <v>95</v>
      </c>
      <c r="F55" s="37">
        <v>0</v>
      </c>
      <c r="G55" s="37"/>
      <c r="H55" s="37">
        <v>0</v>
      </c>
      <c r="I55" s="37"/>
      <c r="J55" s="41">
        <f t="shared" si="1"/>
        <v>95</v>
      </c>
      <c r="K55" s="32" t="str">
        <f>VLOOKUP("*"&amp;LEFT(SUBSTITUTE(B55,"PREDICTED: ",""),FIND(" [",SUBSTITUTE(B55,"PREDICTED: ",""))-1)&amp;"*",Sheet1!A:B,2,)</f>
        <v>XP 011246220.1 (+1)</v>
      </c>
      <c r="L55" s="32"/>
      <c r="M55" s="32"/>
      <c r="N55" s="32"/>
      <c r="O55" s="32"/>
    </row>
    <row r="56" spans="1:15" s="34" customFormat="1" ht="15">
      <c r="A56" s="49" t="s">
        <v>1031</v>
      </c>
      <c r="B56" s="31" t="s">
        <v>879</v>
      </c>
      <c r="C56" s="44" t="s">
        <v>895</v>
      </c>
      <c r="D56" s="37" t="s">
        <v>47</v>
      </c>
      <c r="E56" s="37">
        <v>0</v>
      </c>
      <c r="F56" s="37">
        <v>92</v>
      </c>
      <c r="G56" s="37"/>
      <c r="H56" s="37">
        <v>0</v>
      </c>
      <c r="I56" s="37"/>
      <c r="J56" s="41">
        <f t="shared" si="1"/>
        <v>92</v>
      </c>
      <c r="K56" s="32" t="e">
        <f>VLOOKUP("*"&amp;LEFT(SUBSTITUTE(B56,"PREDICTED: ",""),FIND(" [",SUBSTITUTE(B56,"PREDICTED: ",""))-1)&amp;"*",Sheet1!A:B,2,)</f>
        <v>#N/A</v>
      </c>
      <c r="L56" s="32"/>
      <c r="M56" s="32"/>
      <c r="N56" s="32"/>
      <c r="O56" s="32"/>
    </row>
    <row r="57" spans="1:15" s="34" customFormat="1" ht="15">
      <c r="A57" s="49" t="s">
        <v>1032</v>
      </c>
      <c r="B57" s="31" t="s">
        <v>58</v>
      </c>
      <c r="C57" s="44" t="s">
        <v>937</v>
      </c>
      <c r="D57" s="37" t="s">
        <v>18</v>
      </c>
      <c r="E57" s="37">
        <v>0</v>
      </c>
      <c r="F57" s="37">
        <v>69</v>
      </c>
      <c r="G57" s="37">
        <v>21</v>
      </c>
      <c r="H57" s="37">
        <v>0</v>
      </c>
      <c r="I57" s="37">
        <v>0</v>
      </c>
      <c r="J57" s="41">
        <f t="shared" si="1"/>
        <v>90</v>
      </c>
      <c r="K57" s="32" t="str">
        <f>VLOOKUP("*"&amp;LEFT(SUBSTITUTE(B57,"PREDICTED: ",""),FIND(" [",SUBSTITUTE(B57,"PREDICTED: ",""))-1)&amp;"*",Sheet1!A:B,2,)</f>
        <v>NP 一079824.2</v>
      </c>
      <c r="L57" s="32"/>
      <c r="M57" s="32"/>
      <c r="N57" s="32"/>
      <c r="O57" s="32"/>
    </row>
    <row r="58" spans="1:15" s="34" customFormat="1" ht="15">
      <c r="A58" s="49" t="s">
        <v>1033</v>
      </c>
      <c r="B58" s="31" t="s">
        <v>65</v>
      </c>
      <c r="C58" s="44" t="s">
        <v>938</v>
      </c>
      <c r="D58" s="37" t="s">
        <v>27</v>
      </c>
      <c r="E58" s="37">
        <v>0</v>
      </c>
      <c r="F58" s="37">
        <v>0</v>
      </c>
      <c r="G58" s="37"/>
      <c r="H58" s="37">
        <v>89</v>
      </c>
      <c r="I58" s="37"/>
      <c r="J58" s="41">
        <f t="shared" si="1"/>
        <v>89</v>
      </c>
      <c r="K58" s="32" t="str">
        <f>VLOOKUP("*"&amp;LEFT(SUBSTITUTE(B58,"PREDICTED: ",""),FIND(" [",SUBSTITUTE(B58,"PREDICTED: ",""))-1)&amp;"*",Sheet1!A:B,2,)</f>
        <v>NP 一080163.1</v>
      </c>
      <c r="L58" s="32"/>
      <c r="M58" s="32"/>
      <c r="N58" s="32"/>
      <c r="O58" s="32"/>
    </row>
    <row r="59" spans="1:15" s="34" customFormat="1" ht="15">
      <c r="A59" s="49" t="s">
        <v>1034</v>
      </c>
      <c r="B59" s="31" t="s">
        <v>48</v>
      </c>
      <c r="C59" s="44" t="s">
        <v>858</v>
      </c>
      <c r="D59" s="37" t="s">
        <v>49</v>
      </c>
      <c r="E59" s="37">
        <v>0</v>
      </c>
      <c r="F59" s="37">
        <v>88</v>
      </c>
      <c r="G59" s="37"/>
      <c r="H59" s="37">
        <v>0</v>
      </c>
      <c r="I59" s="37"/>
      <c r="J59" s="41">
        <f t="shared" si="1"/>
        <v>88</v>
      </c>
      <c r="K59" s="32" t="str">
        <f>VLOOKUP("*"&amp;LEFT(SUBSTITUTE(B59,"PREDICTED: ",""),FIND(" [",SUBSTITUTE(B59,"PREDICTED: ",""))-1)&amp;"*",Sheet1!A:B,2,)</f>
        <v>NP_083987.1(+1)</v>
      </c>
      <c r="L59" s="32"/>
      <c r="M59" s="32"/>
      <c r="N59" s="32"/>
      <c r="O59" s="32"/>
    </row>
    <row r="60" spans="1:15" s="34" customFormat="1" ht="15">
      <c r="A60" s="49" t="s">
        <v>1035</v>
      </c>
      <c r="B60" s="31" t="s">
        <v>69</v>
      </c>
      <c r="C60" s="44" t="s">
        <v>859</v>
      </c>
      <c r="D60" s="37" t="s">
        <v>27</v>
      </c>
      <c r="E60" s="37">
        <v>0</v>
      </c>
      <c r="F60" s="37">
        <v>0</v>
      </c>
      <c r="G60" s="37"/>
      <c r="H60" s="37">
        <v>85</v>
      </c>
      <c r="I60" s="37"/>
      <c r="J60" s="41">
        <f t="shared" si="1"/>
        <v>85</v>
      </c>
      <c r="K60" s="32" t="str">
        <f>VLOOKUP("*"&amp;LEFT(SUBSTITUTE(B60,"PREDICTED: ",""),FIND(" [",SUBSTITUTE(B60,"PREDICTED: ",""))-1)&amp;"*",Sheet1!A:B,2,)</f>
        <v>NP_803130.1(+1)</v>
      </c>
      <c r="L60" s="32"/>
      <c r="M60" s="32"/>
      <c r="N60" s="32"/>
      <c r="O60" s="32"/>
    </row>
    <row r="61" spans="1:15" s="34" customFormat="1" ht="15">
      <c r="A61" s="49" t="s">
        <v>1036</v>
      </c>
      <c r="B61" s="31" t="s">
        <v>50</v>
      </c>
      <c r="C61" s="44" t="s">
        <v>939</v>
      </c>
      <c r="D61" s="37" t="s">
        <v>51</v>
      </c>
      <c r="E61" s="37">
        <v>83</v>
      </c>
      <c r="F61" s="37">
        <v>0</v>
      </c>
      <c r="G61" s="37"/>
      <c r="H61" s="37">
        <v>0</v>
      </c>
      <c r="I61" s="37"/>
      <c r="J61" s="41">
        <f t="shared" si="1"/>
        <v>83</v>
      </c>
      <c r="K61" s="32" t="str">
        <f>VLOOKUP("*"&amp;LEFT(SUBSTITUTE(B61,"PREDICTED: ",""),FIND(" [",SUBSTITUTE(B61,"PREDICTED: ",""))-1)&amp;"*",Sheet1!A:B,2,)</f>
        <v>NP 一001161725.1 (+3)</v>
      </c>
      <c r="L61" s="32"/>
      <c r="M61" s="32"/>
      <c r="N61" s="32"/>
      <c r="O61" s="32"/>
    </row>
    <row r="62" spans="1:15" s="34" customFormat="1" ht="15">
      <c r="A62" s="49" t="s">
        <v>1037</v>
      </c>
      <c r="B62" s="31" t="s">
        <v>877</v>
      </c>
      <c r="C62" s="44" t="s">
        <v>96</v>
      </c>
      <c r="D62" s="37" t="s">
        <v>68</v>
      </c>
      <c r="E62" s="37"/>
      <c r="F62" s="37"/>
      <c r="G62" s="37">
        <v>0</v>
      </c>
      <c r="H62" s="37"/>
      <c r="I62" s="37">
        <v>81</v>
      </c>
      <c r="J62" s="41">
        <f t="shared" si="1"/>
        <v>81</v>
      </c>
      <c r="K62" s="32" t="e">
        <f>VLOOKUP("*"&amp;LEFT(SUBSTITUTE(B62,"PREDICTED: ",""),FIND(" [",SUBSTITUTE(B62,"PREDICTED: ",""))-1)&amp;"*",Sheet1!A:B,2,)</f>
        <v>#N/A</v>
      </c>
      <c r="L62" s="32"/>
      <c r="M62" s="32"/>
      <c r="N62" s="32"/>
      <c r="O62" s="32"/>
    </row>
    <row r="63" spans="1:15" s="34" customFormat="1" ht="15">
      <c r="A63" s="49" t="s">
        <v>1038</v>
      </c>
      <c r="B63" s="31" t="s">
        <v>52</v>
      </c>
      <c r="C63" s="44" t="s">
        <v>940</v>
      </c>
      <c r="D63" s="37" t="s">
        <v>27</v>
      </c>
      <c r="E63" s="37">
        <v>0</v>
      </c>
      <c r="F63" s="37">
        <v>0</v>
      </c>
      <c r="G63" s="37"/>
      <c r="H63" s="37">
        <v>79</v>
      </c>
      <c r="I63" s="37"/>
      <c r="J63" s="41">
        <f t="shared" si="1"/>
        <v>79</v>
      </c>
      <c r="K63" s="32" t="str">
        <f>VLOOKUP("*"&amp;LEFT(SUBSTITUTE(B63,"PREDICTED: ",""),FIND(" [",SUBSTITUTE(B63,"PREDICTED: ",""))-1)&amp;"*",Sheet1!A:B,2,)</f>
        <v>NP 一077774.1 (+3)</v>
      </c>
      <c r="L63" s="32"/>
      <c r="M63" s="32"/>
      <c r="N63" s="32"/>
      <c r="O63" s="32"/>
    </row>
    <row r="64" spans="1:15" s="34" customFormat="1" ht="15">
      <c r="A64" s="49" t="s">
        <v>1039</v>
      </c>
      <c r="B64" s="31" t="s">
        <v>97</v>
      </c>
      <c r="C64" s="44" t="s">
        <v>860</v>
      </c>
      <c r="D64" s="37" t="s">
        <v>53</v>
      </c>
      <c r="E64" s="37"/>
      <c r="F64" s="37"/>
      <c r="G64" s="37">
        <v>0</v>
      </c>
      <c r="H64" s="37"/>
      <c r="I64" s="37">
        <v>72</v>
      </c>
      <c r="J64" s="41">
        <f t="shared" si="1"/>
        <v>72</v>
      </c>
      <c r="K64" s="32" t="str">
        <f>VLOOKUP("*"&amp;LEFT(SUBSTITUTE(B64,"PREDICTED: ",""),FIND(" [",SUBSTITUTE(B64,"PREDICTED: ",""))-1)&amp;"*",Sheet1!A:B,2,)</f>
        <v>NP_001035999.1 (+4)</v>
      </c>
      <c r="L64" s="32"/>
      <c r="M64" s="32"/>
      <c r="N64" s="32"/>
      <c r="O64" s="32"/>
    </row>
    <row r="65" spans="1:15" s="34" customFormat="1" ht="15">
      <c r="A65" s="49" t="s">
        <v>1040</v>
      </c>
      <c r="B65" s="31" t="s">
        <v>963</v>
      </c>
      <c r="C65" s="44" t="s">
        <v>896</v>
      </c>
      <c r="D65" s="37" t="s">
        <v>54</v>
      </c>
      <c r="E65" s="37">
        <v>0</v>
      </c>
      <c r="F65" s="37">
        <v>47</v>
      </c>
      <c r="G65" s="37"/>
      <c r="H65" s="37">
        <v>23</v>
      </c>
      <c r="I65" s="37"/>
      <c r="J65" s="41">
        <f t="shared" si="1"/>
        <v>70</v>
      </c>
      <c r="K65" s="32" t="str">
        <f>VLOOKUP("*"&amp;LEFT(SUBSTITUTE(B65,"PREDICTED: ",""),FIND(" [",SUBSTITUTE(B65,"PREDICTED: ",""))-1)&amp;"*",Sheet1!A:B,2,)</f>
        <v>NP 一001300630.1 (+1)</v>
      </c>
      <c r="L65" s="32"/>
      <c r="M65" s="32"/>
      <c r="N65" s="32"/>
      <c r="O65" s="32"/>
    </row>
    <row r="66" spans="1:15" s="32" customFormat="1" ht="15">
      <c r="A66" s="49" t="s">
        <v>1041</v>
      </c>
      <c r="B66" s="31" t="s">
        <v>972</v>
      </c>
      <c r="C66" s="44" t="s">
        <v>897</v>
      </c>
      <c r="D66" s="37" t="s">
        <v>53</v>
      </c>
      <c r="E66" s="37">
        <v>0</v>
      </c>
      <c r="F66" s="37">
        <v>39</v>
      </c>
      <c r="G66" s="37">
        <v>11</v>
      </c>
      <c r="H66" s="37">
        <v>19</v>
      </c>
      <c r="I66" s="37">
        <v>0</v>
      </c>
      <c r="J66" s="41">
        <f t="shared" si="1"/>
        <v>69</v>
      </c>
      <c r="K66" s="32" t="str">
        <f>VLOOKUP("*"&amp;LEFT(SUBSTITUTE(B66,"PREDICTED: ",""),FIND(" [",SUBSTITUTE(B66,"PREDICTED: ",""))-1)&amp;"*",Sheet1!A:B,2,)</f>
        <v>NP_031611.1(+1)</v>
      </c>
    </row>
    <row r="67" spans="1:15" s="32" customFormat="1" ht="15">
      <c r="A67" s="49" t="s">
        <v>1042</v>
      </c>
      <c r="B67" s="31" t="s">
        <v>59</v>
      </c>
      <c r="C67" s="44" t="s">
        <v>819</v>
      </c>
      <c r="D67" s="37" t="s">
        <v>49</v>
      </c>
      <c r="E67" s="37">
        <v>0</v>
      </c>
      <c r="F67" s="37">
        <v>66</v>
      </c>
      <c r="G67" s="37"/>
      <c r="H67" s="37">
        <v>0</v>
      </c>
      <c r="I67" s="37"/>
      <c r="J67" s="41">
        <f t="shared" si="1"/>
        <v>66</v>
      </c>
      <c r="K67" s="32" t="str">
        <f>VLOOKUP("*"&amp;LEFT(SUBSTITUTE(B67,"PREDICTED: ",""),FIND(" [",SUBSTITUTE(B67,"PREDICTED: ",""))-1)&amp;"*",Sheet1!A:B,2,)</f>
        <v>NP 一084063.1 (+2)</v>
      </c>
    </row>
    <row r="68" spans="1:15" s="34" customFormat="1" ht="15">
      <c r="A68" s="49" t="s">
        <v>1043</v>
      </c>
      <c r="B68" s="31" t="s">
        <v>60</v>
      </c>
      <c r="C68" s="44" t="s">
        <v>861</v>
      </c>
      <c r="D68" s="37" t="s">
        <v>61</v>
      </c>
      <c r="E68" s="37">
        <v>0</v>
      </c>
      <c r="F68" s="37">
        <v>0</v>
      </c>
      <c r="G68" s="37"/>
      <c r="H68" s="37">
        <v>66</v>
      </c>
      <c r="I68" s="37"/>
      <c r="J68" s="41">
        <f t="shared" si="1"/>
        <v>66</v>
      </c>
      <c r="K68" s="32" t="str">
        <f>VLOOKUP("*"&amp;LEFT(SUBSTITUTE(B68,"PREDICTED: ",""),FIND(" [",SUBSTITUTE(B68,"PREDICTED: ",""))-1)&amp;"*",Sheet1!A:B,2,)</f>
        <v>NP 031476.3 (+1)</v>
      </c>
      <c r="L68" s="32"/>
      <c r="M68" s="32"/>
      <c r="N68" s="32"/>
      <c r="O68" s="32"/>
    </row>
    <row r="69" spans="1:15" s="34" customFormat="1" ht="15">
      <c r="A69" s="49" t="s">
        <v>1044</v>
      </c>
      <c r="B69" s="31" t="s">
        <v>100</v>
      </c>
      <c r="C69" s="44" t="s">
        <v>941</v>
      </c>
      <c r="D69" s="37" t="s">
        <v>34</v>
      </c>
      <c r="E69" s="37"/>
      <c r="F69" s="37"/>
      <c r="G69" s="37">
        <v>0</v>
      </c>
      <c r="H69" s="37"/>
      <c r="I69" s="37">
        <v>65</v>
      </c>
      <c r="J69" s="41">
        <f t="shared" ref="J69:J100" si="2">SUM(E69:I69)</f>
        <v>65</v>
      </c>
      <c r="K69" s="32" t="str">
        <f>VLOOKUP("*"&amp;LEFT(SUBSTITUTE(B69,"PREDICTED: ",""),FIND(" [",SUBSTITUTE(B69,"PREDICTED: ",""))-1)&amp;"*",Sheet1!A:B,2,)</f>
        <v>NP 一033283.1</v>
      </c>
      <c r="L69" s="32"/>
      <c r="M69" s="32"/>
      <c r="N69" s="32"/>
      <c r="O69" s="32"/>
    </row>
    <row r="70" spans="1:15" s="34" customFormat="1" ht="15">
      <c r="A70" s="49" t="s">
        <v>1045</v>
      </c>
      <c r="B70" s="31" t="s">
        <v>101</v>
      </c>
      <c r="C70" s="44" t="s">
        <v>862</v>
      </c>
      <c r="D70" s="37" t="s">
        <v>47</v>
      </c>
      <c r="E70" s="37"/>
      <c r="F70" s="37"/>
      <c r="G70" s="37">
        <v>0</v>
      </c>
      <c r="H70" s="37"/>
      <c r="I70" s="37">
        <v>65</v>
      </c>
      <c r="J70" s="41">
        <f t="shared" si="2"/>
        <v>65</v>
      </c>
      <c r="K70" s="32" t="str">
        <f>VLOOKUP("*"&amp;LEFT(SUBSTITUTE(B70,"PREDICTED: ",""),FIND(" [",SUBSTITUTE(B70,"PREDICTED: ",""))-1)&amp;"*",Sheet1!A:B,2,)</f>
        <v>NP 035995.1</v>
      </c>
      <c r="L70" s="32"/>
      <c r="M70" s="32"/>
      <c r="N70" s="32"/>
      <c r="O70" s="32"/>
    </row>
    <row r="71" spans="1:15" s="34" customFormat="1" ht="15">
      <c r="A71" s="49" t="s">
        <v>1046</v>
      </c>
      <c r="B71" s="31" t="s">
        <v>900</v>
      </c>
      <c r="C71" s="44" t="s">
        <v>942</v>
      </c>
      <c r="D71" s="37" t="s">
        <v>49</v>
      </c>
      <c r="E71" s="37">
        <v>0</v>
      </c>
      <c r="F71" s="37">
        <v>64</v>
      </c>
      <c r="G71" s="37"/>
      <c r="H71" s="37">
        <v>0</v>
      </c>
      <c r="I71" s="37"/>
      <c r="J71" s="41">
        <f t="shared" si="2"/>
        <v>64</v>
      </c>
      <c r="K71" s="32" t="str">
        <f>VLOOKUP("*"&amp;LEFT(SUBSTITUTE(B71,"PREDICTED: ",""),FIND(" [",SUBSTITUTE(B71,"PREDICTED: ",""))-1)&amp;"*",Sheet1!A:B,2,)</f>
        <v>NP 一001020546.1 (+1)</v>
      </c>
      <c r="L71" s="32"/>
      <c r="M71" s="32"/>
      <c r="N71" s="32"/>
      <c r="O71" s="32"/>
    </row>
    <row r="72" spans="1:15" s="34" customFormat="1" ht="15">
      <c r="A72" s="49" t="s">
        <v>1047</v>
      </c>
      <c r="B72" s="31" t="s">
        <v>898</v>
      </c>
      <c r="C72" s="44" t="s">
        <v>899</v>
      </c>
      <c r="D72" s="37" t="s">
        <v>61</v>
      </c>
      <c r="E72" s="37">
        <v>0</v>
      </c>
      <c r="F72" s="37">
        <v>62</v>
      </c>
      <c r="G72" s="37"/>
      <c r="H72" s="37">
        <v>0</v>
      </c>
      <c r="I72" s="37"/>
      <c r="J72" s="41">
        <f t="shared" si="2"/>
        <v>62</v>
      </c>
      <c r="K72" s="32" t="e">
        <f>VLOOKUP("*"&amp;LEFT(SUBSTITUTE(B72,"PREDICTED: ",""),FIND(" [",SUBSTITUTE(B72,"PREDICTED: ",""))-1)&amp;"*",Sheet1!A:B,2,)</f>
        <v>#N/A</v>
      </c>
      <c r="L72" s="32"/>
      <c r="M72" s="32"/>
      <c r="N72" s="32"/>
      <c r="O72" s="32"/>
    </row>
    <row r="73" spans="1:15" s="35" customFormat="1" ht="15">
      <c r="A73" s="49" t="s">
        <v>1048</v>
      </c>
      <c r="B73" s="31" t="s">
        <v>980</v>
      </c>
      <c r="C73" s="44" t="s">
        <v>99</v>
      </c>
      <c r="D73" s="37" t="s">
        <v>19</v>
      </c>
      <c r="E73" s="37"/>
      <c r="F73" s="37"/>
      <c r="G73" s="37">
        <v>62</v>
      </c>
      <c r="H73" s="37"/>
      <c r="I73" s="37">
        <v>0</v>
      </c>
      <c r="J73" s="41">
        <f t="shared" si="2"/>
        <v>62</v>
      </c>
      <c r="K73" s="32" t="e">
        <f>VLOOKUP("*"&amp;LEFT(SUBSTITUTE(B73,"PREDICTED: ",""),FIND(" [",SUBSTITUTE(B73,"PREDICTED: ",""))-1)&amp;"*",Sheet1!A:B,2,)</f>
        <v>#N/A</v>
      </c>
      <c r="L73" s="32"/>
      <c r="M73" s="32"/>
      <c r="N73" s="32"/>
      <c r="O73" s="32"/>
    </row>
    <row r="74" spans="1:15" s="34" customFormat="1" ht="15">
      <c r="A74" s="49" t="s">
        <v>1049</v>
      </c>
      <c r="B74" s="31" t="s">
        <v>98</v>
      </c>
      <c r="C74" s="44" t="s">
        <v>943</v>
      </c>
      <c r="D74" s="37" t="s">
        <v>47</v>
      </c>
      <c r="E74" s="37"/>
      <c r="F74" s="37"/>
      <c r="G74" s="37">
        <v>0</v>
      </c>
      <c r="H74" s="37"/>
      <c r="I74" s="37">
        <v>61</v>
      </c>
      <c r="J74" s="41">
        <f t="shared" si="2"/>
        <v>61</v>
      </c>
      <c r="K74" s="32" t="str">
        <f>VLOOKUP("*"&amp;LEFT(SUBSTITUTE(B74,"PREDICTED: ",""),FIND(" [",SUBSTITUTE(B74,"PREDICTED: ",""))-1)&amp;"*",Sheet1!A:B,2,)</f>
        <v>NP 一001304279.1 (+1)</v>
      </c>
      <c r="L74" s="32"/>
      <c r="M74" s="32"/>
      <c r="N74" s="32"/>
      <c r="O74" s="32"/>
    </row>
    <row r="75" spans="1:15" s="34" customFormat="1" ht="15">
      <c r="A75" s="49" t="s">
        <v>1050</v>
      </c>
      <c r="B75" s="31" t="s">
        <v>63</v>
      </c>
      <c r="C75" s="44" t="s">
        <v>874</v>
      </c>
      <c r="D75" s="37" t="s">
        <v>49</v>
      </c>
      <c r="E75" s="37">
        <v>0</v>
      </c>
      <c r="F75" s="37">
        <v>55</v>
      </c>
      <c r="G75" s="37"/>
      <c r="H75" s="37">
        <v>0</v>
      </c>
      <c r="I75" s="37"/>
      <c r="J75" s="41">
        <f t="shared" si="2"/>
        <v>55</v>
      </c>
      <c r="K75" s="32" t="str">
        <f>VLOOKUP("*"&amp;LEFT(SUBSTITUTE(B75,"PREDICTED: ",""),FIND(" [",SUBSTITUTE(B75,"PREDICTED: ",""))-1)&amp;"*",Sheet1!A:B,2,)</f>
        <v>NP一080954.4 (+3)</v>
      </c>
      <c r="L75" s="32"/>
      <c r="M75" s="32"/>
      <c r="N75" s="32"/>
      <c r="O75" s="32"/>
    </row>
    <row r="76" spans="1:15" s="34" customFormat="1" ht="15">
      <c r="A76" s="49" t="s">
        <v>1051</v>
      </c>
      <c r="B76" s="31" t="s">
        <v>901</v>
      </c>
      <c r="C76" s="46" t="s">
        <v>902</v>
      </c>
      <c r="D76" s="37" t="s">
        <v>47</v>
      </c>
      <c r="E76" s="37">
        <v>0</v>
      </c>
      <c r="F76" s="37">
        <v>29</v>
      </c>
      <c r="G76" s="37">
        <v>0</v>
      </c>
      <c r="H76" s="37">
        <v>0</v>
      </c>
      <c r="I76" s="37">
        <v>26</v>
      </c>
      <c r="J76" s="41">
        <f t="shared" si="2"/>
        <v>55</v>
      </c>
      <c r="K76" s="32" t="e">
        <f>VLOOKUP("*"&amp;LEFT(SUBSTITUTE(B76,"PREDICTED: ",""),FIND(" [",SUBSTITUTE(B76,"PREDICTED: ",""))-1)&amp;"*",Sheet1!A:B,2,)</f>
        <v>#N/A</v>
      </c>
      <c r="L76" s="32"/>
      <c r="M76" s="32"/>
      <c r="N76" s="32"/>
      <c r="O76" s="32"/>
    </row>
    <row r="77" spans="1:15" s="34" customFormat="1" ht="15">
      <c r="A77" s="49" t="s">
        <v>1052</v>
      </c>
      <c r="B77" s="31" t="s">
        <v>974</v>
      </c>
      <c r="C77" s="44" t="s">
        <v>973</v>
      </c>
      <c r="D77" s="37" t="s">
        <v>21</v>
      </c>
      <c r="E77" s="37">
        <v>0</v>
      </c>
      <c r="F77" s="37">
        <v>54</v>
      </c>
      <c r="G77" s="37"/>
      <c r="H77" s="37">
        <v>0</v>
      </c>
      <c r="I77" s="37"/>
      <c r="J77" s="41">
        <f t="shared" si="2"/>
        <v>54</v>
      </c>
      <c r="K77" s="32" t="e">
        <f>VLOOKUP("*"&amp;LEFT(SUBSTITUTE(B77,"PREDICTED: ",""),FIND(" [",SUBSTITUTE(B77,"PREDICTED: ",""))-1)&amp;"*",Sheet1!A:B,2,)</f>
        <v>#N/A</v>
      </c>
      <c r="L77" s="32"/>
      <c r="M77" s="32"/>
      <c r="N77" s="32"/>
      <c r="O77" s="32"/>
    </row>
    <row r="78" spans="1:15" s="32" customFormat="1" ht="15">
      <c r="A78" s="49" t="s">
        <v>1053</v>
      </c>
      <c r="B78" s="31" t="s">
        <v>87</v>
      </c>
      <c r="C78" s="44" t="s">
        <v>944</v>
      </c>
      <c r="D78" s="37" t="s">
        <v>12</v>
      </c>
      <c r="E78" s="37">
        <v>0</v>
      </c>
      <c r="F78" s="37">
        <v>0</v>
      </c>
      <c r="G78" s="37"/>
      <c r="H78" s="37">
        <v>53</v>
      </c>
      <c r="I78" s="37"/>
      <c r="J78" s="41">
        <f t="shared" si="2"/>
        <v>53</v>
      </c>
      <c r="K78" s="32" t="str">
        <f>VLOOKUP("*"&amp;LEFT(SUBSTITUTE(B78,"PREDICTED: ",""),FIND(" [",SUBSTITUTE(B78,"PREDICTED: ",""))-1)&amp;"*",Sheet1!A:B,2,)</f>
        <v>NP 一937806.1</v>
      </c>
    </row>
    <row r="79" spans="1:15" s="34" customFormat="1" ht="15">
      <c r="A79" s="49" t="s">
        <v>1054</v>
      </c>
      <c r="B79" s="31" t="s">
        <v>881</v>
      </c>
      <c r="C79" s="46" t="s">
        <v>903</v>
      </c>
      <c r="D79" s="37" t="s">
        <v>64</v>
      </c>
      <c r="E79" s="37">
        <v>52</v>
      </c>
      <c r="F79" s="37">
        <v>0</v>
      </c>
      <c r="G79" s="37"/>
      <c r="H79" s="37">
        <v>0</v>
      </c>
      <c r="I79" s="37"/>
      <c r="J79" s="41">
        <f t="shared" si="2"/>
        <v>52</v>
      </c>
      <c r="K79" s="32" t="e">
        <f>VLOOKUP("*"&amp;LEFT(SUBSTITUTE(B79,"PREDICTED: ",""),FIND(" [",SUBSTITUTE(B79,"PREDICTED: ",""))-1)&amp;"*",Sheet1!A:B,2,)</f>
        <v>#N/A</v>
      </c>
      <c r="L79" s="32"/>
      <c r="M79" s="32"/>
      <c r="N79" s="32"/>
      <c r="O79" s="32"/>
    </row>
    <row r="80" spans="1:15" s="34" customFormat="1" ht="15">
      <c r="A80" s="53" t="s">
        <v>1079</v>
      </c>
      <c r="B80" s="54" t="s">
        <v>904</v>
      </c>
      <c r="C80" s="58" t="s">
        <v>905</v>
      </c>
      <c r="D80" s="56" t="s">
        <v>57</v>
      </c>
      <c r="E80" s="56">
        <v>0</v>
      </c>
      <c r="F80" s="56">
        <v>0</v>
      </c>
      <c r="G80" s="56"/>
      <c r="H80" s="56">
        <v>52</v>
      </c>
      <c r="I80" s="56"/>
      <c r="J80" s="57">
        <f t="shared" si="2"/>
        <v>52</v>
      </c>
      <c r="K80" s="32" t="e">
        <f>VLOOKUP("*"&amp;LEFT(SUBSTITUTE(B80,"PREDICTED: ",""),FIND(" [",SUBSTITUTE(B80,"PREDICTED: ",""))-1)&amp;"*",Sheet1!A:B,2,)</f>
        <v>#N/A</v>
      </c>
      <c r="L80" s="32"/>
      <c r="M80" s="32"/>
      <c r="N80" s="32"/>
      <c r="O80" s="32"/>
    </row>
    <row r="81" spans="1:15" s="34" customFormat="1" ht="15">
      <c r="A81" s="49" t="s">
        <v>1055</v>
      </c>
      <c r="B81" s="31" t="s">
        <v>875</v>
      </c>
      <c r="C81" s="44" t="s">
        <v>863</v>
      </c>
      <c r="D81" s="37" t="s">
        <v>62</v>
      </c>
      <c r="E81" s="37">
        <v>12</v>
      </c>
      <c r="F81" s="37">
        <v>31</v>
      </c>
      <c r="G81" s="37"/>
      <c r="H81" s="37">
        <v>8</v>
      </c>
      <c r="I81" s="37"/>
      <c r="J81" s="41">
        <f t="shared" si="2"/>
        <v>51</v>
      </c>
      <c r="K81" s="32" t="str">
        <f>VLOOKUP("*"&amp;LEFT(SUBSTITUTE(B81,"PREDICTED: ",""),FIND(" [",SUBSTITUTE(B81,"PREDICTED: ",""))-1)&amp;"*",Sheet1!A:B,2,)</f>
        <v>NP 001155186.1 (+4)</v>
      </c>
      <c r="L81" s="32"/>
      <c r="M81" s="32"/>
      <c r="N81" s="32"/>
      <c r="O81" s="32"/>
    </row>
    <row r="82" spans="1:15" s="34" customFormat="1" ht="15">
      <c r="A82" s="49" t="s">
        <v>1056</v>
      </c>
      <c r="B82" s="31" t="s">
        <v>93</v>
      </c>
      <c r="C82" s="44" t="s">
        <v>945</v>
      </c>
      <c r="D82" s="37" t="s">
        <v>19</v>
      </c>
      <c r="E82" s="37">
        <v>0</v>
      </c>
      <c r="F82" s="37">
        <v>0</v>
      </c>
      <c r="G82" s="37">
        <v>35</v>
      </c>
      <c r="H82" s="37">
        <v>15</v>
      </c>
      <c r="I82" s="37">
        <v>0</v>
      </c>
      <c r="J82" s="41">
        <f t="shared" si="2"/>
        <v>50</v>
      </c>
      <c r="K82" s="32" t="str">
        <f>VLOOKUP("*"&amp;LEFT(SUBSTITUTE(B82,"PREDICTED: ",""),FIND(" [",SUBSTITUTE(B82,"PREDICTED: ",""))-1)&amp;"*",Sheet1!A:B,2,)</f>
        <v>NP 一077753.1</v>
      </c>
      <c r="L82" s="32"/>
      <c r="M82" s="32"/>
      <c r="N82" s="32"/>
      <c r="O82" s="32"/>
    </row>
    <row r="83" spans="1:15" s="34" customFormat="1" ht="15">
      <c r="A83" s="49" t="s">
        <v>1057</v>
      </c>
      <c r="B83" s="31" t="s">
        <v>882</v>
      </c>
      <c r="C83" s="44" t="s">
        <v>906</v>
      </c>
      <c r="D83" s="37" t="s">
        <v>49</v>
      </c>
      <c r="E83" s="37">
        <v>0</v>
      </c>
      <c r="F83" s="37">
        <v>47</v>
      </c>
      <c r="G83" s="37"/>
      <c r="H83" s="37">
        <v>0</v>
      </c>
      <c r="I83" s="37"/>
      <c r="J83" s="41">
        <f t="shared" si="2"/>
        <v>47</v>
      </c>
      <c r="K83" s="32" t="e">
        <f>VLOOKUP("*"&amp;LEFT(SUBSTITUTE(B83,"PREDICTED: ",""),FIND(" [",SUBSTITUTE(B83,"PREDICTED: ",""))-1)&amp;"*",Sheet1!A:B,2,)</f>
        <v>#N/A</v>
      </c>
      <c r="L83" s="32"/>
      <c r="M83" s="32"/>
      <c r="N83" s="32"/>
      <c r="O83" s="32"/>
    </row>
    <row r="84" spans="1:15" s="34" customFormat="1" ht="15">
      <c r="A84" s="49" t="s">
        <v>1058</v>
      </c>
      <c r="B84" s="31" t="s">
        <v>86</v>
      </c>
      <c r="C84" s="44" t="s">
        <v>946</v>
      </c>
      <c r="D84" s="37" t="s">
        <v>71</v>
      </c>
      <c r="E84" s="37">
        <v>0</v>
      </c>
      <c r="F84" s="37">
        <v>27</v>
      </c>
      <c r="G84" s="37">
        <v>20</v>
      </c>
      <c r="H84" s="37">
        <v>0</v>
      </c>
      <c r="I84" s="37">
        <v>0</v>
      </c>
      <c r="J84" s="41">
        <f t="shared" si="2"/>
        <v>47</v>
      </c>
      <c r="K84" s="32" t="str">
        <f>VLOOKUP("*"&amp;LEFT(SUBSTITUTE(B84,"PREDICTED: ",""),FIND(" [",SUBSTITUTE(B84,"PREDICTED: ",""))-1)&amp;"*",Sheet1!A:B,2,)</f>
        <v>NP 一444491.1</v>
      </c>
      <c r="L84" s="32"/>
      <c r="M84" s="32"/>
      <c r="N84" s="32"/>
      <c r="O84" s="32"/>
    </row>
    <row r="85" spans="1:15" s="34" customFormat="1" ht="15">
      <c r="A85" s="49" t="s">
        <v>1059</v>
      </c>
      <c r="B85" s="31" t="s">
        <v>907</v>
      </c>
      <c r="C85" s="46" t="s">
        <v>908</v>
      </c>
      <c r="D85" s="37" t="s">
        <v>21</v>
      </c>
      <c r="E85" s="37">
        <v>0</v>
      </c>
      <c r="F85" s="37">
        <v>0</v>
      </c>
      <c r="G85" s="37"/>
      <c r="H85" s="37">
        <v>46</v>
      </c>
      <c r="I85" s="37"/>
      <c r="J85" s="41">
        <f t="shared" si="2"/>
        <v>46</v>
      </c>
      <c r="K85" s="32" t="e">
        <f>VLOOKUP("*"&amp;LEFT(SUBSTITUTE(B85,"PREDICTED: ",""),FIND(" [",SUBSTITUTE(B85,"PREDICTED: ",""))-1)&amp;"*",Sheet1!A:B,2,)</f>
        <v>#N/A</v>
      </c>
      <c r="L85" s="32"/>
      <c r="M85" s="32"/>
      <c r="N85" s="32"/>
      <c r="O85" s="32"/>
    </row>
    <row r="86" spans="1:15" s="34" customFormat="1" ht="15">
      <c r="A86" s="49" t="s">
        <v>1060</v>
      </c>
      <c r="B86" s="31" t="s">
        <v>85</v>
      </c>
      <c r="C86" s="44" t="s">
        <v>947</v>
      </c>
      <c r="D86" s="37" t="s">
        <v>31</v>
      </c>
      <c r="E86" s="37">
        <v>0</v>
      </c>
      <c r="F86" s="37">
        <v>29</v>
      </c>
      <c r="G86" s="37">
        <v>17</v>
      </c>
      <c r="H86" s="37">
        <v>0</v>
      </c>
      <c r="I86" s="37">
        <v>0</v>
      </c>
      <c r="J86" s="41">
        <f t="shared" si="2"/>
        <v>46</v>
      </c>
      <c r="K86" s="32" t="str">
        <f>VLOOKUP("*"&amp;LEFT(SUBSTITUTE(B86,"PREDICTED: ",""),FIND(" [",SUBSTITUTE(B86,"PREDICTED: ",""))-1)&amp;"*",Sheet1!A:B,2,)</f>
        <v>NP 一663360.1(+1)</v>
      </c>
      <c r="L86" s="32"/>
      <c r="M86" s="32"/>
      <c r="N86" s="32"/>
      <c r="O86" s="32"/>
    </row>
    <row r="87" spans="1:15" s="34" customFormat="1" ht="15">
      <c r="A87" s="49" t="s">
        <v>1061</v>
      </c>
      <c r="B87" s="31" t="s">
        <v>67</v>
      </c>
      <c r="C87" s="44" t="s">
        <v>864</v>
      </c>
      <c r="D87" s="37" t="s">
        <v>1</v>
      </c>
      <c r="E87" s="37">
        <v>0</v>
      </c>
      <c r="F87" s="37">
        <v>0</v>
      </c>
      <c r="G87" s="37"/>
      <c r="H87" s="37">
        <v>45</v>
      </c>
      <c r="I87" s="37"/>
      <c r="J87" s="41">
        <f t="shared" si="2"/>
        <v>45</v>
      </c>
      <c r="K87" s="32" t="str">
        <f>VLOOKUP("*"&amp;LEFT(SUBSTITUTE(B87,"PREDICTED: ",""),FIND(" [",SUBSTITUTE(B87,"PREDICTED: ",""))-1)&amp;"*",Sheet1!A:B,2,)</f>
        <v>NP_057932.2</v>
      </c>
      <c r="L87" s="32"/>
      <c r="M87" s="32"/>
      <c r="N87" s="32"/>
      <c r="O87" s="32"/>
    </row>
    <row r="88" spans="1:15" s="34" customFormat="1" ht="15">
      <c r="A88" s="49" t="s">
        <v>1062</v>
      </c>
      <c r="B88" s="31" t="s">
        <v>90</v>
      </c>
      <c r="C88" s="44" t="s">
        <v>948</v>
      </c>
      <c r="D88" s="37" t="s">
        <v>21</v>
      </c>
      <c r="E88" s="37">
        <v>0</v>
      </c>
      <c r="F88" s="37">
        <v>0</v>
      </c>
      <c r="G88" s="37">
        <v>26</v>
      </c>
      <c r="H88" s="37">
        <v>19</v>
      </c>
      <c r="I88" s="37">
        <v>0</v>
      </c>
      <c r="J88" s="41">
        <f t="shared" si="2"/>
        <v>45</v>
      </c>
      <c r="K88" s="32" t="str">
        <f>VLOOKUP("*"&amp;LEFT(SUBSTITUTE(B88,"PREDICTED: ",""),FIND(" [",SUBSTITUTE(B88,"PREDICTED: ",""))-1)&amp;"*",Sheet1!A:B,2,)</f>
        <v>NP 一075737.1</v>
      </c>
      <c r="L88" s="32"/>
      <c r="M88" s="32"/>
      <c r="N88" s="32"/>
      <c r="O88" s="32"/>
    </row>
    <row r="89" spans="1:15" s="34" customFormat="1" ht="15">
      <c r="A89" s="49" t="s">
        <v>1063</v>
      </c>
      <c r="B89" s="31" t="s">
        <v>964</v>
      </c>
      <c r="C89" s="44" t="s">
        <v>909</v>
      </c>
      <c r="D89" s="37" t="s">
        <v>18</v>
      </c>
      <c r="E89" s="37">
        <v>0</v>
      </c>
      <c r="F89" s="37">
        <v>0</v>
      </c>
      <c r="G89" s="37"/>
      <c r="H89" s="37">
        <v>43</v>
      </c>
      <c r="I89" s="37"/>
      <c r="J89" s="41">
        <f t="shared" si="2"/>
        <v>43</v>
      </c>
      <c r="K89" s="32" t="str">
        <f>VLOOKUP("*"&amp;LEFT(SUBSTITUTE(B89,"PREDICTED: ",""),FIND(" [",SUBSTITUTE(B89,"PREDICTED: ",""))-1)&amp;"*",Sheet1!A:B,2,)</f>
        <v>NP 一001033029.1 (+4)</v>
      </c>
      <c r="L89" s="32"/>
      <c r="M89" s="32"/>
      <c r="N89" s="32"/>
      <c r="O89" s="32"/>
    </row>
    <row r="90" spans="1:15" s="32" customFormat="1" ht="15">
      <c r="A90" s="49" t="s">
        <v>1064</v>
      </c>
      <c r="B90" s="31" t="s">
        <v>910</v>
      </c>
      <c r="C90" s="46" t="s">
        <v>104</v>
      </c>
      <c r="D90" s="37" t="s">
        <v>40</v>
      </c>
      <c r="E90" s="37"/>
      <c r="F90" s="37"/>
      <c r="G90" s="37">
        <v>42</v>
      </c>
      <c r="H90" s="37"/>
      <c r="I90" s="37">
        <v>0</v>
      </c>
      <c r="J90" s="41">
        <f t="shared" si="2"/>
        <v>42</v>
      </c>
      <c r="K90" s="32" t="e">
        <f>VLOOKUP("*"&amp;LEFT(SUBSTITUTE(B90,"PREDICTED: ",""),FIND(" [",SUBSTITUTE(B90,"PREDICTED: ",""))-1)&amp;"*",Sheet1!A:B,2,)</f>
        <v>#N/A</v>
      </c>
    </row>
    <row r="91" spans="1:15" s="34" customFormat="1" ht="15">
      <c r="A91" s="49" t="s">
        <v>1065</v>
      </c>
      <c r="B91" s="31" t="s">
        <v>88</v>
      </c>
      <c r="C91" s="44" t="s">
        <v>865</v>
      </c>
      <c r="D91" s="37" t="s">
        <v>34</v>
      </c>
      <c r="E91" s="37">
        <v>0</v>
      </c>
      <c r="F91" s="37">
        <v>0</v>
      </c>
      <c r="G91" s="37">
        <v>18</v>
      </c>
      <c r="H91" s="37">
        <v>24</v>
      </c>
      <c r="I91" s="37">
        <v>0</v>
      </c>
      <c r="J91" s="41">
        <f t="shared" si="2"/>
        <v>42</v>
      </c>
      <c r="K91" s="32" t="str">
        <f>VLOOKUP("*"&amp;LEFT(SUBSTITUTE(B91,"PREDICTED: ",""),FIND(" [",SUBSTITUTE(B91,"PREDICTED: ",""))-1)&amp;"*",Sheet1!A:B,2,)</f>
        <v>NP_001177338.1(+1)</v>
      </c>
      <c r="L91" s="32"/>
      <c r="M91" s="32"/>
      <c r="N91" s="32"/>
      <c r="O91" s="32"/>
    </row>
    <row r="92" spans="1:15" s="34" customFormat="1" ht="15">
      <c r="A92" s="49" t="s">
        <v>1066</v>
      </c>
      <c r="B92" s="31" t="s">
        <v>965</v>
      </c>
      <c r="C92" s="44" t="s">
        <v>911</v>
      </c>
      <c r="D92" s="37" t="s">
        <v>13</v>
      </c>
      <c r="E92" s="37">
        <v>0</v>
      </c>
      <c r="F92" s="37">
        <v>40</v>
      </c>
      <c r="G92" s="37"/>
      <c r="H92" s="37">
        <v>0</v>
      </c>
      <c r="I92" s="37"/>
      <c r="J92" s="41">
        <f t="shared" si="2"/>
        <v>40</v>
      </c>
      <c r="K92" s="32" t="str">
        <f>VLOOKUP("*"&amp;LEFT(SUBSTITUTE(B92,"PREDICTED: ",""),FIND(" [",SUBSTITUTE(B92,"PREDICTED: ",""))-1)&amp;"*",Sheet1!A:B,2,)</f>
        <v>NP一034606.3 (+1)</v>
      </c>
      <c r="L92" s="32"/>
      <c r="M92" s="32"/>
      <c r="N92" s="32"/>
      <c r="O92" s="32"/>
    </row>
    <row r="93" spans="1:15" s="32" customFormat="1" ht="15">
      <c r="A93" s="49" t="s">
        <v>1067</v>
      </c>
      <c r="B93" s="31" t="s">
        <v>91</v>
      </c>
      <c r="C93" s="44" t="s">
        <v>949</v>
      </c>
      <c r="D93" s="37" t="s">
        <v>12</v>
      </c>
      <c r="E93" s="37">
        <v>0</v>
      </c>
      <c r="F93" s="37">
        <v>0</v>
      </c>
      <c r="G93" s="37"/>
      <c r="H93" s="37">
        <v>39</v>
      </c>
      <c r="I93" s="37"/>
      <c r="J93" s="41">
        <f t="shared" si="2"/>
        <v>39</v>
      </c>
      <c r="K93" s="32" t="str">
        <f>VLOOKUP("*"&amp;LEFT(SUBSTITUTE(B93,"PREDICTED: ",""),FIND(" [",SUBSTITUTE(B93,"PREDICTED: ",""))-1)&amp;"*",Sheet1!A:B,2,)</f>
        <v>NP 一057885.1</v>
      </c>
    </row>
    <row r="94" spans="1:15" s="34" customFormat="1" ht="15">
      <c r="A94" s="49" t="s">
        <v>1068</v>
      </c>
      <c r="B94" s="31" t="s">
        <v>66</v>
      </c>
      <c r="C94" s="44" t="s">
        <v>950</v>
      </c>
      <c r="D94" s="37" t="s">
        <v>27</v>
      </c>
      <c r="E94" s="37">
        <v>0</v>
      </c>
      <c r="F94" s="37">
        <v>0</v>
      </c>
      <c r="G94" s="37"/>
      <c r="H94" s="37">
        <v>38</v>
      </c>
      <c r="I94" s="37"/>
      <c r="J94" s="41">
        <f t="shared" si="2"/>
        <v>38</v>
      </c>
      <c r="K94" s="32" t="str">
        <f>VLOOKUP("*"&amp;LEFT(SUBSTITUTE(B94,"PREDICTED: ",""),FIND(" [",SUBSTITUTE(B94,"PREDICTED: ",""))-1)&amp;"*",Sheet1!A:B,2,)</f>
        <v>NP 一075615.2</v>
      </c>
      <c r="L94" s="32"/>
      <c r="M94" s="32"/>
      <c r="N94" s="32"/>
      <c r="O94" s="32"/>
    </row>
    <row r="95" spans="1:15" s="34" customFormat="1" ht="15">
      <c r="A95" s="49" t="s">
        <v>1069</v>
      </c>
      <c r="B95" s="31" t="s">
        <v>70</v>
      </c>
      <c r="C95" s="44" t="s">
        <v>951</v>
      </c>
      <c r="D95" s="37" t="s">
        <v>71</v>
      </c>
      <c r="E95" s="37">
        <v>0</v>
      </c>
      <c r="F95" s="37">
        <v>0</v>
      </c>
      <c r="G95" s="37"/>
      <c r="H95" s="37">
        <v>38</v>
      </c>
      <c r="I95" s="37"/>
      <c r="J95" s="41">
        <f t="shared" si="2"/>
        <v>38</v>
      </c>
      <c r="K95" s="32" t="str">
        <f>VLOOKUP("*"&amp;LEFT(SUBSTITUTE(B95,"PREDICTED: ",""),FIND(" [",SUBSTITUTE(B95,"PREDICTED: ",""))-1)&amp;"*",Sheet1!A:B,2,)</f>
        <v>NP 一033441.2</v>
      </c>
      <c r="L95" s="32"/>
      <c r="M95" s="32"/>
      <c r="N95" s="32"/>
      <c r="O95" s="32"/>
    </row>
    <row r="96" spans="1:15" s="34" customFormat="1" ht="15">
      <c r="A96" s="49" t="s">
        <v>1070</v>
      </c>
      <c r="B96" s="31" t="s">
        <v>76</v>
      </c>
      <c r="C96" s="44" t="s">
        <v>866</v>
      </c>
      <c r="D96" s="37" t="s">
        <v>12</v>
      </c>
      <c r="E96" s="37">
        <v>0</v>
      </c>
      <c r="F96" s="37">
        <v>0</v>
      </c>
      <c r="G96" s="37"/>
      <c r="H96" s="37">
        <v>37</v>
      </c>
      <c r="I96" s="37"/>
      <c r="J96" s="41">
        <f t="shared" si="2"/>
        <v>37</v>
      </c>
      <c r="K96" s="32" t="str">
        <f>VLOOKUP("*"&amp;LEFT(SUBSTITUTE(B96,"PREDICTED: ",""),FIND(" [",SUBSTITUTE(B96,"PREDICTED: ",""))-1)&amp;"*",Sheet1!A:B,2,)</f>
        <v>NP_001288230.1 (+4)</v>
      </c>
      <c r="L96" s="32"/>
      <c r="M96" s="32"/>
      <c r="N96" s="32"/>
      <c r="O96" s="32"/>
    </row>
    <row r="97" spans="1:15" s="34" customFormat="1" ht="15">
      <c r="A97" s="49" t="s">
        <v>1071</v>
      </c>
      <c r="B97" s="31" t="s">
        <v>966</v>
      </c>
      <c r="C97" s="46" t="s">
        <v>912</v>
      </c>
      <c r="D97" s="37" t="s">
        <v>21</v>
      </c>
      <c r="E97" s="37">
        <v>0</v>
      </c>
      <c r="F97" s="37">
        <v>37</v>
      </c>
      <c r="G97" s="37"/>
      <c r="H97" s="37">
        <v>0</v>
      </c>
      <c r="I97" s="37"/>
      <c r="J97" s="41">
        <f t="shared" si="2"/>
        <v>37</v>
      </c>
      <c r="K97" s="32" t="str">
        <f>VLOOKUP("*"&amp;LEFT(SUBSTITUTE(B97,"PREDICTED: ",""),FIND(" [",SUBSTITUTE(B97,"PREDICTED: ",""))-1)&amp;"*",Sheet1!A:B,2,)</f>
        <v>NP 一058614.1 (+4)</v>
      </c>
      <c r="L97" s="32"/>
      <c r="M97" s="32"/>
      <c r="N97" s="32"/>
      <c r="O97" s="32"/>
    </row>
    <row r="98" spans="1:15" s="32" customFormat="1" ht="15">
      <c r="A98" s="49" t="s">
        <v>1072</v>
      </c>
      <c r="B98" s="31" t="s">
        <v>967</v>
      </c>
      <c r="C98" s="46" t="s">
        <v>913</v>
      </c>
      <c r="D98" s="37" t="s">
        <v>27</v>
      </c>
      <c r="E98" s="37">
        <v>0</v>
      </c>
      <c r="F98" s="37">
        <v>0</v>
      </c>
      <c r="G98" s="37"/>
      <c r="H98" s="37">
        <v>37</v>
      </c>
      <c r="I98" s="37"/>
      <c r="J98" s="41">
        <f t="shared" si="2"/>
        <v>37</v>
      </c>
      <c r="K98" s="32" t="str">
        <f>VLOOKUP("*"&amp;LEFT(SUBSTITUTE(B98,"PREDICTED: ",""),FIND(" [",SUBSTITUTE(B98,"PREDICTED: ",""))-1)&amp;"*",Sheet1!A:B,2,)</f>
        <v>NP_001157135.1(+1)</v>
      </c>
    </row>
    <row r="99" spans="1:15" s="32" customFormat="1" ht="15">
      <c r="A99" s="49" t="s">
        <v>1073</v>
      </c>
      <c r="B99" s="31" t="s">
        <v>968</v>
      </c>
      <c r="C99" s="46" t="s">
        <v>914</v>
      </c>
      <c r="D99" s="37" t="s">
        <v>22</v>
      </c>
      <c r="E99" s="37">
        <v>0</v>
      </c>
      <c r="F99" s="37">
        <v>36</v>
      </c>
      <c r="G99" s="37"/>
      <c r="H99" s="37">
        <v>0</v>
      </c>
      <c r="I99" s="37"/>
      <c r="J99" s="41">
        <f t="shared" si="2"/>
        <v>36</v>
      </c>
      <c r="K99" s="32" t="str">
        <f>VLOOKUP("*"&amp;LEFT(SUBSTITUTE(B99,"PREDICTED: ",""),FIND(" [",SUBSTITUTE(B99,"PREDICTED: ",""))-1)&amp;"*",Sheet1!A:B,2,)</f>
        <v>NP 033803.1</v>
      </c>
    </row>
    <row r="100" spans="1:15" s="32" customFormat="1" ht="15">
      <c r="A100" s="49" t="s">
        <v>1074</v>
      </c>
      <c r="B100" s="31" t="s">
        <v>75</v>
      </c>
      <c r="C100" s="44" t="s">
        <v>867</v>
      </c>
      <c r="D100" s="37" t="s">
        <v>40</v>
      </c>
      <c r="E100" s="37">
        <v>0</v>
      </c>
      <c r="F100" s="37">
        <v>0</v>
      </c>
      <c r="G100" s="37"/>
      <c r="H100" s="37">
        <v>36</v>
      </c>
      <c r="I100" s="37"/>
      <c r="J100" s="41">
        <f t="shared" si="2"/>
        <v>36</v>
      </c>
      <c r="K100" s="32" t="str">
        <f>VLOOKUP("*"&amp;LEFT(SUBSTITUTE(B100,"PREDICTED: ",""),FIND(" [",SUBSTITUTE(B100,"PREDICTED: ",""))-1)&amp;"*",Sheet1!A:B,2,)</f>
        <v>NP_033120.1(+1)</v>
      </c>
    </row>
    <row r="101" spans="1:15" s="34" customFormat="1" ht="15">
      <c r="A101" s="49" t="s">
        <v>1075</v>
      </c>
      <c r="B101" s="31" t="s">
        <v>77</v>
      </c>
      <c r="C101" s="44" t="s">
        <v>868</v>
      </c>
      <c r="D101" s="37" t="s">
        <v>49</v>
      </c>
      <c r="E101" s="37">
        <v>0</v>
      </c>
      <c r="F101" s="37">
        <v>36</v>
      </c>
      <c r="G101" s="37"/>
      <c r="H101" s="37">
        <v>0</v>
      </c>
      <c r="I101" s="37"/>
      <c r="J101" s="41">
        <f t="shared" ref="J101:J104" si="3">SUM(E101:I101)</f>
        <v>36</v>
      </c>
      <c r="K101" s="32" t="str">
        <f>VLOOKUP("*"&amp;LEFT(SUBSTITUTE(B101,"PREDICTED: ",""),FIND(" [",SUBSTITUTE(B101,"PREDICTED: ",""))-1)&amp;"*",Sheet1!A:B,2,)</f>
        <v>NP 033298.1</v>
      </c>
      <c r="L101" s="32"/>
      <c r="M101" s="32"/>
      <c r="N101" s="32"/>
      <c r="O101" s="32"/>
    </row>
    <row r="102" spans="1:15" s="34" customFormat="1" ht="15">
      <c r="A102" s="49" t="s">
        <v>1076</v>
      </c>
      <c r="B102" s="31" t="s">
        <v>954</v>
      </c>
      <c r="C102" s="44" t="s">
        <v>869</v>
      </c>
      <c r="D102" s="37" t="s">
        <v>13</v>
      </c>
      <c r="E102" s="37"/>
      <c r="F102" s="37"/>
      <c r="G102" s="37">
        <v>36</v>
      </c>
      <c r="H102" s="37"/>
      <c r="I102" s="37">
        <v>0</v>
      </c>
      <c r="J102" s="41">
        <f t="shared" si="3"/>
        <v>36</v>
      </c>
      <c r="K102" s="32" t="str">
        <f>VLOOKUP("*"&amp;LEFT(SUBSTITUTE(B102,"PREDICTED: ",""),FIND(" [",SUBSTITUTE(B102,"PREDICTED: ",""))-1)&amp;"*",Sheet1!A:B,2,)</f>
        <v>NP_067532.2</v>
      </c>
      <c r="L102" s="32"/>
      <c r="M102" s="32"/>
      <c r="N102" s="32"/>
      <c r="O102" s="32"/>
    </row>
    <row r="103" spans="1:15" s="34" customFormat="1" ht="15">
      <c r="A103" s="49" t="s">
        <v>1077</v>
      </c>
      <c r="B103" s="31" t="s">
        <v>72</v>
      </c>
      <c r="C103" s="44" t="s">
        <v>952</v>
      </c>
      <c r="D103" s="37" t="s">
        <v>73</v>
      </c>
      <c r="E103" s="37">
        <v>0</v>
      </c>
      <c r="F103" s="37">
        <v>35</v>
      </c>
      <c r="G103" s="37"/>
      <c r="H103" s="37">
        <v>0</v>
      </c>
      <c r="I103" s="37"/>
      <c r="J103" s="41">
        <f t="shared" si="3"/>
        <v>35</v>
      </c>
      <c r="K103" s="32" t="str">
        <f>VLOOKUP("*"&amp;LEFT(SUBSTITUTE(B103,"PREDICTED: ",""),FIND(" [",SUBSTITUTE(B103,"PREDICTED: ",""))-1)&amp;"*",Sheet1!A:B,2,)</f>
        <v>NP 一034531.1</v>
      </c>
      <c r="L103" s="32"/>
      <c r="M103" s="32"/>
      <c r="N103" s="32"/>
      <c r="O103" s="32"/>
    </row>
    <row r="104" spans="1:15" s="34" customFormat="1" ht="15">
      <c r="A104" s="49" t="s">
        <v>1078</v>
      </c>
      <c r="B104" s="31" t="s">
        <v>82</v>
      </c>
      <c r="C104" s="44" t="s">
        <v>953</v>
      </c>
      <c r="D104" s="37" t="s">
        <v>12</v>
      </c>
      <c r="E104" s="37">
        <v>0</v>
      </c>
      <c r="F104" s="37">
        <v>0</v>
      </c>
      <c r="G104" s="37"/>
      <c r="H104" s="37">
        <v>35</v>
      </c>
      <c r="I104" s="37"/>
      <c r="J104" s="41">
        <f t="shared" si="3"/>
        <v>35</v>
      </c>
      <c r="K104" s="32" t="str">
        <f>VLOOKUP("*"&amp;LEFT(SUBSTITUTE(B104,"PREDICTED: ",""),FIND(" [",SUBSTITUTE(B104,"PREDICTED: ",""))-1)&amp;"*",Sheet1!A:B,2,)</f>
        <v>NP 一080122.2</v>
      </c>
      <c r="L104" s="32"/>
      <c r="M104" s="32"/>
      <c r="N104" s="32"/>
      <c r="O104" s="32"/>
    </row>
    <row r="105" spans="1:15" s="34" customFormat="1" ht="15">
      <c r="B105" s="31"/>
      <c r="C105" s="46"/>
      <c r="D105" s="37"/>
      <c r="E105" s="37"/>
      <c r="F105" s="37"/>
      <c r="G105" s="37"/>
      <c r="H105" s="37"/>
      <c r="I105" s="37"/>
      <c r="J105" s="41"/>
      <c r="K105" s="32" t="e">
        <f>VLOOKUP("*"&amp;LEFT(SUBSTITUTE(B105,"PREDICTED: ",""),FIND(" [",SUBSTITUTE(B105,"PREDICTED: ",""))-1)&amp;"*",Sheet1!A:B,2,)</f>
        <v>#VALUE!</v>
      </c>
      <c r="L105" s="32"/>
      <c r="M105" s="32"/>
      <c r="N105" s="32"/>
      <c r="O105" s="32"/>
    </row>
    <row r="106" spans="1:15" s="34" customFormat="1" ht="15">
      <c r="B106" s="31"/>
      <c r="C106" s="44"/>
      <c r="D106" s="37"/>
      <c r="E106" s="37"/>
      <c r="F106" s="37"/>
      <c r="G106" s="37"/>
      <c r="H106" s="37"/>
      <c r="I106" s="37"/>
      <c r="J106" s="41"/>
      <c r="K106" s="32" t="e">
        <f>VLOOKUP("*"&amp;LEFT(SUBSTITUTE(B106,"PREDICTED: ",""),FIND(" [",SUBSTITUTE(B106,"PREDICTED: ",""))-1)&amp;"*",Sheet1!A:B,2,)</f>
        <v>#VALUE!</v>
      </c>
      <c r="L106" s="32"/>
      <c r="M106" s="32"/>
      <c r="N106" s="32"/>
      <c r="O106" s="32"/>
    </row>
    <row r="107" spans="1:15" s="34" customFormat="1" ht="15">
      <c r="B107" s="31"/>
      <c r="C107" s="44"/>
      <c r="D107" s="37"/>
      <c r="E107" s="37"/>
      <c r="F107" s="37"/>
      <c r="G107" s="37"/>
      <c r="H107" s="37"/>
      <c r="I107" s="37"/>
      <c r="J107" s="41"/>
      <c r="K107" s="32" t="e">
        <f>VLOOKUP("*"&amp;LEFT(SUBSTITUTE(B107,"PREDICTED: ",""),FIND(" [",SUBSTITUTE(B107,"PREDICTED: ",""))-1)&amp;"*",Sheet1!A:B,2,)</f>
        <v>#VALUE!</v>
      </c>
      <c r="L107" s="32"/>
      <c r="M107" s="32"/>
      <c r="N107" s="32"/>
      <c r="O107" s="32"/>
    </row>
    <row r="108" spans="1:15" s="34" customFormat="1" ht="15">
      <c r="B108" s="31"/>
      <c r="C108" s="44"/>
      <c r="D108" s="37"/>
      <c r="E108" s="37"/>
      <c r="F108" s="37"/>
      <c r="G108" s="37"/>
      <c r="H108" s="37"/>
      <c r="I108" s="37"/>
      <c r="J108" s="41"/>
      <c r="K108" s="32" t="e">
        <f>VLOOKUP("*"&amp;LEFT(SUBSTITUTE(B108,"PREDICTED: ",""),FIND(" [",SUBSTITUTE(B108,"PREDICTED: ",""))-1)&amp;"*",Sheet1!A:B,2,)</f>
        <v>#VALUE!</v>
      </c>
      <c r="L108" s="32"/>
      <c r="M108" s="32"/>
      <c r="N108" s="32"/>
      <c r="O108" s="32"/>
    </row>
    <row r="109" spans="1:15" s="34" customFormat="1" ht="15">
      <c r="B109" s="33"/>
      <c r="C109" s="43"/>
      <c r="D109" s="39"/>
      <c r="E109" s="39"/>
      <c r="F109" s="39"/>
      <c r="G109" s="39"/>
      <c r="H109" s="39"/>
      <c r="I109" s="39"/>
      <c r="J109" s="40"/>
      <c r="K109" s="34" t="e">
        <f>VLOOKUP("*"&amp;LEFT(SUBSTITUTE(B109,"PREDICTED: ",""),FIND(" [",SUBSTITUTE(B109,"PREDICTED: ",""))-1)&amp;"*",Sheet1!A:B,2,)</f>
        <v>#VALUE!</v>
      </c>
      <c r="M109" s="32"/>
      <c r="N109" s="32"/>
      <c r="O109" s="32"/>
    </row>
    <row r="110" spans="1:15" s="34" customFormat="1" ht="15">
      <c r="B110" s="33"/>
      <c r="C110" s="45"/>
      <c r="D110" s="39"/>
      <c r="E110" s="39"/>
      <c r="F110" s="39"/>
      <c r="G110" s="39"/>
      <c r="H110" s="39"/>
      <c r="I110" s="39"/>
      <c r="J110" s="40"/>
      <c r="K110" s="34" t="e">
        <f>VLOOKUP("*"&amp;LEFT(SUBSTITUTE(B110,"PREDICTED: ",""),FIND(" [",SUBSTITUTE(B110,"PREDICTED: ",""))-1)&amp;"*",Sheet1!A:B,2,)</f>
        <v>#VALUE!</v>
      </c>
    </row>
    <row r="111" spans="1:15" s="34" customFormat="1" ht="15">
      <c r="B111" s="33"/>
      <c r="C111" s="43"/>
      <c r="D111" s="39"/>
      <c r="E111" s="39"/>
      <c r="F111" s="39"/>
      <c r="G111" s="39"/>
      <c r="H111" s="39"/>
      <c r="I111" s="39"/>
      <c r="J111" s="40"/>
      <c r="K111" s="34" t="e">
        <f>VLOOKUP("*"&amp;LEFT(SUBSTITUTE(B111,"PREDICTED: ",""),FIND(" [",SUBSTITUTE(B111,"PREDICTED: ",""))-1)&amp;"*",Sheet1!A:B,2,)</f>
        <v>#VALUE!</v>
      </c>
    </row>
    <row r="112" spans="1:15" s="34" customFormat="1" ht="15">
      <c r="B112" s="33"/>
      <c r="C112" s="43"/>
      <c r="D112" s="39"/>
      <c r="E112" s="39"/>
      <c r="F112" s="39"/>
      <c r="G112" s="39"/>
      <c r="H112" s="39"/>
      <c r="I112" s="39"/>
      <c r="J112" s="40"/>
      <c r="K112" s="34" t="e">
        <f>VLOOKUP("*"&amp;LEFT(SUBSTITUTE(B112,"PREDICTED: ",""),FIND(" [",SUBSTITUTE(B112,"PREDICTED: ",""))-1)&amp;"*",Sheet1!A:B,2,)</f>
        <v>#VALUE!</v>
      </c>
    </row>
    <row r="113" spans="2:12" s="34" customFormat="1" ht="15">
      <c r="B113" s="33"/>
      <c r="C113" s="43"/>
      <c r="D113" s="39"/>
      <c r="E113" s="39"/>
      <c r="F113" s="39"/>
      <c r="G113" s="39"/>
      <c r="H113" s="39"/>
      <c r="I113" s="39"/>
      <c r="J113" s="40"/>
      <c r="K113" s="34" t="e">
        <f>VLOOKUP("*"&amp;LEFT(SUBSTITUTE(B113,"PREDICTED: ",""),FIND(" [",SUBSTITUTE(B113,"PREDICTED: ",""))-1)&amp;"*",Sheet1!A:B,2,)</f>
        <v>#VALUE!</v>
      </c>
    </row>
    <row r="114" spans="2:12" s="34" customFormat="1" ht="15">
      <c r="B114" s="33"/>
      <c r="C114" s="43"/>
      <c r="D114" s="39"/>
      <c r="E114" s="39"/>
      <c r="F114" s="39"/>
      <c r="G114" s="39"/>
      <c r="H114" s="39"/>
      <c r="I114" s="39"/>
      <c r="J114" s="40"/>
      <c r="K114" s="34" t="e">
        <f>VLOOKUP("*"&amp;LEFT(SUBSTITUTE(B114,"PREDICTED: ",""),FIND(" [",SUBSTITUTE(B114,"PREDICTED: ",""))-1)&amp;"*",Sheet1!A:B,2,)</f>
        <v>#VALUE!</v>
      </c>
    </row>
    <row r="115" spans="2:12" s="34" customFormat="1" ht="15">
      <c r="B115" s="33"/>
      <c r="C115" s="45"/>
      <c r="D115" s="39"/>
      <c r="E115" s="39"/>
      <c r="F115" s="39"/>
      <c r="G115" s="39"/>
      <c r="H115" s="39"/>
      <c r="I115" s="39"/>
      <c r="J115" s="40"/>
      <c r="K115" s="34" t="e">
        <f>VLOOKUP("*"&amp;LEFT(SUBSTITUTE(B115,"PREDICTED: ",""),FIND(" [",SUBSTITUTE(B115,"PREDICTED: ",""))-1)&amp;"*",Sheet1!A:B,2,)</f>
        <v>#VALUE!</v>
      </c>
    </row>
    <row r="116" spans="2:12" s="34" customFormat="1" ht="15">
      <c r="B116" s="33"/>
      <c r="C116" s="43"/>
      <c r="D116" s="39"/>
      <c r="E116" s="39"/>
      <c r="F116" s="39"/>
      <c r="G116" s="39"/>
      <c r="H116" s="39"/>
      <c r="I116" s="39"/>
      <c r="J116" s="40"/>
      <c r="K116" s="34" t="e">
        <f>VLOOKUP("*"&amp;LEFT(SUBSTITUTE(B116,"PREDICTED: ",""),FIND(" [",SUBSTITUTE(B116,"PREDICTED: ",""))-1)&amp;"*",Sheet1!A:B,2,)</f>
        <v>#VALUE!</v>
      </c>
    </row>
    <row r="117" spans="2:12" s="34" customFormat="1" ht="15">
      <c r="B117" s="48"/>
      <c r="C117" s="43"/>
      <c r="D117" s="39"/>
      <c r="E117" s="39"/>
      <c r="F117" s="39"/>
      <c r="G117" s="39"/>
      <c r="H117" s="39"/>
      <c r="I117" s="39"/>
      <c r="J117" s="40"/>
      <c r="K117" s="34" t="e">
        <f>VLOOKUP("*"&amp;LEFT(SUBSTITUTE(B117,"PREDICTED: ",""),FIND(" [",SUBSTITUTE(B117,"PREDICTED: ",""))-1)&amp;"*",Sheet1!A:B,2,)</f>
        <v>#VALUE!</v>
      </c>
    </row>
    <row r="118" spans="2:12" s="34" customFormat="1" ht="15">
      <c r="B118" s="33"/>
      <c r="C118" s="45"/>
      <c r="D118" s="39"/>
      <c r="E118" s="39"/>
      <c r="F118" s="39"/>
      <c r="G118" s="39"/>
      <c r="H118" s="39"/>
      <c r="I118" s="39"/>
      <c r="J118" s="40"/>
      <c r="K118" s="34" t="e">
        <f>VLOOKUP("*"&amp;LEFT(SUBSTITUTE(B118,"PREDICTED: ",""),FIND(" [",SUBSTITUTE(B118,"PREDICTED: ",""))-1)&amp;"*",Sheet1!A:B,2,)</f>
        <v>#VALUE!</v>
      </c>
    </row>
    <row r="119" spans="2:12" s="34" customFormat="1" ht="15">
      <c r="B119" s="33"/>
      <c r="C119" s="45"/>
      <c r="D119" s="39"/>
      <c r="E119" s="39"/>
      <c r="F119" s="39"/>
      <c r="G119" s="39"/>
      <c r="H119" s="39"/>
      <c r="I119" s="39"/>
      <c r="J119" s="40"/>
      <c r="K119" s="34" t="e">
        <f>VLOOKUP("*"&amp;LEFT(SUBSTITUTE(B119,"PREDICTED: ",""),FIND(" [",SUBSTITUTE(B119,"PREDICTED: ",""))-1)&amp;"*",Sheet1!A:B,2,)</f>
        <v>#VALUE!</v>
      </c>
    </row>
    <row r="120" spans="2:12" s="34" customFormat="1" ht="15">
      <c r="B120" s="33"/>
      <c r="C120" s="43"/>
      <c r="D120" s="39"/>
      <c r="E120" s="39"/>
      <c r="F120" s="39"/>
      <c r="G120" s="39"/>
      <c r="H120" s="39"/>
      <c r="I120" s="39"/>
      <c r="J120" s="40"/>
      <c r="K120" s="34" t="e">
        <f>VLOOKUP("*"&amp;LEFT(SUBSTITUTE(B120,"PREDICTED: ",""),FIND(" [",SUBSTITUTE(B120,"PREDICTED: ",""))-1)&amp;"*",Sheet1!A:B,2,)</f>
        <v>#VALUE!</v>
      </c>
    </row>
    <row r="121" spans="2:12" s="34" customFormat="1" ht="15">
      <c r="B121" s="33"/>
      <c r="C121" s="43"/>
      <c r="D121" s="39"/>
      <c r="E121" s="39"/>
      <c r="F121" s="39"/>
      <c r="G121" s="39"/>
      <c r="H121" s="39"/>
      <c r="I121" s="39"/>
      <c r="J121" s="40"/>
      <c r="K121" s="34" t="e">
        <f>VLOOKUP("*"&amp;LEFT(SUBSTITUTE(B121,"PREDICTED: ",""),FIND(" [",SUBSTITUTE(B121,"PREDICTED: ",""))-1)&amp;"*",Sheet1!A:B,2,)</f>
        <v>#VALUE!</v>
      </c>
    </row>
    <row r="122" spans="2:12" s="34" customFormat="1" ht="15">
      <c r="B122" s="31"/>
      <c r="C122" s="46"/>
      <c r="D122" s="37"/>
      <c r="E122" s="37"/>
      <c r="F122" s="37"/>
      <c r="G122" s="37"/>
      <c r="H122" s="37"/>
      <c r="I122" s="37"/>
      <c r="J122" s="41"/>
      <c r="K122" s="32" t="e">
        <f>VLOOKUP("*"&amp;LEFT(SUBSTITUTE(B122,"PREDICTED: ",""),FIND(" [",SUBSTITUTE(B122,"PREDICTED: ",""))-1)&amp;"*",Sheet1!A:B,2,)</f>
        <v>#VALUE!</v>
      </c>
      <c r="L122" s="32"/>
    </row>
    <row r="123" spans="2:12" s="32" customFormat="1" ht="15">
      <c r="B123" s="33"/>
      <c r="C123" s="45"/>
      <c r="D123" s="39"/>
      <c r="E123" s="39"/>
      <c r="F123" s="39"/>
      <c r="G123" s="39"/>
      <c r="H123" s="39"/>
      <c r="I123" s="39"/>
      <c r="J123" s="40"/>
      <c r="K123" s="34" t="e">
        <f>VLOOKUP("*"&amp;LEFT(SUBSTITUTE(B123,"PREDICTED: ",""),FIND(" [",SUBSTITUTE(B123,"PREDICTED: ",""))-1)&amp;"*",Sheet1!A:B,2,)</f>
        <v>#VALUE!</v>
      </c>
      <c r="L123" s="34"/>
    </row>
    <row r="124" spans="2:12" s="34" customFormat="1" ht="15">
      <c r="B124" s="33"/>
      <c r="C124" s="43"/>
      <c r="D124" s="39"/>
      <c r="E124" s="39"/>
      <c r="F124" s="39"/>
      <c r="G124" s="39"/>
      <c r="H124" s="39"/>
      <c r="I124" s="39"/>
      <c r="J124" s="40"/>
      <c r="K124" s="34" t="e">
        <f>VLOOKUP("*"&amp;LEFT(SUBSTITUTE(B124,"PREDICTED: ",""),FIND(" [",SUBSTITUTE(B124,"PREDICTED: ",""))-1)&amp;"*",Sheet1!A:B,2,)</f>
        <v>#VALUE!</v>
      </c>
    </row>
    <row r="125" spans="2:12" s="34" customFormat="1" ht="15">
      <c r="B125" s="33"/>
      <c r="C125" s="45"/>
      <c r="D125" s="39"/>
      <c r="E125" s="39"/>
      <c r="F125" s="39"/>
      <c r="G125" s="39"/>
      <c r="H125" s="39"/>
      <c r="I125" s="39"/>
      <c r="J125" s="40"/>
      <c r="K125" s="34" t="e">
        <f>VLOOKUP("*"&amp;LEFT(SUBSTITUTE(B125,"PREDICTED: ",""),FIND(" [",SUBSTITUTE(B125,"PREDICTED: ",""))-1)&amp;"*",Sheet1!A:B,2,)</f>
        <v>#VALUE!</v>
      </c>
    </row>
    <row r="126" spans="2:12" s="34" customFormat="1" ht="15">
      <c r="B126" s="33"/>
      <c r="C126" s="43"/>
      <c r="D126" s="39"/>
      <c r="E126" s="39"/>
      <c r="F126" s="39"/>
      <c r="G126" s="39"/>
      <c r="H126" s="39"/>
      <c r="I126" s="39"/>
      <c r="J126" s="40"/>
      <c r="K126" s="34" t="e">
        <f>VLOOKUP("*"&amp;LEFT(SUBSTITUTE(B126,"PREDICTED: ",""),FIND(" [",SUBSTITUTE(B126,"PREDICTED: ",""))-1)&amp;"*",Sheet1!A:B,2,)</f>
        <v>#VALUE!</v>
      </c>
    </row>
    <row r="127" spans="2:12" s="34" customFormat="1" ht="15">
      <c r="B127" s="33"/>
      <c r="C127" s="43"/>
      <c r="D127" s="39"/>
      <c r="E127" s="39"/>
      <c r="F127" s="39"/>
      <c r="G127" s="39"/>
      <c r="H127" s="39"/>
      <c r="I127" s="39"/>
      <c r="J127" s="40"/>
      <c r="K127" s="34" t="e">
        <f>VLOOKUP("*"&amp;LEFT(SUBSTITUTE(B127,"PREDICTED: ",""),FIND(" [",SUBSTITUTE(B127,"PREDICTED: ",""))-1)&amp;"*",Sheet1!A:B,2,)</f>
        <v>#VALUE!</v>
      </c>
    </row>
    <row r="128" spans="2:12" s="34" customFormat="1" ht="15">
      <c r="B128" s="33"/>
      <c r="C128" s="45"/>
      <c r="D128" s="39"/>
      <c r="E128" s="39"/>
      <c r="F128" s="39"/>
      <c r="G128" s="39"/>
      <c r="H128" s="39"/>
      <c r="I128" s="39"/>
      <c r="J128" s="40"/>
      <c r="K128" s="34" t="e">
        <f>VLOOKUP("*"&amp;LEFT(SUBSTITUTE(B128,"PREDICTED: ",""),FIND(" [",SUBSTITUTE(B128,"PREDICTED: ",""))-1)&amp;"*",Sheet1!A:B,2,)</f>
        <v>#VALUE!</v>
      </c>
    </row>
    <row r="129" spans="2:12" s="34" customFormat="1" ht="15">
      <c r="B129" s="33"/>
      <c r="C129" s="45"/>
      <c r="D129" s="39"/>
      <c r="E129" s="39"/>
      <c r="F129" s="39"/>
      <c r="G129" s="39"/>
      <c r="H129" s="39"/>
      <c r="I129" s="39"/>
      <c r="J129" s="40"/>
      <c r="K129" s="34" t="e">
        <f>VLOOKUP("*"&amp;LEFT(SUBSTITUTE(B129,"PREDICTED: ",""),FIND(" [",SUBSTITUTE(B129,"PREDICTED: ",""))-1)&amp;"*",Sheet1!A:B,2,)</f>
        <v>#VALUE!</v>
      </c>
    </row>
    <row r="130" spans="2:12" s="34" customFormat="1" ht="15">
      <c r="B130" s="33"/>
      <c r="C130" s="45"/>
      <c r="D130" s="39"/>
      <c r="E130" s="39"/>
      <c r="F130" s="39"/>
      <c r="G130" s="39"/>
      <c r="H130" s="39"/>
      <c r="I130" s="39"/>
      <c r="J130" s="40"/>
      <c r="K130" s="34" t="e">
        <f>VLOOKUP("*"&amp;LEFT(SUBSTITUTE(B130,"PREDICTED: ",""),FIND(" [",SUBSTITUTE(B130,"PREDICTED: ",""))-1)&amp;"*",Sheet1!A:B,2,)</f>
        <v>#VALUE!</v>
      </c>
    </row>
    <row r="131" spans="2:12" s="34" customFormat="1" ht="15">
      <c r="B131" s="33"/>
      <c r="C131" s="43"/>
      <c r="D131" s="39"/>
      <c r="E131" s="39"/>
      <c r="F131" s="39"/>
      <c r="G131" s="39"/>
      <c r="H131" s="39"/>
      <c r="I131" s="39"/>
      <c r="J131" s="40"/>
      <c r="K131" s="34" t="e">
        <f>VLOOKUP("*"&amp;LEFT(SUBSTITUTE(B131,"PREDICTED: ",""),FIND(" [",SUBSTITUTE(B131,"PREDICTED: ",""))-1)&amp;"*",Sheet1!A:B,2,)</f>
        <v>#VALUE!</v>
      </c>
    </row>
    <row r="132" spans="2:12" s="34" customFormat="1" ht="15">
      <c r="B132" s="31"/>
      <c r="C132" s="46"/>
      <c r="D132" s="37"/>
      <c r="E132" s="37"/>
      <c r="F132" s="37"/>
      <c r="G132" s="37"/>
      <c r="H132" s="37"/>
      <c r="I132" s="37"/>
      <c r="J132" s="41"/>
      <c r="K132" s="32" t="e">
        <f>VLOOKUP("*"&amp;LEFT(SUBSTITUTE(B132,"PREDICTED: ",""),FIND(" [",SUBSTITUTE(B132,"PREDICTED: ",""))-1)&amp;"*",Sheet1!A:B,2,)</f>
        <v>#VALUE!</v>
      </c>
      <c r="L132" s="32"/>
    </row>
    <row r="133" spans="2:12" s="32" customFormat="1" ht="15">
      <c r="B133" s="33"/>
      <c r="C133" s="43"/>
      <c r="D133" s="39"/>
      <c r="E133" s="39"/>
      <c r="F133" s="39"/>
      <c r="G133" s="39"/>
      <c r="H133" s="39"/>
      <c r="I133" s="39"/>
      <c r="J133" s="40"/>
      <c r="K133" s="34" t="e">
        <f>VLOOKUP("*"&amp;LEFT(SUBSTITUTE(B133,"PREDICTED: ",""),FIND(" [",SUBSTITUTE(B133,"PREDICTED: ",""))-1)&amp;"*",Sheet1!A:B,2,)</f>
        <v>#VALUE!</v>
      </c>
      <c r="L133" s="34"/>
    </row>
    <row r="134" spans="2:12" s="34" customFormat="1" ht="15">
      <c r="B134" s="33"/>
      <c r="C134" s="43"/>
      <c r="D134" s="39"/>
      <c r="E134" s="39"/>
      <c r="F134" s="39"/>
      <c r="G134" s="39"/>
      <c r="H134" s="39"/>
      <c r="I134" s="39"/>
      <c r="J134" s="40"/>
      <c r="K134" s="34" t="e">
        <f>VLOOKUP("*"&amp;LEFT(SUBSTITUTE(B134,"PREDICTED: ",""),FIND(" [",SUBSTITUTE(B134,"PREDICTED: ",""))-1)&amp;"*",Sheet1!A:B,2,)</f>
        <v>#VALUE!</v>
      </c>
    </row>
    <row r="135" spans="2:12" s="34" customFormat="1" ht="15">
      <c r="B135" s="33"/>
      <c r="C135" s="43"/>
      <c r="D135" s="39"/>
      <c r="E135" s="39"/>
      <c r="F135" s="39"/>
      <c r="G135" s="39"/>
      <c r="H135" s="39"/>
      <c r="I135" s="39"/>
      <c r="J135" s="40"/>
      <c r="K135" s="34" t="e">
        <f>VLOOKUP("*"&amp;LEFT(SUBSTITUTE(B135,"PREDICTED: ",""),FIND(" [",SUBSTITUTE(B135,"PREDICTED: ",""))-1)&amp;"*",Sheet1!A:B,2,)</f>
        <v>#VALUE!</v>
      </c>
    </row>
    <row r="136" spans="2:12" s="34" customFormat="1" ht="15">
      <c r="B136" s="33"/>
      <c r="C136" s="43"/>
      <c r="D136" s="39"/>
      <c r="E136" s="39"/>
      <c r="F136" s="39"/>
      <c r="G136" s="39"/>
      <c r="H136" s="39"/>
      <c r="I136" s="39"/>
      <c r="J136" s="40"/>
      <c r="K136" s="34" t="e">
        <f>VLOOKUP("*"&amp;LEFT(SUBSTITUTE(B136,"PREDICTED: ",""),FIND(" [",SUBSTITUTE(B136,"PREDICTED: ",""))-1)&amp;"*",Sheet1!A:B,2,)</f>
        <v>#VALUE!</v>
      </c>
    </row>
    <row r="137" spans="2:12" s="34" customFormat="1" ht="15">
      <c r="B137" s="33"/>
      <c r="C137" s="43"/>
      <c r="D137" s="39"/>
      <c r="E137" s="39"/>
      <c r="F137" s="39"/>
      <c r="G137" s="39"/>
      <c r="H137" s="39"/>
      <c r="I137" s="39"/>
      <c r="J137" s="40"/>
      <c r="K137" s="34" t="e">
        <f>VLOOKUP("*"&amp;LEFT(SUBSTITUTE(B137,"PREDICTED: ",""),FIND(" [",SUBSTITUTE(B137,"PREDICTED: ",""))-1)&amp;"*",Sheet1!A:B,2,)</f>
        <v>#VALUE!</v>
      </c>
    </row>
    <row r="138" spans="2:12" s="34" customFormat="1" ht="15">
      <c r="B138" s="31"/>
      <c r="C138" s="44"/>
      <c r="D138" s="37"/>
      <c r="E138" s="37"/>
      <c r="F138" s="37"/>
      <c r="G138" s="37"/>
      <c r="H138" s="37"/>
      <c r="I138" s="37"/>
      <c r="J138" s="41"/>
      <c r="K138" s="32" t="e">
        <f>VLOOKUP("*"&amp;LEFT(SUBSTITUTE(B138,"PREDICTED: ",""),FIND(" [",SUBSTITUTE(B138,"PREDICTED: ",""))-1)&amp;"*",Sheet1!A:B,2,)</f>
        <v>#VALUE!</v>
      </c>
      <c r="L138" s="32"/>
    </row>
    <row r="139" spans="2:12" s="32" customFormat="1" ht="15">
      <c r="B139" s="31"/>
      <c r="C139" s="44"/>
      <c r="D139" s="37"/>
      <c r="E139" s="37"/>
      <c r="F139" s="37"/>
      <c r="G139" s="37"/>
      <c r="H139" s="37"/>
      <c r="I139" s="37"/>
      <c r="J139" s="41"/>
      <c r="K139" s="32" t="e">
        <f>VLOOKUP("*"&amp;LEFT(SUBSTITUTE(B139,"PREDICTED: ",""),FIND(" [",SUBSTITUTE(B139,"PREDICTED: ",""))-1)&amp;"*",Sheet1!A:B,2,)</f>
        <v>#VALUE!</v>
      </c>
    </row>
    <row r="140" spans="2:12" s="32" customFormat="1" ht="15">
      <c r="B140" s="33"/>
      <c r="C140" s="45"/>
      <c r="D140" s="39"/>
      <c r="E140" s="39"/>
      <c r="F140" s="39"/>
      <c r="G140" s="39"/>
      <c r="H140" s="39"/>
      <c r="I140" s="39"/>
      <c r="J140" s="40"/>
      <c r="K140" s="34" t="e">
        <f>VLOOKUP("*"&amp;LEFT(SUBSTITUTE(B140,"PREDICTED: ",""),FIND(" [",SUBSTITUTE(B140,"PREDICTED: ",""))-1)&amp;"*",Sheet1!A:B,2,)</f>
        <v>#VALUE!</v>
      </c>
      <c r="L140" s="34"/>
    </row>
    <row r="141" spans="2:12" s="34" customFormat="1" ht="15">
      <c r="B141" s="33"/>
      <c r="C141" s="43"/>
      <c r="D141" s="39"/>
      <c r="E141" s="39"/>
      <c r="F141" s="39"/>
      <c r="G141" s="39"/>
      <c r="H141" s="39"/>
      <c r="I141" s="39"/>
      <c r="J141" s="40"/>
      <c r="K141" s="34" t="e">
        <f>VLOOKUP("*"&amp;LEFT(SUBSTITUTE(B141,"PREDICTED: ",""),FIND(" [",SUBSTITUTE(B141,"PREDICTED: ",""))-1)&amp;"*",Sheet1!A:B,2,)</f>
        <v>#VALUE!</v>
      </c>
    </row>
    <row r="142" spans="2:12" s="34" customFormat="1" ht="15">
      <c r="B142" s="33"/>
      <c r="C142" s="43"/>
      <c r="D142" s="39"/>
      <c r="E142" s="39"/>
      <c r="F142" s="39"/>
      <c r="G142" s="39"/>
      <c r="H142" s="39"/>
      <c r="I142" s="39"/>
      <c r="J142" s="40"/>
      <c r="K142" s="34" t="e">
        <f>VLOOKUP("*"&amp;LEFT(SUBSTITUTE(B142,"PREDICTED: ",""),FIND(" [",SUBSTITUTE(B142,"PREDICTED: ",""))-1)&amp;"*",Sheet1!A:B,2,)</f>
        <v>#VALUE!</v>
      </c>
    </row>
    <row r="143" spans="2:12" s="34" customFormat="1" ht="15">
      <c r="B143" s="33"/>
      <c r="C143" s="45"/>
      <c r="D143" s="39"/>
      <c r="E143" s="39"/>
      <c r="F143" s="39"/>
      <c r="G143" s="39"/>
      <c r="H143" s="39"/>
      <c r="I143" s="39"/>
      <c r="J143" s="40"/>
      <c r="K143" s="34" t="e">
        <f>VLOOKUP("*"&amp;LEFT(SUBSTITUTE(B143,"PREDICTED: ",""),FIND(" [",SUBSTITUTE(B143,"PREDICTED: ",""))-1)&amp;"*",Sheet1!A:B,2,)</f>
        <v>#VALUE!</v>
      </c>
    </row>
    <row r="144" spans="2:12" s="34" customFormat="1" ht="15">
      <c r="B144" s="31"/>
      <c r="C144" s="46"/>
      <c r="D144" s="37"/>
      <c r="E144" s="37"/>
      <c r="F144" s="37"/>
      <c r="G144" s="37"/>
      <c r="H144" s="37"/>
      <c r="I144" s="37"/>
      <c r="J144" s="41"/>
      <c r="K144" s="32" t="e">
        <f>VLOOKUP("*"&amp;LEFT(SUBSTITUTE(B144,"PREDICTED: ",""),FIND(" [",SUBSTITUTE(B144,"PREDICTED: ",""))-1)&amp;"*",Sheet1!A:B,2,)</f>
        <v>#VALUE!</v>
      </c>
      <c r="L144" s="32"/>
    </row>
    <row r="145" spans="2:12" s="32" customFormat="1" ht="15">
      <c r="B145" s="33"/>
      <c r="C145" s="43"/>
      <c r="D145" s="39"/>
      <c r="E145" s="39"/>
      <c r="F145" s="39"/>
      <c r="G145" s="39"/>
      <c r="H145" s="39"/>
      <c r="I145" s="39"/>
      <c r="J145" s="40"/>
      <c r="K145" s="34" t="e">
        <f>VLOOKUP("*"&amp;LEFT(SUBSTITUTE(B145,"PREDICTED: ",""),FIND(" [",SUBSTITUTE(B145,"PREDICTED: ",""))-1)&amp;"*",Sheet1!A:B,2,)</f>
        <v>#VALUE!</v>
      </c>
      <c r="L145" s="34"/>
    </row>
    <row r="146" spans="2:12" s="34" customFormat="1" ht="15">
      <c r="B146" s="33"/>
      <c r="C146" s="43"/>
      <c r="D146" s="39"/>
      <c r="E146" s="39"/>
      <c r="F146" s="39"/>
      <c r="G146" s="39"/>
      <c r="H146" s="39"/>
      <c r="I146" s="39"/>
      <c r="J146" s="40"/>
      <c r="K146" s="34" t="e">
        <f>VLOOKUP("*"&amp;LEFT(SUBSTITUTE(B146,"PREDICTED: ",""),FIND(" [",SUBSTITUTE(B146,"PREDICTED: ",""))-1)&amp;"*",Sheet1!A:B,2,)</f>
        <v>#VALUE!</v>
      </c>
    </row>
    <row r="147" spans="2:12" s="34" customFormat="1" ht="15">
      <c r="B147" s="31"/>
      <c r="C147" s="46"/>
      <c r="D147" s="37"/>
      <c r="E147" s="37"/>
      <c r="F147" s="37"/>
      <c r="G147" s="37"/>
      <c r="H147" s="37"/>
      <c r="I147" s="37"/>
      <c r="J147" s="41"/>
      <c r="K147" s="32" t="e">
        <f>VLOOKUP("*"&amp;LEFT(SUBSTITUTE(B147,"PREDICTED: ",""),FIND(" [",SUBSTITUTE(B147,"PREDICTED: ",""))-1)&amp;"*",Sheet1!A:B,2,)</f>
        <v>#VALUE!</v>
      </c>
      <c r="L147" s="32"/>
    </row>
    <row r="148" spans="2:12" s="32" customFormat="1" ht="15">
      <c r="B148" s="33"/>
      <c r="C148" s="45"/>
      <c r="D148" s="39"/>
      <c r="E148" s="39"/>
      <c r="F148" s="39"/>
      <c r="G148" s="39"/>
      <c r="H148" s="39"/>
      <c r="I148" s="39"/>
      <c r="J148" s="40"/>
      <c r="K148" s="34" t="e">
        <f>VLOOKUP("*"&amp;LEFT(SUBSTITUTE(B148,"PREDICTED: ",""),FIND(" [",SUBSTITUTE(B148,"PREDICTED: ",""))-1)&amp;"*",Sheet1!A:B,2,)</f>
        <v>#VALUE!</v>
      </c>
      <c r="L148" s="34"/>
    </row>
    <row r="149" spans="2:12" s="34" customFormat="1" ht="15">
      <c r="B149" s="33"/>
      <c r="C149" s="43"/>
      <c r="D149" s="39"/>
      <c r="E149" s="39"/>
      <c r="F149" s="39"/>
      <c r="G149" s="39"/>
      <c r="H149" s="39"/>
      <c r="I149" s="39"/>
      <c r="J149" s="40"/>
      <c r="K149" s="34" t="e">
        <f>VLOOKUP("*"&amp;LEFT(SUBSTITUTE(B149,"PREDICTED: ",""),FIND(" [",SUBSTITUTE(B149,"PREDICTED: ",""))-1)&amp;"*",Sheet1!A:B,2,)</f>
        <v>#VALUE!</v>
      </c>
    </row>
    <row r="150" spans="2:12" s="34" customFormat="1" ht="15">
      <c r="B150" s="33"/>
      <c r="C150" s="43"/>
      <c r="D150" s="39"/>
      <c r="E150" s="39"/>
      <c r="F150" s="39"/>
      <c r="G150" s="39"/>
      <c r="H150" s="39"/>
      <c r="I150" s="39"/>
      <c r="J150" s="40"/>
      <c r="K150" s="34" t="e">
        <f>VLOOKUP("*"&amp;LEFT(SUBSTITUTE(B150,"PREDICTED: ",""),FIND(" [",SUBSTITUTE(B150,"PREDICTED: ",""))-1)&amp;"*",Sheet1!A:B,2,)</f>
        <v>#VALUE!</v>
      </c>
    </row>
    <row r="151" spans="2:12" s="34" customFormat="1" ht="15">
      <c r="B151" s="31"/>
      <c r="C151" s="46"/>
      <c r="D151" s="37"/>
      <c r="E151" s="37"/>
      <c r="F151" s="37"/>
      <c r="G151" s="37"/>
      <c r="H151" s="37"/>
      <c r="I151" s="37"/>
      <c r="J151" s="41"/>
      <c r="K151" s="32" t="e">
        <f>VLOOKUP("*"&amp;LEFT(SUBSTITUTE(B151,"PREDICTED: ",""),FIND(" [",SUBSTITUTE(B151,"PREDICTED: ",""))-1)&amp;"*",Sheet1!A:B,2,)</f>
        <v>#VALUE!</v>
      </c>
      <c r="L151" s="32"/>
    </row>
    <row r="152" spans="2:12" s="32" customFormat="1" ht="15">
      <c r="B152" s="33"/>
      <c r="C152" s="43"/>
      <c r="D152" s="39"/>
      <c r="E152" s="39"/>
      <c r="F152" s="39"/>
      <c r="G152" s="39"/>
      <c r="H152" s="39"/>
      <c r="I152" s="39"/>
      <c r="J152" s="40"/>
      <c r="K152" s="34" t="e">
        <f>VLOOKUP("*"&amp;LEFT(SUBSTITUTE(B152,"PREDICTED: ",""),FIND(" [",SUBSTITUTE(B152,"PREDICTED: ",""))-1)&amp;"*",Sheet1!A:B,2,)</f>
        <v>#VALUE!</v>
      </c>
      <c r="L152" s="34"/>
    </row>
    <row r="153" spans="2:12" s="34" customFormat="1" ht="15">
      <c r="B153" s="33"/>
      <c r="C153" s="43"/>
      <c r="D153" s="39"/>
      <c r="E153" s="39"/>
      <c r="F153" s="39"/>
      <c r="G153" s="39"/>
      <c r="H153" s="39"/>
      <c r="I153" s="39"/>
      <c r="J153" s="40"/>
      <c r="K153" s="34" t="e">
        <f>VLOOKUP("*"&amp;LEFT(SUBSTITUTE(B153,"PREDICTED: ",""),FIND(" [",SUBSTITUTE(B153,"PREDICTED: ",""))-1)&amp;"*",Sheet1!A:B,2,)</f>
        <v>#VALUE!</v>
      </c>
    </row>
    <row r="154" spans="2:12" s="34" customFormat="1" ht="15">
      <c r="B154" s="31"/>
      <c r="C154" s="44"/>
      <c r="D154" s="37"/>
      <c r="E154" s="37"/>
      <c r="F154" s="37"/>
      <c r="G154" s="37"/>
      <c r="H154" s="37"/>
      <c r="I154" s="37"/>
      <c r="J154" s="41"/>
      <c r="K154" s="32" t="e">
        <f>VLOOKUP("*"&amp;LEFT(SUBSTITUTE(B154,"PREDICTED: ",""),FIND(" [",SUBSTITUTE(B154,"PREDICTED: ",""))-1)&amp;"*",Sheet1!A:B,2,)</f>
        <v>#VALUE!</v>
      </c>
      <c r="L154" s="32"/>
    </row>
    <row r="155" spans="2:12" s="32" customFormat="1" ht="15">
      <c r="B155" s="33"/>
      <c r="C155" s="43"/>
      <c r="D155" s="39"/>
      <c r="E155" s="39"/>
      <c r="F155" s="39"/>
      <c r="G155" s="39"/>
      <c r="H155" s="39"/>
      <c r="I155" s="39"/>
      <c r="J155" s="40"/>
      <c r="K155" s="34" t="e">
        <f>VLOOKUP("*"&amp;LEFT(SUBSTITUTE(B155,"PREDICTED: ",""),FIND(" [",SUBSTITUTE(B155,"PREDICTED: ",""))-1)&amp;"*",Sheet1!A:B,2,)</f>
        <v>#VALUE!</v>
      </c>
      <c r="L155" s="34"/>
    </row>
    <row r="156" spans="2:12" s="34" customFormat="1" ht="15">
      <c r="B156" s="33"/>
      <c r="C156" s="43"/>
      <c r="D156" s="39"/>
      <c r="E156" s="39"/>
      <c r="F156" s="39"/>
      <c r="G156" s="39"/>
      <c r="H156" s="39"/>
      <c r="I156" s="39"/>
      <c r="J156" s="40"/>
      <c r="K156" s="34" t="e">
        <f>VLOOKUP("*"&amp;LEFT(SUBSTITUTE(B156,"PREDICTED: ",""),FIND(" [",SUBSTITUTE(B156,"PREDICTED: ",""))-1)&amp;"*",Sheet1!A:B,2,)</f>
        <v>#VALUE!</v>
      </c>
    </row>
    <row r="157" spans="2:12" s="34" customFormat="1" ht="15">
      <c r="B157" s="33"/>
      <c r="C157" s="43"/>
      <c r="D157" s="39"/>
      <c r="E157" s="39"/>
      <c r="F157" s="39"/>
      <c r="G157" s="39"/>
      <c r="H157" s="39"/>
      <c r="I157" s="39"/>
      <c r="J157" s="40"/>
      <c r="K157" s="34" t="e">
        <f>VLOOKUP("*"&amp;LEFT(SUBSTITUTE(B157,"PREDICTED: ",""),FIND(" [",SUBSTITUTE(B157,"PREDICTED: ",""))-1)&amp;"*",Sheet1!A:B,2,)</f>
        <v>#VALUE!</v>
      </c>
    </row>
    <row r="158" spans="2:12" s="34" customFormat="1" ht="15">
      <c r="B158" s="33"/>
      <c r="C158" s="43"/>
      <c r="D158" s="39"/>
      <c r="E158" s="39"/>
      <c r="F158" s="39"/>
      <c r="G158" s="39"/>
      <c r="H158" s="39"/>
      <c r="I158" s="39"/>
      <c r="J158" s="40"/>
      <c r="K158" s="34" t="e">
        <f>VLOOKUP("*"&amp;LEFT(SUBSTITUTE(B158,"PREDICTED: ",""),FIND(" [",SUBSTITUTE(B158,"PREDICTED: ",""))-1)&amp;"*",Sheet1!A:B,2,)</f>
        <v>#VALUE!</v>
      </c>
    </row>
    <row r="159" spans="2:12" s="34" customFormat="1" ht="15">
      <c r="B159" s="33"/>
      <c r="C159" s="43"/>
      <c r="D159" s="39"/>
      <c r="E159" s="39"/>
      <c r="F159" s="39"/>
      <c r="G159" s="39"/>
      <c r="H159" s="39"/>
      <c r="I159" s="39"/>
      <c r="J159" s="40"/>
      <c r="K159" s="34" t="e">
        <f>VLOOKUP("*"&amp;LEFT(SUBSTITUTE(B159,"PREDICTED: ",""),FIND(" [",SUBSTITUTE(B159,"PREDICTED: ",""))-1)&amp;"*",Sheet1!A:B,2,)</f>
        <v>#VALUE!</v>
      </c>
    </row>
    <row r="160" spans="2:12" s="34" customFormat="1" ht="15">
      <c r="B160" s="33"/>
      <c r="C160" s="43"/>
      <c r="D160" s="39"/>
      <c r="E160" s="39"/>
      <c r="F160" s="39"/>
      <c r="G160" s="39"/>
      <c r="H160" s="39"/>
      <c r="I160" s="39"/>
      <c r="J160" s="40"/>
      <c r="K160" s="34" t="e">
        <f>VLOOKUP("*"&amp;LEFT(SUBSTITUTE(B160,"PREDICTED: ",""),FIND(" [",SUBSTITUTE(B160,"PREDICTED: ",""))-1)&amp;"*",Sheet1!A:B,2,)</f>
        <v>#VALUE!</v>
      </c>
    </row>
    <row r="161" spans="2:12" s="34" customFormat="1" ht="15">
      <c r="B161" s="33"/>
      <c r="C161" s="43"/>
      <c r="D161" s="39"/>
      <c r="E161" s="39"/>
      <c r="F161" s="39"/>
      <c r="G161" s="39"/>
      <c r="H161" s="39"/>
      <c r="I161" s="39"/>
      <c r="J161" s="40"/>
      <c r="K161" s="34" t="e">
        <f>VLOOKUP("*"&amp;LEFT(SUBSTITUTE(B161,"PREDICTED: ",""),FIND(" [",SUBSTITUTE(B161,"PREDICTED: ",""))-1)&amp;"*",Sheet1!A:B,2,)</f>
        <v>#VALUE!</v>
      </c>
    </row>
    <row r="162" spans="2:12" s="34" customFormat="1" ht="15">
      <c r="B162" s="33"/>
      <c r="C162" s="43"/>
      <c r="D162" s="39"/>
      <c r="E162" s="39"/>
      <c r="F162" s="39"/>
      <c r="G162" s="39"/>
      <c r="H162" s="39"/>
      <c r="I162" s="39"/>
      <c r="J162" s="40"/>
      <c r="K162" s="34" t="e">
        <f>VLOOKUP("*"&amp;LEFT(SUBSTITUTE(B162,"PREDICTED: ",""),FIND(" [",SUBSTITUTE(B162,"PREDICTED: ",""))-1)&amp;"*",Sheet1!A:B,2,)</f>
        <v>#VALUE!</v>
      </c>
    </row>
    <row r="163" spans="2:12" s="34" customFormat="1" ht="15">
      <c r="B163" s="33"/>
      <c r="C163" s="43"/>
      <c r="D163" s="39"/>
      <c r="E163" s="39"/>
      <c r="F163" s="39"/>
      <c r="G163" s="39"/>
      <c r="H163" s="39"/>
      <c r="I163" s="39"/>
      <c r="J163" s="40"/>
      <c r="K163" s="34" t="e">
        <f>VLOOKUP("*"&amp;LEFT(SUBSTITUTE(B163,"PREDICTED: ",""),FIND(" [",SUBSTITUTE(B163,"PREDICTED: ",""))-1)&amp;"*",Sheet1!A:B,2,)</f>
        <v>#VALUE!</v>
      </c>
    </row>
    <row r="164" spans="2:12" s="34" customFormat="1" ht="15">
      <c r="B164" s="33"/>
      <c r="C164" s="43"/>
      <c r="D164" s="39"/>
      <c r="E164" s="39"/>
      <c r="F164" s="39"/>
      <c r="G164" s="39"/>
      <c r="H164" s="39"/>
      <c r="I164" s="39"/>
      <c r="J164" s="40"/>
      <c r="K164" s="34" t="e">
        <f>VLOOKUP("*"&amp;LEFT(SUBSTITUTE(B164,"PREDICTED: ",""),FIND(" [",SUBSTITUTE(B164,"PREDICTED: ",""))-1)&amp;"*",Sheet1!A:B,2,)</f>
        <v>#VALUE!</v>
      </c>
    </row>
    <row r="165" spans="2:12" s="34" customFormat="1" ht="15">
      <c r="B165" s="33"/>
      <c r="C165" s="43"/>
      <c r="D165" s="39"/>
      <c r="E165" s="39"/>
      <c r="F165" s="39"/>
      <c r="G165" s="39"/>
      <c r="H165" s="39"/>
      <c r="I165" s="39"/>
      <c r="J165" s="40"/>
      <c r="K165" s="34" t="e">
        <f>VLOOKUP("*"&amp;LEFT(SUBSTITUTE(B165,"PREDICTED: ",""),FIND(" [",SUBSTITUTE(B165,"PREDICTED: ",""))-1)&amp;"*",Sheet1!A:B,2,)</f>
        <v>#VALUE!</v>
      </c>
    </row>
    <row r="166" spans="2:12" s="34" customFormat="1" ht="15">
      <c r="B166" s="33"/>
      <c r="C166" s="43"/>
      <c r="D166" s="39"/>
      <c r="E166" s="39"/>
      <c r="F166" s="39"/>
      <c r="G166" s="39"/>
      <c r="H166" s="39"/>
      <c r="I166" s="39"/>
      <c r="J166" s="40"/>
      <c r="K166" s="34" t="e">
        <f>VLOOKUP("*"&amp;LEFT(SUBSTITUTE(B166,"PREDICTED: ",""),FIND(" [",SUBSTITUTE(B166,"PREDICTED: ",""))-1)&amp;"*",Sheet1!A:B,2,)</f>
        <v>#VALUE!</v>
      </c>
    </row>
    <row r="167" spans="2:12" s="34" customFormat="1" ht="15">
      <c r="B167" s="33"/>
      <c r="C167" s="43"/>
      <c r="D167" s="39"/>
      <c r="E167" s="39"/>
      <c r="F167" s="39"/>
      <c r="G167" s="39"/>
      <c r="H167" s="39"/>
      <c r="I167" s="39"/>
      <c r="J167" s="40"/>
      <c r="K167" s="34" t="e">
        <f>VLOOKUP("*"&amp;LEFT(SUBSTITUTE(B167,"PREDICTED: ",""),FIND(" [",SUBSTITUTE(B167,"PREDICTED: ",""))-1)&amp;"*",Sheet1!A:B,2,)</f>
        <v>#VALUE!</v>
      </c>
    </row>
    <row r="168" spans="2:12" s="34" customFormat="1" ht="15">
      <c r="B168" s="33"/>
      <c r="C168" s="43"/>
      <c r="D168" s="39"/>
      <c r="E168" s="39"/>
      <c r="F168" s="39"/>
      <c r="G168" s="39"/>
      <c r="H168" s="39"/>
      <c r="I168" s="39"/>
      <c r="J168" s="40"/>
      <c r="K168" s="34" t="e">
        <f>VLOOKUP("*"&amp;LEFT(SUBSTITUTE(B168,"PREDICTED: ",""),FIND(" [",SUBSTITUTE(B168,"PREDICTED: ",""))-1)&amp;"*",Sheet1!A:B,2,)</f>
        <v>#VALUE!</v>
      </c>
    </row>
    <row r="169" spans="2:12" s="34" customFormat="1" ht="15">
      <c r="B169" s="33"/>
      <c r="C169" s="43"/>
      <c r="D169" s="39"/>
      <c r="E169" s="39"/>
      <c r="F169" s="39"/>
      <c r="G169" s="39"/>
      <c r="H169" s="39"/>
      <c r="I169" s="39"/>
      <c r="J169" s="40"/>
      <c r="K169" s="34" t="e">
        <f>VLOOKUP("*"&amp;LEFT(SUBSTITUTE(B169,"PREDICTED: ",""),FIND(" [",SUBSTITUTE(B169,"PREDICTED: ",""))-1)&amp;"*",Sheet1!A:B,2,)</f>
        <v>#VALUE!</v>
      </c>
    </row>
    <row r="170" spans="2:12" s="34" customFormat="1" ht="15">
      <c r="B170" s="33"/>
      <c r="C170" s="43"/>
      <c r="D170" s="39"/>
      <c r="E170" s="39"/>
      <c r="F170" s="39"/>
      <c r="G170" s="39"/>
      <c r="H170" s="39"/>
      <c r="I170" s="39"/>
      <c r="J170" s="40"/>
      <c r="K170" s="34" t="e">
        <f>VLOOKUP("*"&amp;LEFT(SUBSTITUTE(B170,"PREDICTED: ",""),FIND(" [",SUBSTITUTE(B170,"PREDICTED: ",""))-1)&amp;"*",Sheet1!A:B,2,)</f>
        <v>#VALUE!</v>
      </c>
    </row>
    <row r="171" spans="2:12" s="34" customFormat="1">
      <c r="B171" s="27"/>
      <c r="C171" s="27"/>
      <c r="D171" s="27"/>
      <c r="E171" s="27"/>
      <c r="F171" s="27"/>
      <c r="G171" s="27"/>
      <c r="H171" s="27"/>
      <c r="I171" s="27"/>
      <c r="J171" s="28"/>
      <c r="K171" s="29"/>
      <c r="L171" s="29"/>
    </row>
  </sheetData>
  <phoneticPr fontId="22" type="noConversion"/>
  <pageMargins left="0.25" right="0.25" top="0.75" bottom="0.75" header="0.3" footer="0.3"/>
  <pageSetup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B382"/>
  <sheetViews>
    <sheetView workbookViewId="0">
      <selection activeCell="B312" sqref="B312"/>
    </sheetView>
  </sheetViews>
  <sheetFormatPr baseColWidth="10" defaultColWidth="8.83203125" defaultRowHeight="15"/>
  <cols>
    <col min="1" max="1" width="66.83203125" customWidth="1"/>
    <col min="2" max="2" width="34.5" customWidth="1"/>
  </cols>
  <sheetData>
    <row r="1" spans="1:2">
      <c r="A1" s="2" t="s">
        <v>114</v>
      </c>
      <c r="B1" s="2" t="s">
        <v>115</v>
      </c>
    </row>
    <row r="2" spans="1:2" hidden="1">
      <c r="A2" s="3" t="s">
        <v>116</v>
      </c>
      <c r="B2" s="3" t="s">
        <v>117</v>
      </c>
    </row>
    <row r="3" spans="1:2" hidden="1">
      <c r="A3" s="1" t="s">
        <v>118</v>
      </c>
      <c r="B3" s="1" t="s">
        <v>119</v>
      </c>
    </row>
    <row r="4" spans="1:2" hidden="1">
      <c r="A4" s="2" t="s">
        <v>120</v>
      </c>
      <c r="B4" s="2" t="s">
        <v>121</v>
      </c>
    </row>
    <row r="5" spans="1:2" hidden="1">
      <c r="A5" s="2" t="s">
        <v>122</v>
      </c>
      <c r="B5" s="2" t="s">
        <v>123</v>
      </c>
    </row>
    <row r="6" spans="1:2" hidden="1">
      <c r="A6" s="1" t="s">
        <v>124</v>
      </c>
      <c r="B6" s="1" t="s">
        <v>125</v>
      </c>
    </row>
    <row r="7" spans="1:2" hidden="1">
      <c r="A7" s="2" t="s">
        <v>126</v>
      </c>
      <c r="B7" s="23" t="s">
        <v>839</v>
      </c>
    </row>
    <row r="8" spans="1:2" hidden="1">
      <c r="A8" s="3" t="s">
        <v>127</v>
      </c>
      <c r="B8" s="3" t="s">
        <v>128</v>
      </c>
    </row>
    <row r="9" spans="1:2" hidden="1">
      <c r="A9" s="1" t="s">
        <v>129</v>
      </c>
      <c r="B9" s="1" t="s">
        <v>130</v>
      </c>
    </row>
    <row r="10" spans="1:2" hidden="1">
      <c r="A10" s="2" t="s">
        <v>131</v>
      </c>
      <c r="B10" s="2" t="s">
        <v>132</v>
      </c>
    </row>
    <row r="11" spans="1:2" hidden="1">
      <c r="A11" s="2" t="s">
        <v>133</v>
      </c>
      <c r="B11" s="2" t="s">
        <v>134</v>
      </c>
    </row>
    <row r="12" spans="1:2" hidden="1">
      <c r="A12" s="3" t="s">
        <v>135</v>
      </c>
      <c r="B12" s="3" t="s">
        <v>136</v>
      </c>
    </row>
    <row r="13" spans="1:2">
      <c r="A13" s="2" t="s">
        <v>137</v>
      </c>
      <c r="B13" s="2" t="s">
        <v>138</v>
      </c>
    </row>
    <row r="14" spans="1:2" hidden="1">
      <c r="A14" s="2" t="s">
        <v>139</v>
      </c>
      <c r="B14" s="2" t="s">
        <v>140</v>
      </c>
    </row>
    <row r="15" spans="1:2" hidden="1">
      <c r="A15" s="1" t="s">
        <v>141</v>
      </c>
      <c r="B15" s="1" t="s">
        <v>142</v>
      </c>
    </row>
    <row r="16" spans="1:2" hidden="1">
      <c r="A16" s="2" t="s">
        <v>143</v>
      </c>
      <c r="B16" s="23" t="s">
        <v>844</v>
      </c>
    </row>
    <row r="17" spans="1:2" hidden="1">
      <c r="A17" s="2" t="s">
        <v>144</v>
      </c>
      <c r="B17" s="2" t="s">
        <v>145</v>
      </c>
    </row>
    <row r="18" spans="1:2" hidden="1">
      <c r="A18" s="3" t="s">
        <v>146</v>
      </c>
      <c r="B18" s="3" t="s">
        <v>147</v>
      </c>
    </row>
    <row r="19" spans="1:2" hidden="1">
      <c r="A19" s="2" t="s">
        <v>148</v>
      </c>
      <c r="B19" s="2" t="s">
        <v>149</v>
      </c>
    </row>
    <row r="20" spans="1:2" hidden="1">
      <c r="A20" s="2" t="s">
        <v>150</v>
      </c>
      <c r="B20" s="2" t="s">
        <v>151</v>
      </c>
    </row>
    <row r="21" spans="1:2" hidden="1">
      <c r="A21" s="2" t="s">
        <v>152</v>
      </c>
      <c r="B21" s="2" t="s">
        <v>153</v>
      </c>
    </row>
    <row r="22" spans="1:2" hidden="1">
      <c r="A22" s="3" t="s">
        <v>154</v>
      </c>
      <c r="B22" s="3" t="s">
        <v>155</v>
      </c>
    </row>
    <row r="23" spans="1:2" hidden="1">
      <c r="A23" s="1" t="s">
        <v>156</v>
      </c>
      <c r="B23" s="1" t="s">
        <v>157</v>
      </c>
    </row>
    <row r="24" spans="1:2" hidden="1">
      <c r="A24" s="1" t="s">
        <v>158</v>
      </c>
      <c r="B24" s="1" t="s">
        <v>159</v>
      </c>
    </row>
    <row r="25" spans="1:2" hidden="1">
      <c r="A25" s="1" t="s">
        <v>160</v>
      </c>
      <c r="B25" s="1" t="s">
        <v>161</v>
      </c>
    </row>
    <row r="26" spans="1:2" hidden="1">
      <c r="A26" s="1" t="s">
        <v>162</v>
      </c>
      <c r="B26" s="1" t="s">
        <v>163</v>
      </c>
    </row>
    <row r="27" spans="1:2" hidden="1">
      <c r="A27" s="1" t="s">
        <v>164</v>
      </c>
      <c r="B27" s="1" t="s">
        <v>165</v>
      </c>
    </row>
    <row r="28" spans="1:2" hidden="1">
      <c r="A28" s="1" t="s">
        <v>166</v>
      </c>
      <c r="B28" s="1" t="s">
        <v>167</v>
      </c>
    </row>
    <row r="29" spans="1:2" hidden="1">
      <c r="A29" s="1" t="s">
        <v>168</v>
      </c>
      <c r="B29" s="1" t="s">
        <v>169</v>
      </c>
    </row>
    <row r="30" spans="1:2" hidden="1">
      <c r="A30" s="1" t="s">
        <v>170</v>
      </c>
      <c r="B30" s="1" t="s">
        <v>171</v>
      </c>
    </row>
    <row r="31" spans="1:2" hidden="1">
      <c r="A31" s="2" t="s">
        <v>172</v>
      </c>
      <c r="B31" s="2" t="s">
        <v>173</v>
      </c>
    </row>
    <row r="32" spans="1:2" hidden="1">
      <c r="A32" s="3" t="s">
        <v>174</v>
      </c>
      <c r="B32" s="3" t="s">
        <v>175</v>
      </c>
    </row>
    <row r="33" spans="1:2" hidden="1">
      <c r="A33" s="1" t="s">
        <v>176</v>
      </c>
      <c r="B33" s="1" t="s">
        <v>177</v>
      </c>
    </row>
    <row r="34" spans="1:2" hidden="1">
      <c r="A34" s="2" t="s">
        <v>178</v>
      </c>
      <c r="B34" s="2" t="s">
        <v>179</v>
      </c>
    </row>
    <row r="35" spans="1:2" hidden="1">
      <c r="A35" s="2" t="s">
        <v>180</v>
      </c>
      <c r="B35" s="2" t="s">
        <v>181</v>
      </c>
    </row>
    <row r="36" spans="1:2" hidden="1">
      <c r="A36" s="1" t="s">
        <v>182</v>
      </c>
      <c r="B36" s="1" t="s">
        <v>183</v>
      </c>
    </row>
    <row r="37" spans="1:2" hidden="1">
      <c r="A37" s="2" t="s">
        <v>184</v>
      </c>
      <c r="B37" s="2" t="s">
        <v>185</v>
      </c>
    </row>
    <row r="38" spans="1:2">
      <c r="A38" s="3" t="s">
        <v>186</v>
      </c>
      <c r="B38" s="3" t="s">
        <v>187</v>
      </c>
    </row>
    <row r="39" spans="1:2" hidden="1">
      <c r="A39" s="2" t="s">
        <v>188</v>
      </c>
      <c r="B39" s="2" t="s">
        <v>189</v>
      </c>
    </row>
    <row r="40" spans="1:2" hidden="1">
      <c r="A40" s="3" t="s">
        <v>190</v>
      </c>
      <c r="B40" s="3" t="s">
        <v>191</v>
      </c>
    </row>
    <row r="41" spans="1:2" hidden="1">
      <c r="A41" s="1" t="s">
        <v>192</v>
      </c>
      <c r="B41" s="1" t="s">
        <v>193</v>
      </c>
    </row>
    <row r="42" spans="1:2" hidden="1">
      <c r="A42" s="2" t="s">
        <v>194</v>
      </c>
      <c r="B42" s="2" t="s">
        <v>195</v>
      </c>
    </row>
    <row r="43" spans="1:2" hidden="1">
      <c r="A43" s="2" t="s">
        <v>196</v>
      </c>
      <c r="B43" s="2" t="s">
        <v>197</v>
      </c>
    </row>
    <row r="44" spans="1:2" hidden="1">
      <c r="A44" s="1" t="s">
        <v>198</v>
      </c>
      <c r="B44" s="1" t="s">
        <v>199</v>
      </c>
    </row>
    <row r="45" spans="1:2" hidden="1">
      <c r="A45" s="1" t="s">
        <v>200</v>
      </c>
      <c r="B45" s="1" t="s">
        <v>201</v>
      </c>
    </row>
    <row r="46" spans="1:2" hidden="1">
      <c r="A46" s="1" t="s">
        <v>202</v>
      </c>
      <c r="B46" s="1" t="s">
        <v>203</v>
      </c>
    </row>
    <row r="47" spans="1:2" hidden="1">
      <c r="A47" s="1" t="s">
        <v>204</v>
      </c>
      <c r="B47" s="1" t="s">
        <v>205</v>
      </c>
    </row>
    <row r="48" spans="1:2" hidden="1">
      <c r="A48" s="1" t="s">
        <v>206</v>
      </c>
      <c r="B48" s="1" t="s">
        <v>207</v>
      </c>
    </row>
    <row r="49" spans="1:2" hidden="1">
      <c r="A49" s="2" t="s">
        <v>208</v>
      </c>
      <c r="B49" s="2" t="s">
        <v>209</v>
      </c>
    </row>
    <row r="50" spans="1:2" hidden="1">
      <c r="A50" s="2" t="s">
        <v>210</v>
      </c>
      <c r="B50" s="2" t="s">
        <v>211</v>
      </c>
    </row>
    <row r="51" spans="1:2" hidden="1">
      <c r="A51" s="1" t="s">
        <v>212</v>
      </c>
      <c r="B51" s="1" t="s">
        <v>213</v>
      </c>
    </row>
    <row r="52" spans="1:2" hidden="1">
      <c r="A52" s="2" t="s">
        <v>214</v>
      </c>
      <c r="B52" s="2" t="s">
        <v>215</v>
      </c>
    </row>
    <row r="53" spans="1:2" hidden="1">
      <c r="A53" s="2" t="s">
        <v>216</v>
      </c>
      <c r="B53" s="2" t="s">
        <v>217</v>
      </c>
    </row>
    <row r="54" spans="1:2" hidden="1">
      <c r="A54" s="1" t="s">
        <v>218</v>
      </c>
      <c r="B54" s="1" t="s">
        <v>219</v>
      </c>
    </row>
    <row r="55" spans="1:2" hidden="1">
      <c r="A55" s="2" t="s">
        <v>220</v>
      </c>
      <c r="B55" s="2" t="s">
        <v>221</v>
      </c>
    </row>
    <row r="56" spans="1:2" hidden="1">
      <c r="A56" s="2" t="s">
        <v>222</v>
      </c>
      <c r="B56" s="2" t="s">
        <v>223</v>
      </c>
    </row>
    <row r="57" spans="1:2" hidden="1">
      <c r="A57" s="18" t="s">
        <v>821</v>
      </c>
      <c r="B57" s="19" t="s">
        <v>822</v>
      </c>
    </row>
    <row r="58" spans="1:2" hidden="1">
      <c r="A58" s="1" t="s">
        <v>224</v>
      </c>
      <c r="B58" s="1" t="s">
        <v>225</v>
      </c>
    </row>
    <row r="59" spans="1:2" hidden="1">
      <c r="A59" s="2" t="s">
        <v>226</v>
      </c>
      <c r="B59" s="2" t="s">
        <v>227</v>
      </c>
    </row>
    <row r="60" spans="1:2" hidden="1">
      <c r="A60" s="3" t="s">
        <v>228</v>
      </c>
      <c r="B60" s="3" t="s">
        <v>229</v>
      </c>
    </row>
    <row r="61" spans="1:2" hidden="1">
      <c r="A61" s="1" t="s">
        <v>230</v>
      </c>
      <c r="B61" s="1" t="s">
        <v>231</v>
      </c>
    </row>
    <row r="62" spans="1:2" hidden="1">
      <c r="A62" s="2" t="s">
        <v>232</v>
      </c>
      <c r="B62" s="2" t="s">
        <v>233</v>
      </c>
    </row>
    <row r="63" spans="1:2" hidden="1">
      <c r="A63" s="2" t="s">
        <v>234</v>
      </c>
      <c r="B63" s="2" t="s">
        <v>234</v>
      </c>
    </row>
    <row r="64" spans="1:2" hidden="1">
      <c r="A64" s="2" t="s">
        <v>235</v>
      </c>
      <c r="B64" s="2" t="s">
        <v>236</v>
      </c>
    </row>
    <row r="65" spans="1:2" hidden="1">
      <c r="A65" s="2" t="s">
        <v>237</v>
      </c>
      <c r="B65" s="2" t="s">
        <v>238</v>
      </c>
    </row>
    <row r="66" spans="1:2" hidden="1">
      <c r="A66" s="2" t="s">
        <v>239</v>
      </c>
      <c r="B66" s="2" t="s">
        <v>240</v>
      </c>
    </row>
    <row r="67" spans="1:2" hidden="1">
      <c r="A67" s="2" t="s">
        <v>241</v>
      </c>
      <c r="B67" s="2" t="s">
        <v>242</v>
      </c>
    </row>
    <row r="68" spans="1:2" hidden="1">
      <c r="A68" s="15" t="s">
        <v>823</v>
      </c>
      <c r="B68" s="20" t="s">
        <v>824</v>
      </c>
    </row>
    <row r="69" spans="1:2" hidden="1">
      <c r="A69" s="21" t="s">
        <v>825</v>
      </c>
      <c r="B69" s="9" t="s">
        <v>826</v>
      </c>
    </row>
    <row r="70" spans="1:2" hidden="1">
      <c r="A70" s="2" t="s">
        <v>243</v>
      </c>
      <c r="B70" s="2" t="s">
        <v>244</v>
      </c>
    </row>
    <row r="71" spans="1:2" hidden="1">
      <c r="A71" s="2" t="s">
        <v>245</v>
      </c>
      <c r="B71" s="2" t="s">
        <v>246</v>
      </c>
    </row>
    <row r="72" spans="1:2">
      <c r="A72" s="1" t="s">
        <v>247</v>
      </c>
      <c r="B72" s="1" t="s">
        <v>248</v>
      </c>
    </row>
    <row r="73" spans="1:2" hidden="1">
      <c r="A73" s="1" t="s">
        <v>249</v>
      </c>
      <c r="B73" s="1" t="s">
        <v>250</v>
      </c>
    </row>
    <row r="74" spans="1:2" hidden="1">
      <c r="A74" s="2" t="s">
        <v>251</v>
      </c>
      <c r="B74" s="2" t="s">
        <v>252</v>
      </c>
    </row>
    <row r="75" spans="1:2" hidden="1">
      <c r="A75" s="2" t="s">
        <v>253</v>
      </c>
      <c r="B75" s="2" t="s">
        <v>254</v>
      </c>
    </row>
    <row r="76" spans="1:2" hidden="1">
      <c r="A76" s="2" t="s">
        <v>255</v>
      </c>
      <c r="B76" s="2" t="s">
        <v>256</v>
      </c>
    </row>
    <row r="77" spans="1:2" hidden="1">
      <c r="A77" s="2" t="s">
        <v>257</v>
      </c>
      <c r="B77" s="2" t="s">
        <v>258</v>
      </c>
    </row>
    <row r="78" spans="1:2" hidden="1">
      <c r="A78" s="2" t="s">
        <v>259</v>
      </c>
      <c r="B78" s="2" t="s">
        <v>260</v>
      </c>
    </row>
    <row r="79" spans="1:2" hidden="1">
      <c r="A79" s="1" t="s">
        <v>261</v>
      </c>
      <c r="B79" s="1" t="s">
        <v>262</v>
      </c>
    </row>
    <row r="80" spans="1:2" hidden="1">
      <c r="A80" s="2" t="s">
        <v>263</v>
      </c>
      <c r="B80" s="2" t="s">
        <v>264</v>
      </c>
    </row>
    <row r="81" spans="1:2" hidden="1">
      <c r="A81" s="2" t="s">
        <v>265</v>
      </c>
      <c r="B81" s="2" t="s">
        <v>266</v>
      </c>
    </row>
    <row r="82" spans="1:2" hidden="1">
      <c r="A82" s="1" t="s">
        <v>267</v>
      </c>
      <c r="B82" s="1" t="s">
        <v>268</v>
      </c>
    </row>
    <row r="83" spans="1:2" hidden="1">
      <c r="A83" s="2" t="s">
        <v>269</v>
      </c>
      <c r="B83" s="2" t="s">
        <v>270</v>
      </c>
    </row>
    <row r="84" spans="1:2" hidden="1">
      <c r="A84" s="2" t="s">
        <v>271</v>
      </c>
      <c r="B84" s="2" t="s">
        <v>272</v>
      </c>
    </row>
    <row r="85" spans="1:2" hidden="1">
      <c r="A85" s="2" t="s">
        <v>273</v>
      </c>
      <c r="B85" s="2" t="s">
        <v>274</v>
      </c>
    </row>
    <row r="86" spans="1:2" hidden="1">
      <c r="A86" s="2" t="s">
        <v>275</v>
      </c>
      <c r="B86" s="2" t="s">
        <v>276</v>
      </c>
    </row>
    <row r="87" spans="1:2" hidden="1">
      <c r="A87" s="2" t="s">
        <v>277</v>
      </c>
      <c r="B87" s="2" t="s">
        <v>278</v>
      </c>
    </row>
    <row r="88" spans="1:2" hidden="1">
      <c r="A88" s="2" t="s">
        <v>279</v>
      </c>
      <c r="B88" s="2" t="s">
        <v>280</v>
      </c>
    </row>
    <row r="89" spans="1:2" hidden="1">
      <c r="A89" s="2" t="s">
        <v>281</v>
      </c>
      <c r="B89" s="2" t="s">
        <v>282</v>
      </c>
    </row>
    <row r="90" spans="1:2" hidden="1">
      <c r="A90" s="1" t="s">
        <v>283</v>
      </c>
      <c r="B90" s="1" t="s">
        <v>284</v>
      </c>
    </row>
    <row r="91" spans="1:2" hidden="1">
      <c r="A91" s="2" t="s">
        <v>285</v>
      </c>
      <c r="B91" s="2" t="s">
        <v>286</v>
      </c>
    </row>
    <row r="92" spans="1:2" hidden="1">
      <c r="A92" s="2" t="s">
        <v>287</v>
      </c>
      <c r="B92" s="2" t="s">
        <v>288</v>
      </c>
    </row>
    <row r="93" spans="1:2" hidden="1">
      <c r="A93" s="2" t="s">
        <v>289</v>
      </c>
      <c r="B93" s="2" t="s">
        <v>290</v>
      </c>
    </row>
    <row r="94" spans="1:2" hidden="1">
      <c r="A94" s="3" t="s">
        <v>291</v>
      </c>
      <c r="B94" s="3" t="s">
        <v>292</v>
      </c>
    </row>
    <row r="95" spans="1:2" hidden="1">
      <c r="A95" s="1" t="s">
        <v>293</v>
      </c>
      <c r="B95" s="1" t="s">
        <v>294</v>
      </c>
    </row>
    <row r="96" spans="1:2" hidden="1">
      <c r="A96" s="1" t="s">
        <v>295</v>
      </c>
      <c r="B96" s="1" t="s">
        <v>296</v>
      </c>
    </row>
    <row r="97" spans="1:2" hidden="1">
      <c r="A97" s="3" t="s">
        <v>297</v>
      </c>
      <c r="B97" s="3" t="s">
        <v>298</v>
      </c>
    </row>
    <row r="98" spans="1:2" hidden="1">
      <c r="A98" s="1" t="s">
        <v>299</v>
      </c>
      <c r="B98" s="1" t="s">
        <v>300</v>
      </c>
    </row>
    <row r="99" spans="1:2" hidden="1">
      <c r="A99" s="2" t="s">
        <v>301</v>
      </c>
      <c r="B99" s="2" t="s">
        <v>302</v>
      </c>
    </row>
    <row r="100" spans="1:2" hidden="1">
      <c r="A100" s="1" t="s">
        <v>303</v>
      </c>
      <c r="B100" s="1" t="s">
        <v>304</v>
      </c>
    </row>
    <row r="101" spans="1:2" hidden="1">
      <c r="A101" s="21" t="s">
        <v>827</v>
      </c>
      <c r="B101" s="9" t="s">
        <v>828</v>
      </c>
    </row>
    <row r="102" spans="1:2" hidden="1">
      <c r="A102" s="2" t="s">
        <v>305</v>
      </c>
      <c r="B102" s="2" t="s">
        <v>306</v>
      </c>
    </row>
    <row r="103" spans="1:2" hidden="1">
      <c r="A103" s="2" t="s">
        <v>307</v>
      </c>
      <c r="B103" s="2" t="s">
        <v>308</v>
      </c>
    </row>
    <row r="104" spans="1:2" hidden="1">
      <c r="A104" s="2" t="s">
        <v>309</v>
      </c>
      <c r="B104" s="2" t="s">
        <v>310</v>
      </c>
    </row>
    <row r="105" spans="1:2" hidden="1">
      <c r="A105" s="2" t="s">
        <v>311</v>
      </c>
      <c r="B105" s="2" t="s">
        <v>312</v>
      </c>
    </row>
    <row r="106" spans="1:2" hidden="1">
      <c r="A106" s="2" t="s">
        <v>313</v>
      </c>
      <c r="B106" s="2" t="s">
        <v>314</v>
      </c>
    </row>
    <row r="107" spans="1:2" hidden="1">
      <c r="A107" s="2" t="s">
        <v>315</v>
      </c>
      <c r="B107" s="2" t="s">
        <v>316</v>
      </c>
    </row>
    <row r="108" spans="1:2" hidden="1">
      <c r="A108" s="2" t="s">
        <v>317</v>
      </c>
      <c r="B108" s="2" t="s">
        <v>318</v>
      </c>
    </row>
    <row r="109" spans="1:2" hidden="1">
      <c r="A109" s="2" t="s">
        <v>319</v>
      </c>
      <c r="B109" s="2" t="s">
        <v>320</v>
      </c>
    </row>
    <row r="110" spans="1:2" hidden="1">
      <c r="A110" s="3" t="s">
        <v>321</v>
      </c>
      <c r="B110" s="3" t="s">
        <v>322</v>
      </c>
    </row>
    <row r="111" spans="1:2" hidden="1">
      <c r="A111" s="1" t="s">
        <v>323</v>
      </c>
      <c r="B111" s="1" t="s">
        <v>324</v>
      </c>
    </row>
    <row r="112" spans="1:2" hidden="1">
      <c r="A112" s="2" t="s">
        <v>325</v>
      </c>
      <c r="B112" s="2" t="s">
        <v>326</v>
      </c>
    </row>
    <row r="113" spans="1:2" hidden="1">
      <c r="A113" s="2" t="s">
        <v>327</v>
      </c>
      <c r="B113" s="2" t="s">
        <v>328</v>
      </c>
    </row>
    <row r="114" spans="1:2" hidden="1">
      <c r="A114" s="1" t="s">
        <v>329</v>
      </c>
      <c r="B114" s="1" t="s">
        <v>330</v>
      </c>
    </row>
    <row r="115" spans="1:2" hidden="1">
      <c r="A115" s="2" t="s">
        <v>331</v>
      </c>
      <c r="B115" s="2" t="s">
        <v>332</v>
      </c>
    </row>
    <row r="116" spans="1:2" hidden="1">
      <c r="A116" s="3" t="s">
        <v>333</v>
      </c>
      <c r="B116" s="3" t="s">
        <v>334</v>
      </c>
    </row>
    <row r="117" spans="1:2" hidden="1">
      <c r="A117" s="1" t="s">
        <v>335</v>
      </c>
      <c r="B117" s="1" t="s">
        <v>336</v>
      </c>
    </row>
    <row r="118" spans="1:2" hidden="1">
      <c r="A118" s="2" t="s">
        <v>337</v>
      </c>
      <c r="B118" s="2" t="s">
        <v>338</v>
      </c>
    </row>
    <row r="119" spans="1:2" hidden="1">
      <c r="A119" s="3" t="s">
        <v>339</v>
      </c>
      <c r="B119" s="3" t="s">
        <v>340</v>
      </c>
    </row>
    <row r="120" spans="1:2" hidden="1">
      <c r="A120" s="1" t="s">
        <v>341</v>
      </c>
      <c r="B120" s="1" t="s">
        <v>342</v>
      </c>
    </row>
    <row r="121" spans="1:2" hidden="1">
      <c r="A121" s="2" t="s">
        <v>343</v>
      </c>
      <c r="B121" s="2" t="s">
        <v>344</v>
      </c>
    </row>
    <row r="122" spans="1:2" hidden="1">
      <c r="A122" s="3" t="s">
        <v>345</v>
      </c>
      <c r="B122" s="3" t="s">
        <v>346</v>
      </c>
    </row>
    <row r="123" spans="1:2" hidden="1">
      <c r="A123" s="1" t="s">
        <v>347</v>
      </c>
      <c r="B123" s="1" t="s">
        <v>348</v>
      </c>
    </row>
    <row r="124" spans="1:2" hidden="1">
      <c r="A124" s="2" t="s">
        <v>349</v>
      </c>
      <c r="B124" s="2" t="s">
        <v>350</v>
      </c>
    </row>
    <row r="125" spans="1:2" hidden="1">
      <c r="A125" s="3" t="s">
        <v>351</v>
      </c>
      <c r="B125" s="3" t="s">
        <v>352</v>
      </c>
    </row>
    <row r="126" spans="1:2" hidden="1">
      <c r="A126" s="1" t="s">
        <v>353</v>
      </c>
      <c r="B126" s="1" t="s">
        <v>354</v>
      </c>
    </row>
    <row r="127" spans="1:2" hidden="1">
      <c r="A127" s="2" t="s">
        <v>355</v>
      </c>
      <c r="B127" s="2" t="s">
        <v>356</v>
      </c>
    </row>
    <row r="128" spans="1:2" hidden="1">
      <c r="A128" s="22" t="s">
        <v>357</v>
      </c>
      <c r="B128" s="3" t="s">
        <v>358</v>
      </c>
    </row>
    <row r="129" spans="1:2" hidden="1">
      <c r="A129" s="1" t="s">
        <v>359</v>
      </c>
      <c r="B129" s="1" t="s">
        <v>360</v>
      </c>
    </row>
    <row r="130" spans="1:2" hidden="1">
      <c r="A130" s="1" t="s">
        <v>361</v>
      </c>
      <c r="B130" s="1" t="s">
        <v>362</v>
      </c>
    </row>
    <row r="131" spans="1:2" hidden="1">
      <c r="A131" s="1" t="s">
        <v>363</v>
      </c>
      <c r="B131" s="1" t="s">
        <v>364</v>
      </c>
    </row>
    <row r="132" spans="1:2" hidden="1">
      <c r="A132" s="1" t="s">
        <v>365</v>
      </c>
      <c r="B132" s="1" t="s">
        <v>366</v>
      </c>
    </row>
    <row r="133" spans="1:2" hidden="1">
      <c r="A133" s="1" t="s">
        <v>367</v>
      </c>
      <c r="B133" s="1" t="s">
        <v>368</v>
      </c>
    </row>
    <row r="134" spans="1:2" hidden="1">
      <c r="A134" s="1" t="s">
        <v>369</v>
      </c>
      <c r="B134" s="1" t="s">
        <v>370</v>
      </c>
    </row>
    <row r="135" spans="1:2" hidden="1">
      <c r="A135" s="1" t="s">
        <v>371</v>
      </c>
      <c r="B135" s="1" t="s">
        <v>372</v>
      </c>
    </row>
    <row r="136" spans="1:2" hidden="1">
      <c r="A136" s="1" t="s">
        <v>373</v>
      </c>
      <c r="B136" s="1" t="s">
        <v>374</v>
      </c>
    </row>
    <row r="137" spans="1:2" hidden="1">
      <c r="A137" s="1" t="s">
        <v>375</v>
      </c>
      <c r="B137" s="1" t="s">
        <v>376</v>
      </c>
    </row>
    <row r="138" spans="1:2" hidden="1">
      <c r="A138" s="1" t="s">
        <v>377</v>
      </c>
      <c r="B138" s="1" t="s">
        <v>378</v>
      </c>
    </row>
    <row r="139" spans="1:2" hidden="1">
      <c r="A139" s="2" t="s">
        <v>379</v>
      </c>
      <c r="B139" s="2" t="s">
        <v>380</v>
      </c>
    </row>
    <row r="140" spans="1:2" hidden="1">
      <c r="A140" s="3" t="s">
        <v>381</v>
      </c>
      <c r="B140" s="3" t="s">
        <v>382</v>
      </c>
    </row>
    <row r="141" spans="1:2" hidden="1">
      <c r="A141" s="1" t="s">
        <v>383</v>
      </c>
      <c r="B141" s="1" t="s">
        <v>384</v>
      </c>
    </row>
    <row r="142" spans="1:2" hidden="1">
      <c r="A142" s="2" t="s">
        <v>385</v>
      </c>
      <c r="B142" s="2" t="s">
        <v>386</v>
      </c>
    </row>
    <row r="143" spans="1:2" hidden="1">
      <c r="A143" s="3" t="s">
        <v>387</v>
      </c>
      <c r="B143" s="3" t="s">
        <v>388</v>
      </c>
    </row>
    <row r="144" spans="1:2" hidden="1">
      <c r="A144" s="2" t="s">
        <v>389</v>
      </c>
      <c r="B144" s="2" t="s">
        <v>390</v>
      </c>
    </row>
    <row r="145" spans="1:2" hidden="1">
      <c r="A145" s="2" t="s">
        <v>391</v>
      </c>
      <c r="B145" s="2" t="s">
        <v>392</v>
      </c>
    </row>
    <row r="146" spans="1:2" hidden="1">
      <c r="A146" s="1" t="s">
        <v>393</v>
      </c>
      <c r="B146" s="1" t="s">
        <v>394</v>
      </c>
    </row>
    <row r="147" spans="1:2" hidden="1">
      <c r="A147" s="2" t="s">
        <v>395</v>
      </c>
      <c r="B147" s="2" t="s">
        <v>396</v>
      </c>
    </row>
    <row r="148" spans="1:2" hidden="1">
      <c r="A148" s="3" t="s">
        <v>397</v>
      </c>
      <c r="B148" s="3" t="s">
        <v>398</v>
      </c>
    </row>
    <row r="149" spans="1:2" hidden="1">
      <c r="A149" s="1" t="s">
        <v>399</v>
      </c>
      <c r="B149" s="1" t="s">
        <v>400</v>
      </c>
    </row>
    <row r="150" spans="1:2" hidden="1">
      <c r="A150" s="2" t="s">
        <v>401</v>
      </c>
      <c r="B150" s="2" t="s">
        <v>402</v>
      </c>
    </row>
    <row r="151" spans="1:2" hidden="1">
      <c r="A151" s="2" t="s">
        <v>403</v>
      </c>
      <c r="B151" s="2" t="s">
        <v>404</v>
      </c>
    </row>
    <row r="152" spans="1:2">
      <c r="A152" s="1" t="s">
        <v>405</v>
      </c>
      <c r="B152" s="1" t="s">
        <v>406</v>
      </c>
    </row>
    <row r="153" spans="1:2" hidden="1">
      <c r="A153" s="1" t="s">
        <v>407</v>
      </c>
      <c r="B153" s="24" t="s">
        <v>884</v>
      </c>
    </row>
    <row r="154" spans="1:2" hidden="1">
      <c r="A154" s="1" t="s">
        <v>408</v>
      </c>
      <c r="B154" s="1" t="s">
        <v>409</v>
      </c>
    </row>
    <row r="155" spans="1:2" hidden="1">
      <c r="A155" s="1" t="s">
        <v>410</v>
      </c>
      <c r="B155" s="1" t="s">
        <v>411</v>
      </c>
    </row>
    <row r="156" spans="1:2" hidden="1">
      <c r="A156" s="1" t="s">
        <v>412</v>
      </c>
      <c r="B156" s="1" t="s">
        <v>413</v>
      </c>
    </row>
    <row r="157" spans="1:2" hidden="1">
      <c r="A157" s="2" t="s">
        <v>414</v>
      </c>
      <c r="B157" s="2" t="s">
        <v>415</v>
      </c>
    </row>
    <row r="158" spans="1:2" hidden="1">
      <c r="A158" s="3" t="s">
        <v>416</v>
      </c>
      <c r="B158" s="3" t="s">
        <v>417</v>
      </c>
    </row>
    <row r="159" spans="1:2" hidden="1">
      <c r="A159" s="1" t="s">
        <v>418</v>
      </c>
      <c r="B159" s="1" t="s">
        <v>419</v>
      </c>
    </row>
    <row r="160" spans="1:2" hidden="1">
      <c r="A160" s="2" t="s">
        <v>420</v>
      </c>
      <c r="B160" s="2" t="s">
        <v>421</v>
      </c>
    </row>
    <row r="161" spans="1:2">
      <c r="A161" s="3" t="s">
        <v>422</v>
      </c>
      <c r="B161" s="3" t="s">
        <v>423</v>
      </c>
    </row>
    <row r="162" spans="1:2" hidden="1">
      <c r="A162" s="1" t="s">
        <v>424</v>
      </c>
      <c r="B162" s="1" t="s">
        <v>425</v>
      </c>
    </row>
    <row r="163" spans="1:2" hidden="1">
      <c r="A163" s="2" t="s">
        <v>426</v>
      </c>
      <c r="B163" s="2" t="s">
        <v>427</v>
      </c>
    </row>
    <row r="164" spans="1:2" hidden="1">
      <c r="A164" s="3" t="s">
        <v>428</v>
      </c>
      <c r="B164" s="3" t="s">
        <v>429</v>
      </c>
    </row>
    <row r="165" spans="1:2" hidden="1">
      <c r="A165" s="1" t="s">
        <v>430</v>
      </c>
      <c r="B165" s="1" t="s">
        <v>431</v>
      </c>
    </row>
    <row r="166" spans="1:2" hidden="1">
      <c r="A166" s="2" t="s">
        <v>432</v>
      </c>
      <c r="B166" s="2" t="s">
        <v>433</v>
      </c>
    </row>
    <row r="167" spans="1:2" hidden="1">
      <c r="A167" s="2" t="s">
        <v>434</v>
      </c>
      <c r="B167" s="2" t="s">
        <v>435</v>
      </c>
    </row>
    <row r="168" spans="1:2" hidden="1">
      <c r="A168" s="3" t="s">
        <v>436</v>
      </c>
      <c r="B168" s="3" t="s">
        <v>437</v>
      </c>
    </row>
    <row r="169" spans="1:2" hidden="1">
      <c r="A169" s="2" t="s">
        <v>438</v>
      </c>
      <c r="B169" s="2" t="s">
        <v>439</v>
      </c>
    </row>
    <row r="170" spans="1:2" hidden="1">
      <c r="A170" s="3" t="s">
        <v>440</v>
      </c>
      <c r="B170" s="3" t="s">
        <v>441</v>
      </c>
    </row>
    <row r="171" spans="1:2" hidden="1">
      <c r="A171" s="1" t="s">
        <v>442</v>
      </c>
      <c r="B171" s="1" t="s">
        <v>443</v>
      </c>
    </row>
    <row r="172" spans="1:2">
      <c r="A172" s="2" t="s">
        <v>444</v>
      </c>
      <c r="B172" s="2" t="s">
        <v>445</v>
      </c>
    </row>
    <row r="173" spans="1:2" hidden="1">
      <c r="A173" s="3" t="s">
        <v>446</v>
      </c>
      <c r="B173" s="3" t="s">
        <v>447</v>
      </c>
    </row>
    <row r="174" spans="1:2" hidden="1">
      <c r="A174" s="1" t="s">
        <v>448</v>
      </c>
      <c r="B174" s="1" t="s">
        <v>449</v>
      </c>
    </row>
    <row r="175" spans="1:2" hidden="1">
      <c r="A175" s="2" t="s">
        <v>450</v>
      </c>
      <c r="B175" s="2" t="s">
        <v>451</v>
      </c>
    </row>
    <row r="176" spans="1:2" hidden="1">
      <c r="A176" s="2" t="s">
        <v>452</v>
      </c>
      <c r="B176" s="2" t="s">
        <v>453</v>
      </c>
    </row>
    <row r="177" spans="1:2" hidden="1">
      <c r="A177" s="1" t="s">
        <v>454</v>
      </c>
      <c r="B177" s="1" t="s">
        <v>455</v>
      </c>
    </row>
    <row r="178" spans="1:2" hidden="1">
      <c r="A178" s="1" t="s">
        <v>456</v>
      </c>
      <c r="B178" s="1" t="s">
        <v>457</v>
      </c>
    </row>
    <row r="179" spans="1:2" ht="14" hidden="1" customHeight="1">
      <c r="A179" s="4" t="s">
        <v>529</v>
      </c>
      <c r="B179" s="4" t="s">
        <v>532</v>
      </c>
    </row>
    <row r="180" spans="1:2" ht="16" hidden="1">
      <c r="A180" s="5" t="s">
        <v>530</v>
      </c>
      <c r="B180" s="5" t="s">
        <v>531</v>
      </c>
    </row>
    <row r="181" spans="1:2" hidden="1">
      <c r="A181" s="2" t="s">
        <v>458</v>
      </c>
      <c r="B181" s="2" t="s">
        <v>459</v>
      </c>
    </row>
    <row r="182" spans="1:2" hidden="1">
      <c r="A182" s="3" t="s">
        <v>460</v>
      </c>
      <c r="B182" s="3" t="s">
        <v>461</v>
      </c>
    </row>
    <row r="183" spans="1:2" ht="14" hidden="1" customHeight="1">
      <c r="A183" s="8" t="s">
        <v>535</v>
      </c>
      <c r="B183" s="7" t="s">
        <v>534</v>
      </c>
    </row>
    <row r="184" spans="1:2" ht="16" hidden="1">
      <c r="A184" s="6" t="s">
        <v>536</v>
      </c>
      <c r="B184" s="6" t="s">
        <v>533</v>
      </c>
    </row>
    <row r="185" spans="1:2" hidden="1">
      <c r="A185" s="1" t="s">
        <v>462</v>
      </c>
      <c r="B185" s="1" t="s">
        <v>463</v>
      </c>
    </row>
    <row r="186" spans="1:2" hidden="1">
      <c r="A186" s="1" t="s">
        <v>464</v>
      </c>
      <c r="B186" s="1" t="s">
        <v>465</v>
      </c>
    </row>
    <row r="187" spans="1:2" hidden="1">
      <c r="A187" s="1" t="s">
        <v>466</v>
      </c>
      <c r="B187" s="1" t="s">
        <v>467</v>
      </c>
    </row>
    <row r="188" spans="1:2" hidden="1">
      <c r="A188" s="3" t="s">
        <v>468</v>
      </c>
      <c r="B188" s="3" t="s">
        <v>469</v>
      </c>
    </row>
    <row r="189" spans="1:2" hidden="1">
      <c r="A189" s="1" t="s">
        <v>470</v>
      </c>
      <c r="B189" s="1" t="s">
        <v>471</v>
      </c>
    </row>
    <row r="190" spans="1:2" hidden="1">
      <c r="A190" s="1" t="s">
        <v>472</v>
      </c>
      <c r="B190" s="1" t="s">
        <v>473</v>
      </c>
    </row>
    <row r="191" spans="1:2" hidden="1">
      <c r="A191" s="1" t="s">
        <v>474</v>
      </c>
      <c r="B191" s="1" t="s">
        <v>475</v>
      </c>
    </row>
    <row r="192" spans="1:2" hidden="1">
      <c r="A192" s="1" t="s">
        <v>476</v>
      </c>
      <c r="B192" s="1" t="s">
        <v>477</v>
      </c>
    </row>
    <row r="193" spans="1:2" hidden="1">
      <c r="A193" s="2" t="s">
        <v>478</v>
      </c>
      <c r="B193" s="2" t="s">
        <v>479</v>
      </c>
    </row>
    <row r="194" spans="1:2" hidden="1">
      <c r="A194" s="3" t="s">
        <v>480</v>
      </c>
      <c r="B194" s="3" t="s">
        <v>481</v>
      </c>
    </row>
    <row r="195" spans="1:2" hidden="1">
      <c r="A195" s="2" t="s">
        <v>482</v>
      </c>
      <c r="B195" s="2" t="s">
        <v>483</v>
      </c>
    </row>
    <row r="196" spans="1:2" hidden="1">
      <c r="A196" s="3" t="s">
        <v>484</v>
      </c>
      <c r="B196" s="3" t="s">
        <v>485</v>
      </c>
    </row>
    <row r="197" spans="1:2" hidden="1">
      <c r="A197" s="1" t="s">
        <v>486</v>
      </c>
      <c r="B197" s="1" t="s">
        <v>487</v>
      </c>
    </row>
    <row r="198" spans="1:2" hidden="1">
      <c r="A198" s="1" t="s">
        <v>488</v>
      </c>
      <c r="B198" s="1" t="s">
        <v>489</v>
      </c>
    </row>
    <row r="199" spans="1:2" hidden="1">
      <c r="A199" s="2" t="s">
        <v>490</v>
      </c>
      <c r="B199" s="2" t="s">
        <v>491</v>
      </c>
    </row>
    <row r="200" spans="1:2" hidden="1">
      <c r="A200" s="3" t="s">
        <v>492</v>
      </c>
      <c r="B200" s="3" t="s">
        <v>493</v>
      </c>
    </row>
    <row r="201" spans="1:2" hidden="1">
      <c r="A201" s="1" t="s">
        <v>494</v>
      </c>
      <c r="B201" s="24" t="s">
        <v>840</v>
      </c>
    </row>
    <row r="202" spans="1:2" hidden="1">
      <c r="A202" s="1" t="s">
        <v>495</v>
      </c>
      <c r="B202" s="1" t="s">
        <v>496</v>
      </c>
    </row>
    <row r="203" spans="1:2" hidden="1">
      <c r="A203" s="1" t="s">
        <v>497</v>
      </c>
      <c r="B203" s="1" t="s">
        <v>498</v>
      </c>
    </row>
    <row r="204" spans="1:2" hidden="1">
      <c r="A204" s="2" t="s">
        <v>499</v>
      </c>
      <c r="B204" s="2" t="s">
        <v>500</v>
      </c>
    </row>
    <row r="205" spans="1:2" hidden="1">
      <c r="A205" s="2" t="s">
        <v>501</v>
      </c>
      <c r="B205" s="2" t="s">
        <v>502</v>
      </c>
    </row>
    <row r="206" spans="1:2" hidden="1">
      <c r="A206" s="1" t="s">
        <v>503</v>
      </c>
      <c r="B206" s="1" t="s">
        <v>504</v>
      </c>
    </row>
    <row r="207" spans="1:2" hidden="1">
      <c r="A207" s="1" t="s">
        <v>505</v>
      </c>
      <c r="B207" s="1" t="s">
        <v>506</v>
      </c>
    </row>
    <row r="208" spans="1:2" hidden="1">
      <c r="A208" s="1" t="s">
        <v>507</v>
      </c>
      <c r="B208" s="1" t="s">
        <v>508</v>
      </c>
    </row>
    <row r="209" spans="1:2" hidden="1">
      <c r="A209" s="1" t="s">
        <v>509</v>
      </c>
      <c r="B209" s="1" t="s">
        <v>510</v>
      </c>
    </row>
    <row r="210" spans="1:2" hidden="1">
      <c r="A210" s="3" t="s">
        <v>511</v>
      </c>
      <c r="B210" s="3" t="s">
        <v>512</v>
      </c>
    </row>
    <row r="211" spans="1:2" hidden="1">
      <c r="A211" s="2" t="s">
        <v>513</v>
      </c>
      <c r="B211" s="2" t="s">
        <v>514</v>
      </c>
    </row>
    <row r="212" spans="1:2" hidden="1">
      <c r="A212" s="3" t="s">
        <v>515</v>
      </c>
      <c r="B212" s="3" t="s">
        <v>516</v>
      </c>
    </row>
    <row r="213" spans="1:2" hidden="1">
      <c r="A213" s="1" t="s">
        <v>517</v>
      </c>
      <c r="B213" s="1" t="s">
        <v>518</v>
      </c>
    </row>
    <row r="214" spans="1:2" hidden="1">
      <c r="A214" s="2" t="s">
        <v>519</v>
      </c>
      <c r="B214" s="2" t="s">
        <v>520</v>
      </c>
    </row>
    <row r="215" spans="1:2" hidden="1">
      <c r="A215" s="3" t="s">
        <v>521</v>
      </c>
      <c r="B215" s="3" t="s">
        <v>522</v>
      </c>
    </row>
    <row r="216" spans="1:2" hidden="1">
      <c r="A216" s="1" t="s">
        <v>523</v>
      </c>
      <c r="B216" s="1" t="s">
        <v>524</v>
      </c>
    </row>
    <row r="217" spans="1:2" hidden="1">
      <c r="A217" t="s">
        <v>525</v>
      </c>
      <c r="B217" t="s">
        <v>527</v>
      </c>
    </row>
    <row r="218" spans="1:2" hidden="1">
      <c r="A218" t="s">
        <v>526</v>
      </c>
      <c r="B218" t="s">
        <v>528</v>
      </c>
    </row>
    <row r="219" spans="1:2" hidden="1">
      <c r="A219" s="2" t="s">
        <v>114</v>
      </c>
      <c r="B219" s="2" t="s">
        <v>115</v>
      </c>
    </row>
    <row r="220" spans="1:2" hidden="1">
      <c r="A220" s="3" t="s">
        <v>537</v>
      </c>
      <c r="B220" s="3" t="s">
        <v>538</v>
      </c>
    </row>
    <row r="221" spans="1:2" hidden="1">
      <c r="A221" s="1" t="s">
        <v>539</v>
      </c>
      <c r="B221" s="1" t="s">
        <v>540</v>
      </c>
    </row>
    <row r="222" spans="1:2" hidden="1">
      <c r="A222" s="2" t="s">
        <v>541</v>
      </c>
      <c r="B222" s="2" t="s">
        <v>542</v>
      </c>
    </row>
    <row r="223" spans="1:2" hidden="1">
      <c r="A223" s="2" t="s">
        <v>543</v>
      </c>
      <c r="B223" s="2" t="s">
        <v>544</v>
      </c>
    </row>
    <row r="224" spans="1:2" hidden="1">
      <c r="A224" s="1" t="s">
        <v>545</v>
      </c>
      <c r="B224" s="1" t="s">
        <v>546</v>
      </c>
    </row>
    <row r="225" spans="1:2" hidden="1">
      <c r="A225" s="2" t="s">
        <v>547</v>
      </c>
      <c r="B225" s="2" t="s">
        <v>548</v>
      </c>
    </row>
    <row r="226" spans="1:2" hidden="1">
      <c r="A226" s="3" t="s">
        <v>549</v>
      </c>
      <c r="B226" s="3" t="s">
        <v>123</v>
      </c>
    </row>
    <row r="227" spans="1:2" hidden="1">
      <c r="A227" s="1" t="s">
        <v>550</v>
      </c>
      <c r="B227" s="1" t="s">
        <v>125</v>
      </c>
    </row>
    <row r="228" spans="1:2" hidden="1">
      <c r="A228" s="2" t="s">
        <v>551</v>
      </c>
      <c r="B228" s="2" t="s">
        <v>552</v>
      </c>
    </row>
    <row r="229" spans="1:2" hidden="1">
      <c r="A229" s="2" t="s">
        <v>553</v>
      </c>
      <c r="B229" s="2" t="s">
        <v>554</v>
      </c>
    </row>
    <row r="230" spans="1:2" hidden="1">
      <c r="A230" s="3" t="s">
        <v>555</v>
      </c>
      <c r="B230" s="3" t="s">
        <v>556</v>
      </c>
    </row>
    <row r="231" spans="1:2" hidden="1">
      <c r="A231" s="2" t="s">
        <v>557</v>
      </c>
      <c r="B231" s="2" t="s">
        <v>558</v>
      </c>
    </row>
    <row r="232" spans="1:2" hidden="1">
      <c r="A232" s="3" t="s">
        <v>559</v>
      </c>
      <c r="B232" s="3" t="s">
        <v>560</v>
      </c>
    </row>
    <row r="233" spans="1:2" hidden="1">
      <c r="A233" s="1" t="s">
        <v>156</v>
      </c>
      <c r="B233" s="1" t="s">
        <v>561</v>
      </c>
    </row>
    <row r="234" spans="1:2" hidden="1">
      <c r="A234" s="2" t="s">
        <v>562</v>
      </c>
      <c r="B234" s="2" t="s">
        <v>563</v>
      </c>
    </row>
    <row r="235" spans="1:2" hidden="1">
      <c r="A235" s="3" t="s">
        <v>170</v>
      </c>
      <c r="B235" s="3" t="s">
        <v>564</v>
      </c>
    </row>
    <row r="236" spans="1:2" hidden="1">
      <c r="A236" s="1" t="s">
        <v>565</v>
      </c>
      <c r="B236" s="1" t="s">
        <v>566</v>
      </c>
    </row>
    <row r="237" spans="1:2" hidden="1">
      <c r="A237" s="2" t="s">
        <v>567</v>
      </c>
      <c r="B237" s="2" t="s">
        <v>568</v>
      </c>
    </row>
    <row r="238" spans="1:2" hidden="1">
      <c r="A238" s="2" t="s">
        <v>569</v>
      </c>
      <c r="B238" s="2" t="s">
        <v>570</v>
      </c>
    </row>
    <row r="239" spans="1:2" hidden="1">
      <c r="A239" s="1" t="s">
        <v>571</v>
      </c>
      <c r="B239" s="1" t="s">
        <v>572</v>
      </c>
    </row>
    <row r="240" spans="1:2" hidden="1">
      <c r="A240" s="1" t="s">
        <v>573</v>
      </c>
      <c r="B240" s="1" t="s">
        <v>574</v>
      </c>
    </row>
    <row r="241" spans="1:2" hidden="1">
      <c r="A241" s="8" t="s">
        <v>811</v>
      </c>
      <c r="B241" s="8" t="s">
        <v>813</v>
      </c>
    </row>
    <row r="242" spans="1:2" ht="16" hidden="1">
      <c r="A242" s="6" t="s">
        <v>812</v>
      </c>
      <c r="B242" s="6" t="s">
        <v>814</v>
      </c>
    </row>
    <row r="243" spans="1:2" hidden="1">
      <c r="A243" s="1" t="s">
        <v>575</v>
      </c>
      <c r="B243" s="1" t="s">
        <v>576</v>
      </c>
    </row>
    <row r="244" spans="1:2" hidden="1">
      <c r="A244" s="1" t="s">
        <v>577</v>
      </c>
      <c r="B244" s="1" t="s">
        <v>238</v>
      </c>
    </row>
    <row r="245" spans="1:2" hidden="1">
      <c r="A245" s="1" t="s">
        <v>578</v>
      </c>
      <c r="B245" s="1" t="s">
        <v>579</v>
      </c>
    </row>
    <row r="246" spans="1:2" hidden="1">
      <c r="A246" s="1" t="s">
        <v>580</v>
      </c>
      <c r="B246" s="1" t="s">
        <v>581</v>
      </c>
    </row>
    <row r="247" spans="1:2" hidden="1">
      <c r="A247" s="1" t="s">
        <v>139</v>
      </c>
      <c r="B247" s="1" t="s">
        <v>140</v>
      </c>
    </row>
    <row r="248" spans="1:2" hidden="1">
      <c r="A248" s="1" t="s">
        <v>582</v>
      </c>
      <c r="B248" s="1" t="s">
        <v>583</v>
      </c>
    </row>
    <row r="249" spans="1:2" hidden="1">
      <c r="A249" s="1" t="s">
        <v>584</v>
      </c>
      <c r="B249" s="1" t="s">
        <v>585</v>
      </c>
    </row>
    <row r="250" spans="1:2">
      <c r="A250" s="2" t="s">
        <v>586</v>
      </c>
      <c r="B250" s="16" t="s">
        <v>587</v>
      </c>
    </row>
    <row r="251" spans="1:2" hidden="1">
      <c r="A251" s="1" t="s">
        <v>588</v>
      </c>
      <c r="B251" s="1" t="s">
        <v>227</v>
      </c>
    </row>
    <row r="252" spans="1:2" hidden="1">
      <c r="A252" s="2" t="s">
        <v>589</v>
      </c>
      <c r="B252" s="2" t="s">
        <v>590</v>
      </c>
    </row>
    <row r="253" spans="1:2">
      <c r="A253" s="3" t="s">
        <v>591</v>
      </c>
      <c r="B253" s="3" t="s">
        <v>592</v>
      </c>
    </row>
    <row r="254" spans="1:2" hidden="1">
      <c r="A254" s="1" t="s">
        <v>593</v>
      </c>
      <c r="B254" s="1" t="s">
        <v>594</v>
      </c>
    </row>
    <row r="255" spans="1:2" hidden="1">
      <c r="A255" s="2" t="s">
        <v>595</v>
      </c>
      <c r="B255" s="2" t="s">
        <v>596</v>
      </c>
    </row>
    <row r="256" spans="1:2" hidden="1">
      <c r="A256" s="3" t="s">
        <v>597</v>
      </c>
      <c r="B256" s="3" t="s">
        <v>598</v>
      </c>
    </row>
    <row r="257" spans="1:2" hidden="1">
      <c r="A257" s="2" t="s">
        <v>599</v>
      </c>
      <c r="B257" s="2" t="s">
        <v>600</v>
      </c>
    </row>
    <row r="258" spans="1:2" hidden="1">
      <c r="A258" s="2" t="s">
        <v>601</v>
      </c>
      <c r="B258" s="2" t="s">
        <v>602</v>
      </c>
    </row>
    <row r="259" spans="1:2" hidden="1">
      <c r="A259" s="1" t="s">
        <v>603</v>
      </c>
      <c r="B259" s="1" t="s">
        <v>604</v>
      </c>
    </row>
    <row r="260" spans="1:2" hidden="1">
      <c r="A260" s="2" t="s">
        <v>605</v>
      </c>
      <c r="B260" s="2" t="s">
        <v>606</v>
      </c>
    </row>
    <row r="261" spans="1:2" hidden="1">
      <c r="A261" s="2" t="s">
        <v>607</v>
      </c>
      <c r="B261" s="2" t="s">
        <v>608</v>
      </c>
    </row>
    <row r="262" spans="1:2" hidden="1">
      <c r="A262" s="1" t="s">
        <v>609</v>
      </c>
      <c r="B262" s="1" t="s">
        <v>610</v>
      </c>
    </row>
    <row r="263" spans="1:2" hidden="1">
      <c r="A263" s="1" t="s">
        <v>611</v>
      </c>
      <c r="B263" s="1" t="s">
        <v>612</v>
      </c>
    </row>
    <row r="264" spans="1:2" hidden="1">
      <c r="A264" s="1" t="s">
        <v>613</v>
      </c>
      <c r="B264" s="1" t="s">
        <v>614</v>
      </c>
    </row>
    <row r="265" spans="1:2" hidden="1">
      <c r="A265" s="1" t="s">
        <v>615</v>
      </c>
      <c r="B265" s="1" t="s">
        <v>616</v>
      </c>
    </row>
    <row r="266" spans="1:2" hidden="1">
      <c r="A266" s="1" t="s">
        <v>363</v>
      </c>
      <c r="B266" s="1" t="s">
        <v>617</v>
      </c>
    </row>
    <row r="267" spans="1:2" hidden="1">
      <c r="A267" s="2" t="s">
        <v>618</v>
      </c>
      <c r="B267" s="2" t="s">
        <v>619</v>
      </c>
    </row>
    <row r="268" spans="1:2" hidden="1">
      <c r="A268" s="2" t="s">
        <v>620</v>
      </c>
      <c r="B268" s="2" t="s">
        <v>165</v>
      </c>
    </row>
    <row r="269" spans="1:2" hidden="1">
      <c r="A269" s="1" t="s">
        <v>621</v>
      </c>
      <c r="B269" s="1" t="s">
        <v>622</v>
      </c>
    </row>
    <row r="270" spans="1:2" hidden="1">
      <c r="A270" s="1" t="s">
        <v>623</v>
      </c>
      <c r="B270" s="1" t="s">
        <v>624</v>
      </c>
    </row>
    <row r="271" spans="1:2" hidden="1">
      <c r="A271" s="1" t="s">
        <v>625</v>
      </c>
      <c r="B271" s="1" t="s">
        <v>626</v>
      </c>
    </row>
    <row r="272" spans="1:2" hidden="1">
      <c r="A272" s="2" t="s">
        <v>627</v>
      </c>
      <c r="B272" s="2" t="s">
        <v>628</v>
      </c>
    </row>
    <row r="273" spans="1:2" hidden="1">
      <c r="A273" s="2" t="s">
        <v>234</v>
      </c>
      <c r="B273" s="2" t="s">
        <v>629</v>
      </c>
    </row>
    <row r="274" spans="1:2" hidden="1">
      <c r="A274" s="2" t="s">
        <v>630</v>
      </c>
      <c r="B274" s="2" t="s">
        <v>175</v>
      </c>
    </row>
    <row r="275" spans="1:2" hidden="1">
      <c r="A275" s="2" t="s">
        <v>631</v>
      </c>
      <c r="B275" s="2" t="s">
        <v>632</v>
      </c>
    </row>
    <row r="276" spans="1:2" hidden="1">
      <c r="A276" s="2" t="s">
        <v>633</v>
      </c>
      <c r="B276" s="2" t="s">
        <v>634</v>
      </c>
    </row>
    <row r="277" spans="1:2" hidden="1">
      <c r="A277" s="2" t="s">
        <v>635</v>
      </c>
      <c r="B277" s="2" t="s">
        <v>636</v>
      </c>
    </row>
    <row r="278" spans="1:2" hidden="1">
      <c r="A278" s="15" t="s">
        <v>829</v>
      </c>
      <c r="B278" s="20" t="s">
        <v>830</v>
      </c>
    </row>
    <row r="279" spans="1:2" hidden="1">
      <c r="A279" s="2" t="s">
        <v>638</v>
      </c>
      <c r="B279" s="2" t="s">
        <v>639</v>
      </c>
    </row>
    <row r="280" spans="1:2" hidden="1">
      <c r="A280" s="2" t="s">
        <v>224</v>
      </c>
      <c r="B280" s="2" t="s">
        <v>640</v>
      </c>
    </row>
    <row r="281" spans="1:2" hidden="1">
      <c r="A281" s="2" t="s">
        <v>641</v>
      </c>
      <c r="B281" s="2" t="s">
        <v>136</v>
      </c>
    </row>
    <row r="282" spans="1:2" hidden="1">
      <c r="A282" s="2" t="s">
        <v>642</v>
      </c>
      <c r="B282" s="2" t="s">
        <v>643</v>
      </c>
    </row>
    <row r="283" spans="1:2" hidden="1">
      <c r="A283" s="2" t="s">
        <v>255</v>
      </c>
      <c r="B283" s="2" t="s">
        <v>256</v>
      </c>
    </row>
    <row r="284" spans="1:2" hidden="1">
      <c r="A284" s="2" t="s">
        <v>644</v>
      </c>
      <c r="B284" s="2" t="s">
        <v>645</v>
      </c>
    </row>
    <row r="285" spans="1:2" hidden="1">
      <c r="A285" s="2" t="s">
        <v>646</v>
      </c>
      <c r="B285" s="2" t="s">
        <v>647</v>
      </c>
    </row>
    <row r="286" spans="1:2" hidden="1">
      <c r="A286" s="2" t="s">
        <v>648</v>
      </c>
      <c r="B286" s="2" t="s">
        <v>649</v>
      </c>
    </row>
    <row r="287" spans="1:2" hidden="1">
      <c r="A287" s="2" t="s">
        <v>650</v>
      </c>
      <c r="B287" s="2" t="s">
        <v>651</v>
      </c>
    </row>
    <row r="288" spans="1:2" hidden="1">
      <c r="A288" s="2" t="s">
        <v>202</v>
      </c>
      <c r="B288" s="2" t="s">
        <v>652</v>
      </c>
    </row>
    <row r="289" spans="1:2" hidden="1">
      <c r="A289" s="2" t="s">
        <v>653</v>
      </c>
      <c r="B289" s="2" t="s">
        <v>654</v>
      </c>
    </row>
    <row r="290" spans="1:2" hidden="1">
      <c r="A290" s="2" t="s">
        <v>655</v>
      </c>
      <c r="B290" s="2" t="s">
        <v>656</v>
      </c>
    </row>
    <row r="291" spans="1:2" hidden="1">
      <c r="A291" s="2" t="s">
        <v>657</v>
      </c>
      <c r="B291" s="2" t="s">
        <v>658</v>
      </c>
    </row>
    <row r="292" spans="1:2" hidden="1">
      <c r="A292" s="2" t="s">
        <v>659</v>
      </c>
      <c r="B292" s="2" t="s">
        <v>660</v>
      </c>
    </row>
    <row r="293" spans="1:2" hidden="1">
      <c r="A293" s="2" t="s">
        <v>661</v>
      </c>
      <c r="B293" s="2" t="s">
        <v>662</v>
      </c>
    </row>
    <row r="294" spans="1:2" hidden="1">
      <c r="A294" s="2" t="s">
        <v>663</v>
      </c>
      <c r="B294" s="2" t="s">
        <v>664</v>
      </c>
    </row>
    <row r="295" spans="1:2" hidden="1">
      <c r="A295" s="2" t="s">
        <v>665</v>
      </c>
      <c r="B295" s="2" t="s">
        <v>516</v>
      </c>
    </row>
    <row r="296" spans="1:2" hidden="1">
      <c r="A296" s="2" t="s">
        <v>666</v>
      </c>
      <c r="B296" s="2" t="s">
        <v>667</v>
      </c>
    </row>
    <row r="297" spans="1:2" hidden="1">
      <c r="A297" s="15" t="s">
        <v>831</v>
      </c>
      <c r="B297" s="9" t="s">
        <v>832</v>
      </c>
    </row>
    <row r="298" spans="1:2" hidden="1">
      <c r="A298" s="2" t="s">
        <v>669</v>
      </c>
      <c r="B298" s="2" t="s">
        <v>670</v>
      </c>
    </row>
    <row r="299" spans="1:2" hidden="1">
      <c r="A299" s="3" t="s">
        <v>671</v>
      </c>
      <c r="B299" s="3" t="s">
        <v>672</v>
      </c>
    </row>
    <row r="300" spans="1:2" hidden="1">
      <c r="A300" s="1" t="s">
        <v>673</v>
      </c>
      <c r="B300" s="1" t="s">
        <v>425</v>
      </c>
    </row>
    <row r="301" spans="1:2" hidden="1">
      <c r="A301" s="15" t="s">
        <v>835</v>
      </c>
      <c r="B301" s="9" t="s">
        <v>836</v>
      </c>
    </row>
    <row r="302" spans="1:2">
      <c r="A302" s="2" t="s">
        <v>675</v>
      </c>
      <c r="B302" s="2" t="s">
        <v>676</v>
      </c>
    </row>
    <row r="303" spans="1:2" hidden="1">
      <c r="A303" s="2" t="s">
        <v>677</v>
      </c>
      <c r="B303" s="2" t="s">
        <v>678</v>
      </c>
    </row>
    <row r="304" spans="1:2" hidden="1">
      <c r="A304" s="2" t="s">
        <v>679</v>
      </c>
      <c r="B304" s="2" t="s">
        <v>680</v>
      </c>
    </row>
    <row r="305" spans="1:2" hidden="1">
      <c r="A305" s="15" t="s">
        <v>833</v>
      </c>
      <c r="B305" s="9" t="s">
        <v>834</v>
      </c>
    </row>
    <row r="306" spans="1:2" hidden="1">
      <c r="A306" s="2" t="s">
        <v>682</v>
      </c>
      <c r="B306" s="9" t="s">
        <v>683</v>
      </c>
    </row>
    <row r="307" spans="1:2" hidden="1">
      <c r="A307" s="2" t="s">
        <v>684</v>
      </c>
      <c r="B307" s="2" t="s">
        <v>685</v>
      </c>
    </row>
    <row r="308" spans="1:2" hidden="1">
      <c r="A308" s="2" t="s">
        <v>686</v>
      </c>
      <c r="B308" s="2" t="s">
        <v>687</v>
      </c>
    </row>
    <row r="309" spans="1:2" hidden="1">
      <c r="A309" s="2" t="s">
        <v>688</v>
      </c>
      <c r="B309" s="2" t="s">
        <v>689</v>
      </c>
    </row>
    <row r="310" spans="1:2" hidden="1">
      <c r="A310" s="2" t="s">
        <v>690</v>
      </c>
      <c r="B310" s="2" t="s">
        <v>691</v>
      </c>
    </row>
    <row r="311" spans="1:2" hidden="1">
      <c r="A311" s="2" t="s">
        <v>692</v>
      </c>
      <c r="B311" s="2" t="s">
        <v>693</v>
      </c>
    </row>
    <row r="312" spans="1:2">
      <c r="A312" s="2" t="s">
        <v>694</v>
      </c>
      <c r="B312" s="26" t="s">
        <v>885</v>
      </c>
    </row>
    <row r="313" spans="1:2" hidden="1">
      <c r="A313" s="2" t="s">
        <v>196</v>
      </c>
      <c r="B313" s="2" t="s">
        <v>197</v>
      </c>
    </row>
    <row r="314" spans="1:2" hidden="1">
      <c r="A314" s="2" t="s">
        <v>696</v>
      </c>
      <c r="B314" s="2" t="s">
        <v>697</v>
      </c>
    </row>
    <row r="315" spans="1:2" hidden="1">
      <c r="A315" s="2" t="s">
        <v>190</v>
      </c>
      <c r="B315" s="2" t="s">
        <v>191</v>
      </c>
    </row>
    <row r="316" spans="1:2" hidden="1">
      <c r="A316" s="2" t="s">
        <v>698</v>
      </c>
      <c r="B316" s="2" t="s">
        <v>699</v>
      </c>
    </row>
    <row r="317" spans="1:2" hidden="1">
      <c r="A317" s="2" t="s">
        <v>700</v>
      </c>
      <c r="B317" s="2" t="s">
        <v>701</v>
      </c>
    </row>
    <row r="318" spans="1:2" hidden="1">
      <c r="A318" s="2" t="s">
        <v>702</v>
      </c>
      <c r="B318" s="2" t="s">
        <v>246</v>
      </c>
    </row>
    <row r="319" spans="1:2" hidden="1">
      <c r="A319" s="2" t="s">
        <v>703</v>
      </c>
      <c r="B319" s="2" t="s">
        <v>704</v>
      </c>
    </row>
    <row r="320" spans="1:2" hidden="1">
      <c r="A320" s="2" t="s">
        <v>705</v>
      </c>
      <c r="B320" s="2" t="s">
        <v>706</v>
      </c>
    </row>
    <row r="321" spans="1:2" hidden="1">
      <c r="A321" s="2" t="s">
        <v>707</v>
      </c>
      <c r="B321" s="2" t="s">
        <v>296</v>
      </c>
    </row>
    <row r="322" spans="1:2" hidden="1">
      <c r="A322" s="2" t="s">
        <v>708</v>
      </c>
      <c r="B322" s="2" t="s">
        <v>709</v>
      </c>
    </row>
    <row r="323" spans="1:2" hidden="1">
      <c r="A323" s="3" t="s">
        <v>710</v>
      </c>
      <c r="B323" s="3" t="s">
        <v>711</v>
      </c>
    </row>
    <row r="324" spans="1:2" hidden="1">
      <c r="A324" s="1" t="s">
        <v>712</v>
      </c>
      <c r="B324" s="1" t="s">
        <v>713</v>
      </c>
    </row>
    <row r="325" spans="1:2" hidden="1">
      <c r="A325" s="2" t="s">
        <v>714</v>
      </c>
      <c r="B325" s="2" t="s">
        <v>715</v>
      </c>
    </row>
    <row r="326" spans="1:2" hidden="1">
      <c r="A326" s="2" t="s">
        <v>716</v>
      </c>
      <c r="B326" s="2" t="s">
        <v>717</v>
      </c>
    </row>
    <row r="327" spans="1:2" hidden="1">
      <c r="A327" s="15" t="s">
        <v>809</v>
      </c>
      <c r="B327" s="9" t="s">
        <v>810</v>
      </c>
    </row>
    <row r="328" spans="1:2" hidden="1">
      <c r="A328" s="3" t="s">
        <v>718</v>
      </c>
      <c r="B328" s="10" t="s">
        <v>719</v>
      </c>
    </row>
    <row r="329" spans="1:2" hidden="1">
      <c r="A329" s="3" t="s">
        <v>720</v>
      </c>
      <c r="B329" s="10" t="s">
        <v>721</v>
      </c>
    </row>
    <row r="330" spans="1:2" hidden="1">
      <c r="A330" s="2" t="s">
        <v>722</v>
      </c>
      <c r="B330" s="11" t="s">
        <v>723</v>
      </c>
    </row>
    <row r="331" spans="1:2" hidden="1">
      <c r="A331" s="3" t="s">
        <v>724</v>
      </c>
      <c r="B331" s="10" t="s">
        <v>498</v>
      </c>
    </row>
    <row r="332" spans="1:2" hidden="1">
      <c r="A332" s="1" t="s">
        <v>725</v>
      </c>
      <c r="B332" s="12" t="s">
        <v>726</v>
      </c>
    </row>
    <row r="333" spans="1:2" hidden="1">
      <c r="A333" s="2" t="s">
        <v>727</v>
      </c>
      <c r="B333" s="11" t="s">
        <v>728</v>
      </c>
    </row>
    <row r="334" spans="1:2" hidden="1">
      <c r="A334" s="3" t="s">
        <v>729</v>
      </c>
      <c r="B334" s="10" t="s">
        <v>730</v>
      </c>
    </row>
    <row r="335" spans="1:2" hidden="1">
      <c r="A335" s="1" t="s">
        <v>731</v>
      </c>
      <c r="B335" s="12" t="s">
        <v>732</v>
      </c>
    </row>
    <row r="336" spans="1:2" hidden="1">
      <c r="A336" s="2" t="s">
        <v>733</v>
      </c>
      <c r="B336" s="11" t="s">
        <v>734</v>
      </c>
    </row>
    <row r="337" spans="1:2" hidden="1">
      <c r="A337" s="3" t="s">
        <v>735</v>
      </c>
      <c r="B337" s="10" t="s">
        <v>736</v>
      </c>
    </row>
    <row r="338" spans="1:2" hidden="1">
      <c r="A338" s="1" t="s">
        <v>737</v>
      </c>
      <c r="B338" s="12" t="s">
        <v>738</v>
      </c>
    </row>
    <row r="339" spans="1:2" hidden="1">
      <c r="A339" s="1" t="s">
        <v>351</v>
      </c>
      <c r="B339" s="12" t="s">
        <v>352</v>
      </c>
    </row>
    <row r="340" spans="1:2" hidden="1">
      <c r="A340" s="1" t="s">
        <v>673</v>
      </c>
      <c r="B340" s="1" t="s">
        <v>739</v>
      </c>
    </row>
    <row r="341" spans="1:2" hidden="1">
      <c r="A341" s="1" t="s">
        <v>740</v>
      </c>
      <c r="B341" s="12" t="s">
        <v>741</v>
      </c>
    </row>
    <row r="342" spans="1:2" hidden="1">
      <c r="A342" s="2" t="s">
        <v>615</v>
      </c>
      <c r="B342" s="11" t="s">
        <v>742</v>
      </c>
    </row>
    <row r="343" spans="1:2" hidden="1">
      <c r="A343" s="3" t="s">
        <v>631</v>
      </c>
      <c r="B343" s="10" t="s">
        <v>193</v>
      </c>
    </row>
    <row r="344" spans="1:2" hidden="1">
      <c r="A344" s="2" t="s">
        <v>743</v>
      </c>
      <c r="B344" s="11" t="s">
        <v>744</v>
      </c>
    </row>
    <row r="345" spans="1:2">
      <c r="A345" s="2" t="s">
        <v>745</v>
      </c>
      <c r="B345" s="11" t="s">
        <v>746</v>
      </c>
    </row>
    <row r="346" spans="1:2" hidden="1">
      <c r="A346" s="3" t="s">
        <v>747</v>
      </c>
      <c r="B346" s="10" t="s">
        <v>748</v>
      </c>
    </row>
    <row r="347" spans="1:2" hidden="1">
      <c r="A347" s="12" t="s">
        <v>749</v>
      </c>
      <c r="B347" s="12" t="s">
        <v>750</v>
      </c>
    </row>
    <row r="348" spans="1:2" hidden="1">
      <c r="A348" s="25" t="s">
        <v>883</v>
      </c>
      <c r="B348" s="12" t="s">
        <v>752</v>
      </c>
    </row>
    <row r="349" spans="1:2" hidden="1">
      <c r="A349" s="12" t="s">
        <v>365</v>
      </c>
      <c r="B349" s="12" t="s">
        <v>366</v>
      </c>
    </row>
    <row r="350" spans="1:2" hidden="1">
      <c r="A350" s="12" t="s">
        <v>673</v>
      </c>
      <c r="B350" s="12" t="s">
        <v>753</v>
      </c>
    </row>
    <row r="351" spans="1:2" hidden="1">
      <c r="A351" s="12" t="s">
        <v>754</v>
      </c>
      <c r="B351" s="12" t="s">
        <v>755</v>
      </c>
    </row>
    <row r="352" spans="1:2" hidden="1">
      <c r="A352" s="12" t="s">
        <v>756</v>
      </c>
      <c r="B352" s="12" t="s">
        <v>757</v>
      </c>
    </row>
    <row r="353" spans="1:2" hidden="1">
      <c r="A353" s="12" t="s">
        <v>758</v>
      </c>
      <c r="B353" s="12" t="s">
        <v>759</v>
      </c>
    </row>
    <row r="354" spans="1:2" hidden="1">
      <c r="A354" s="12" t="s">
        <v>760</v>
      </c>
      <c r="B354" s="12" t="s">
        <v>761</v>
      </c>
    </row>
    <row r="355" spans="1:2" hidden="1">
      <c r="A355" s="12" t="s">
        <v>762</v>
      </c>
      <c r="B355" s="12" t="s">
        <v>763</v>
      </c>
    </row>
    <row r="356" spans="1:2" hidden="1">
      <c r="A356" s="12" t="s">
        <v>764</v>
      </c>
      <c r="B356" s="12" t="s">
        <v>765</v>
      </c>
    </row>
    <row r="357" spans="1:2" hidden="1">
      <c r="A357" s="12" t="s">
        <v>766</v>
      </c>
      <c r="B357" s="12" t="s">
        <v>767</v>
      </c>
    </row>
    <row r="358" spans="1:2" ht="16" hidden="1">
      <c r="A358" s="4" t="s">
        <v>815</v>
      </c>
      <c r="B358" s="17" t="s">
        <v>817</v>
      </c>
    </row>
    <row r="359" spans="1:2" ht="16" hidden="1">
      <c r="A359" s="5" t="s">
        <v>816</v>
      </c>
      <c r="B359" s="5" t="s">
        <v>818</v>
      </c>
    </row>
    <row r="360" spans="1:2" hidden="1">
      <c r="A360" s="12" t="s">
        <v>768</v>
      </c>
      <c r="B360" s="12" t="s">
        <v>308</v>
      </c>
    </row>
    <row r="361" spans="1:2" hidden="1">
      <c r="A361" s="12" t="s">
        <v>769</v>
      </c>
      <c r="B361" s="1" t="s">
        <v>770</v>
      </c>
    </row>
    <row r="362" spans="1:2" hidden="1">
      <c r="A362" s="12" t="s">
        <v>771</v>
      </c>
      <c r="B362" s="12" t="s">
        <v>772</v>
      </c>
    </row>
    <row r="363" spans="1:2" hidden="1">
      <c r="A363" s="11" t="s">
        <v>773</v>
      </c>
      <c r="B363" s="11" t="s">
        <v>774</v>
      </c>
    </row>
    <row r="364" spans="1:2" hidden="1">
      <c r="A364" s="11" t="s">
        <v>775</v>
      </c>
      <c r="B364" s="11" t="s">
        <v>776</v>
      </c>
    </row>
    <row r="365" spans="1:2" hidden="1">
      <c r="A365" s="12" t="s">
        <v>777</v>
      </c>
      <c r="B365" s="12" t="s">
        <v>304</v>
      </c>
    </row>
    <row r="366" spans="1:2" hidden="1">
      <c r="A366" s="12" t="s">
        <v>778</v>
      </c>
      <c r="B366" s="12" t="s">
        <v>779</v>
      </c>
    </row>
    <row r="367" spans="1:2" hidden="1">
      <c r="A367" s="12" t="s">
        <v>780</v>
      </c>
      <c r="B367" s="12" t="s">
        <v>781</v>
      </c>
    </row>
    <row r="368" spans="1:2" hidden="1">
      <c r="A368" s="11" t="s">
        <v>782</v>
      </c>
      <c r="B368" s="11" t="s">
        <v>783</v>
      </c>
    </row>
    <row r="369" spans="1:2" hidden="1">
      <c r="A369" s="11" t="s">
        <v>784</v>
      </c>
      <c r="B369" s="11" t="s">
        <v>785</v>
      </c>
    </row>
    <row r="370" spans="1:2">
      <c r="A370" s="12" t="s">
        <v>786</v>
      </c>
      <c r="B370" s="12" t="s">
        <v>787</v>
      </c>
    </row>
    <row r="371" spans="1:2" hidden="1">
      <c r="A371" s="12" t="s">
        <v>788</v>
      </c>
      <c r="B371" s="12" t="s">
        <v>789</v>
      </c>
    </row>
    <row r="372" spans="1:2" hidden="1">
      <c r="A372" s="12" t="s">
        <v>790</v>
      </c>
      <c r="B372" s="12" t="s">
        <v>791</v>
      </c>
    </row>
    <row r="373" spans="1:2" hidden="1">
      <c r="A373" s="12" t="s">
        <v>792</v>
      </c>
      <c r="B373" s="12" t="s">
        <v>793</v>
      </c>
    </row>
    <row r="374" spans="1:2" hidden="1">
      <c r="A374" s="12" t="s">
        <v>794</v>
      </c>
      <c r="B374" s="12" t="s">
        <v>795</v>
      </c>
    </row>
    <row r="375" spans="1:2" hidden="1">
      <c r="A375" s="12" t="s">
        <v>235</v>
      </c>
      <c r="B375" s="12" t="s">
        <v>236</v>
      </c>
    </row>
    <row r="376" spans="1:2" hidden="1">
      <c r="A376" s="12" t="s">
        <v>796</v>
      </c>
      <c r="B376" s="12" t="s">
        <v>797</v>
      </c>
    </row>
    <row r="377" spans="1:2" hidden="1">
      <c r="A377" s="12" t="s">
        <v>798</v>
      </c>
      <c r="B377" s="12" t="s">
        <v>799</v>
      </c>
    </row>
    <row r="378" spans="1:2" hidden="1">
      <c r="A378" s="12" t="s">
        <v>800</v>
      </c>
      <c r="B378" s="12" t="s">
        <v>801</v>
      </c>
    </row>
    <row r="379" spans="1:2" hidden="1">
      <c r="A379" s="1" t="s">
        <v>802</v>
      </c>
      <c r="B379" s="12" t="s">
        <v>803</v>
      </c>
    </row>
    <row r="380" spans="1:2" hidden="1">
      <c r="A380" s="2" t="s">
        <v>804</v>
      </c>
      <c r="B380" s="11" t="s">
        <v>805</v>
      </c>
    </row>
    <row r="381" spans="1:2" hidden="1">
      <c r="A381" s="15" t="s">
        <v>820</v>
      </c>
      <c r="B381" t="s">
        <v>819</v>
      </c>
    </row>
    <row r="382" spans="1:2" ht="16" hidden="1" thickBot="1">
      <c r="A382" s="13" t="s">
        <v>807</v>
      </c>
      <c r="B382" s="14" t="s">
        <v>808</v>
      </c>
    </row>
  </sheetData>
  <autoFilter ref="A1:B382" xr:uid="{00000000-0009-0000-0000-000001000000}">
    <filterColumn colId="0">
      <filters>
        <filter val="40S ribosomal Drotein S18 rMus musculu.&quot;"/>
        <filter val="40S ribosomal Drotein S3 rMus musculusl"/>
        <filter val="40S ribosomal protein S10 [Mus musculu..."/>
        <filter val="40S ribosomal protein S3 [Mus musculus]"/>
        <filter val="40S ribosomal protein S3a [Mus musculus]"/>
        <filter val="40S ribosomal protein S4, X isoform [Mu..."/>
        <filter val="40S ribosomal protein S4, X isoform [Mus musculus]"/>
        <filter val="40S ribosomal protein S7 [Mus musculus]"/>
        <filter val="40S ribosomal protein S8 [Mus musculus]"/>
        <filter val="40S ribosomal protein Sll [Mus musculu..."/>
        <filter val="ubiauitin-40S ribosomal orotein S27a or..."/>
        <filter val="ubiquitin-40S ribosomal protein S27a precursor [Mus ..."/>
      </filters>
    </filterColumn>
  </autoFilter>
  <phoneticPr fontId="2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4"/>
  <sheetViews>
    <sheetView workbookViewId="0">
      <selection activeCell="D12" sqref="D12"/>
    </sheetView>
  </sheetViews>
  <sheetFormatPr baseColWidth="10" defaultColWidth="8.83203125" defaultRowHeight="15"/>
  <cols>
    <col min="1" max="1" width="37.5" customWidth="1"/>
    <col min="3" max="3" width="1" customWidth="1"/>
    <col min="4" max="4" width="23.33203125" customWidth="1"/>
  </cols>
  <sheetData>
    <row r="1" spans="1:4">
      <c r="A1" s="60" t="s">
        <v>114</v>
      </c>
      <c r="B1" s="60"/>
      <c r="C1" s="60"/>
      <c r="D1" s="2" t="s">
        <v>115</v>
      </c>
    </row>
    <row r="2" spans="1:4">
      <c r="A2" s="61" t="s">
        <v>537</v>
      </c>
      <c r="B2" s="61"/>
      <c r="C2" s="1"/>
      <c r="D2" s="3" t="s">
        <v>538</v>
      </c>
    </row>
    <row r="3" spans="1:4">
      <c r="A3" s="62" t="s">
        <v>539</v>
      </c>
      <c r="B3" s="62"/>
      <c r="C3" s="62"/>
      <c r="D3" s="1" t="s">
        <v>540</v>
      </c>
    </row>
    <row r="4" spans="1:4">
      <c r="A4" s="60" t="s">
        <v>541</v>
      </c>
      <c r="B4" s="60"/>
      <c r="C4" s="60"/>
      <c r="D4" s="2" t="s">
        <v>542</v>
      </c>
    </row>
    <row r="5" spans="1:4">
      <c r="A5" s="60" t="s">
        <v>543</v>
      </c>
      <c r="B5" s="60"/>
      <c r="C5" s="60"/>
      <c r="D5" s="2" t="s">
        <v>544</v>
      </c>
    </row>
    <row r="6" spans="1:4">
      <c r="A6" s="62" t="s">
        <v>545</v>
      </c>
      <c r="B6" s="62"/>
      <c r="C6" s="62"/>
      <c r="D6" s="1" t="s">
        <v>546</v>
      </c>
    </row>
    <row r="7" spans="1:4">
      <c r="A7" s="60" t="s">
        <v>547</v>
      </c>
      <c r="B7" s="60"/>
      <c r="C7" s="60"/>
      <c r="D7" s="2" t="s">
        <v>548</v>
      </c>
    </row>
    <row r="8" spans="1:4">
      <c r="A8" s="61" t="s">
        <v>549</v>
      </c>
      <c r="B8" s="61"/>
      <c r="C8" s="61"/>
      <c r="D8" s="3" t="s">
        <v>123</v>
      </c>
    </row>
    <row r="9" spans="1:4">
      <c r="A9" s="62" t="s">
        <v>550</v>
      </c>
      <c r="B9" s="62"/>
      <c r="C9" s="62"/>
      <c r="D9" s="1" t="s">
        <v>125</v>
      </c>
    </row>
    <row r="10" spans="1:4">
      <c r="A10" s="60" t="s">
        <v>551</v>
      </c>
      <c r="B10" s="60"/>
      <c r="C10" s="60"/>
      <c r="D10" s="2" t="s">
        <v>552</v>
      </c>
    </row>
    <row r="11" spans="1:4">
      <c r="A11" s="60" t="s">
        <v>553</v>
      </c>
      <c r="B11" s="60"/>
      <c r="C11" s="60"/>
      <c r="D11" s="2" t="s">
        <v>554</v>
      </c>
    </row>
    <row r="12" spans="1:4">
      <c r="A12" s="61" t="s">
        <v>555</v>
      </c>
      <c r="B12" s="61"/>
      <c r="C12" s="61"/>
      <c r="D12" s="3" t="s">
        <v>556</v>
      </c>
    </row>
    <row r="13" spans="1:4">
      <c r="A13" s="60" t="s">
        <v>557</v>
      </c>
      <c r="B13" s="60"/>
      <c r="C13" s="1"/>
      <c r="D13" s="2" t="s">
        <v>558</v>
      </c>
    </row>
    <row r="14" spans="1:4">
      <c r="A14" s="61" t="s">
        <v>559</v>
      </c>
      <c r="B14" s="61"/>
      <c r="C14" s="61"/>
      <c r="D14" s="3" t="s">
        <v>560</v>
      </c>
    </row>
    <row r="15" spans="1:4">
      <c r="A15" s="62" t="s">
        <v>156</v>
      </c>
      <c r="B15" s="62"/>
      <c r="C15" s="62"/>
      <c r="D15" s="1" t="s">
        <v>561</v>
      </c>
    </row>
    <row r="16" spans="1:4">
      <c r="A16" s="60" t="s">
        <v>562</v>
      </c>
      <c r="B16" s="60"/>
      <c r="C16" s="60"/>
      <c r="D16" s="2" t="s">
        <v>563</v>
      </c>
    </row>
    <row r="17" spans="1:4">
      <c r="A17" s="61" t="s">
        <v>170</v>
      </c>
      <c r="B17" s="61"/>
      <c r="C17" s="61"/>
      <c r="D17" s="3" t="s">
        <v>564</v>
      </c>
    </row>
    <row r="18" spans="1:4">
      <c r="A18" s="62" t="s">
        <v>565</v>
      </c>
      <c r="B18" s="62"/>
      <c r="C18" s="62"/>
      <c r="D18" s="1" t="s">
        <v>566</v>
      </c>
    </row>
    <row r="19" spans="1:4">
      <c r="A19" s="60" t="s">
        <v>567</v>
      </c>
      <c r="B19" s="60"/>
      <c r="C19" s="60"/>
      <c r="D19" s="2" t="s">
        <v>568</v>
      </c>
    </row>
    <row r="20" spans="1:4">
      <c r="A20" s="60" t="s">
        <v>569</v>
      </c>
      <c r="B20" s="60"/>
      <c r="C20" s="60"/>
      <c r="D20" s="2" t="s">
        <v>570</v>
      </c>
    </row>
    <row r="21" spans="1:4">
      <c r="A21" s="62" t="s">
        <v>571</v>
      </c>
      <c r="B21" s="62"/>
      <c r="C21" s="62"/>
      <c r="D21" s="1" t="s">
        <v>572</v>
      </c>
    </row>
    <row r="22" spans="1:4">
      <c r="A22" s="62" t="s">
        <v>573</v>
      </c>
      <c r="B22" s="62"/>
      <c r="C22" s="62"/>
      <c r="D22" s="1" t="s">
        <v>574</v>
      </c>
    </row>
    <row r="23" spans="1:4" ht="14" customHeight="1">
      <c r="A23" s="8" t="s">
        <v>811</v>
      </c>
      <c r="B23" s="6"/>
      <c r="C23" s="6"/>
      <c r="D23" s="8" t="s">
        <v>813</v>
      </c>
    </row>
    <row r="24" spans="1:4" ht="16">
      <c r="A24" s="6" t="s">
        <v>812</v>
      </c>
      <c r="B24" s="6"/>
      <c r="C24" s="6"/>
      <c r="D24" s="6" t="s">
        <v>814</v>
      </c>
    </row>
    <row r="25" spans="1:4">
      <c r="A25" s="62" t="s">
        <v>575</v>
      </c>
      <c r="B25" s="62"/>
      <c r="C25" s="62"/>
      <c r="D25" s="1" t="s">
        <v>576</v>
      </c>
    </row>
    <row r="26" spans="1:4">
      <c r="A26" s="62" t="s">
        <v>577</v>
      </c>
      <c r="B26" s="62"/>
      <c r="C26" s="62"/>
      <c r="D26" s="1" t="s">
        <v>238</v>
      </c>
    </row>
    <row r="27" spans="1:4">
      <c r="A27" s="62" t="s">
        <v>578</v>
      </c>
      <c r="B27" s="62"/>
      <c r="C27" s="1"/>
      <c r="D27" s="1" t="s">
        <v>579</v>
      </c>
    </row>
    <row r="28" spans="1:4">
      <c r="A28" s="62" t="s">
        <v>580</v>
      </c>
      <c r="B28" s="62"/>
      <c r="C28" s="62"/>
      <c r="D28" s="1" t="s">
        <v>581</v>
      </c>
    </row>
    <row r="29" spans="1:4">
      <c r="A29" s="62" t="s">
        <v>139</v>
      </c>
      <c r="B29" s="62"/>
      <c r="C29" s="62"/>
      <c r="D29" s="1" t="s">
        <v>140</v>
      </c>
    </row>
    <row r="30" spans="1:4">
      <c r="A30" s="62" t="s">
        <v>582</v>
      </c>
      <c r="B30" s="62"/>
      <c r="C30" s="62"/>
      <c r="D30" s="1" t="s">
        <v>583</v>
      </c>
    </row>
    <row r="31" spans="1:4">
      <c r="A31" s="62" t="s">
        <v>584</v>
      </c>
      <c r="B31" s="62"/>
      <c r="C31" s="62"/>
      <c r="D31" s="1" t="s">
        <v>585</v>
      </c>
    </row>
    <row r="32" spans="1:4">
      <c r="A32" s="60" t="s">
        <v>586</v>
      </c>
      <c r="B32" s="60"/>
      <c r="C32" s="60"/>
      <c r="D32" s="16" t="s">
        <v>587</v>
      </c>
    </row>
    <row r="33" spans="1:4">
      <c r="A33" s="62" t="s">
        <v>588</v>
      </c>
      <c r="B33" s="62"/>
      <c r="C33" s="62"/>
      <c r="D33" s="1" t="s">
        <v>227</v>
      </c>
    </row>
    <row r="34" spans="1:4">
      <c r="A34" s="60" t="s">
        <v>589</v>
      </c>
      <c r="B34" s="60"/>
      <c r="C34" s="1"/>
      <c r="D34" s="2" t="s">
        <v>590</v>
      </c>
    </row>
    <row r="35" spans="1:4">
      <c r="A35" s="61" t="s">
        <v>591</v>
      </c>
      <c r="B35" s="61"/>
      <c r="C35" s="61"/>
      <c r="D35" s="3" t="s">
        <v>592</v>
      </c>
    </row>
    <row r="36" spans="1:4">
      <c r="A36" s="62" t="s">
        <v>593</v>
      </c>
      <c r="B36" s="62"/>
      <c r="C36" s="62"/>
      <c r="D36" s="1" t="s">
        <v>594</v>
      </c>
    </row>
    <row r="37" spans="1:4">
      <c r="A37" s="60" t="s">
        <v>595</v>
      </c>
      <c r="B37" s="60"/>
      <c r="C37" s="1"/>
      <c r="D37" s="2" t="s">
        <v>596</v>
      </c>
    </row>
    <row r="38" spans="1:4">
      <c r="A38" s="61" t="s">
        <v>597</v>
      </c>
      <c r="B38" s="61"/>
      <c r="C38" s="61"/>
      <c r="D38" s="3" t="s">
        <v>598</v>
      </c>
    </row>
    <row r="39" spans="1:4">
      <c r="A39" s="60" t="s">
        <v>599</v>
      </c>
      <c r="B39" s="60"/>
      <c r="C39" s="60"/>
      <c r="D39" s="2" t="s">
        <v>600</v>
      </c>
    </row>
    <row r="40" spans="1:4">
      <c r="A40" s="60" t="s">
        <v>601</v>
      </c>
      <c r="B40" s="60"/>
      <c r="C40" s="60"/>
      <c r="D40" s="2" t="s">
        <v>602</v>
      </c>
    </row>
    <row r="41" spans="1:4">
      <c r="A41" s="62" t="s">
        <v>603</v>
      </c>
      <c r="B41" s="62"/>
      <c r="C41" s="62"/>
      <c r="D41" s="1" t="s">
        <v>604</v>
      </c>
    </row>
    <row r="42" spans="1:4">
      <c r="A42" s="60" t="s">
        <v>605</v>
      </c>
      <c r="B42" s="60"/>
      <c r="C42" s="60"/>
      <c r="D42" s="2" t="s">
        <v>606</v>
      </c>
    </row>
    <row r="43" spans="1:4">
      <c r="A43" s="60" t="s">
        <v>607</v>
      </c>
      <c r="B43" s="60"/>
      <c r="C43" s="60"/>
      <c r="D43" s="2" t="s">
        <v>608</v>
      </c>
    </row>
    <row r="44" spans="1:4">
      <c r="A44" s="62" t="s">
        <v>609</v>
      </c>
      <c r="B44" s="62"/>
      <c r="C44" s="62"/>
      <c r="D44" s="1" t="s">
        <v>610</v>
      </c>
    </row>
    <row r="45" spans="1:4">
      <c r="A45" s="62" t="s">
        <v>611</v>
      </c>
      <c r="B45" s="62"/>
      <c r="C45" s="62"/>
      <c r="D45" s="1" t="s">
        <v>612</v>
      </c>
    </row>
    <row r="46" spans="1:4">
      <c r="A46" s="62" t="s">
        <v>613</v>
      </c>
      <c r="B46" s="62"/>
      <c r="C46" s="62"/>
      <c r="D46" s="1" t="s">
        <v>614</v>
      </c>
    </row>
    <row r="47" spans="1:4">
      <c r="A47" s="62" t="s">
        <v>615</v>
      </c>
      <c r="B47" s="62"/>
      <c r="C47" s="62"/>
      <c r="D47" s="1" t="s">
        <v>616</v>
      </c>
    </row>
    <row r="48" spans="1:4">
      <c r="A48" s="62" t="s">
        <v>363</v>
      </c>
      <c r="B48" s="62"/>
      <c r="C48" s="1"/>
      <c r="D48" s="1" t="s">
        <v>617</v>
      </c>
    </row>
    <row r="49" spans="1:4">
      <c r="A49" s="60" t="s">
        <v>618</v>
      </c>
      <c r="B49" s="60"/>
      <c r="C49" s="60"/>
      <c r="D49" s="2" t="s">
        <v>619</v>
      </c>
    </row>
    <row r="50" spans="1:4">
      <c r="A50" s="60" t="s">
        <v>620</v>
      </c>
      <c r="B50" s="60"/>
      <c r="C50" s="60"/>
      <c r="D50" s="2" t="s">
        <v>165</v>
      </c>
    </row>
    <row r="51" spans="1:4">
      <c r="A51" s="62" t="s">
        <v>621</v>
      </c>
      <c r="B51" s="62"/>
      <c r="C51" s="62"/>
      <c r="D51" s="1" t="s">
        <v>622</v>
      </c>
    </row>
    <row r="52" spans="1:4">
      <c r="A52" s="62" t="s">
        <v>623</v>
      </c>
      <c r="B52" s="62"/>
      <c r="C52" s="62"/>
      <c r="D52" s="1" t="s">
        <v>624</v>
      </c>
    </row>
    <row r="53" spans="1:4">
      <c r="A53" s="62" t="s">
        <v>625</v>
      </c>
      <c r="B53" s="62"/>
      <c r="C53" s="62"/>
      <c r="D53" s="1" t="s">
        <v>626</v>
      </c>
    </row>
    <row r="54" spans="1:4">
      <c r="A54" s="60" t="s">
        <v>627</v>
      </c>
      <c r="B54" s="60"/>
      <c r="C54" s="60"/>
      <c r="D54" s="2" t="s">
        <v>628</v>
      </c>
    </row>
    <row r="55" spans="1:4">
      <c r="A55" s="60" t="s">
        <v>234</v>
      </c>
      <c r="B55" s="60"/>
      <c r="C55" s="60"/>
      <c r="D55" s="2" t="s">
        <v>629</v>
      </c>
    </row>
    <row r="56" spans="1:4">
      <c r="A56" s="60" t="s">
        <v>630</v>
      </c>
      <c r="B56" s="60"/>
      <c r="C56" s="60"/>
      <c r="D56" s="2" t="s">
        <v>175</v>
      </c>
    </row>
    <row r="57" spans="1:4">
      <c r="A57" s="60" t="s">
        <v>631</v>
      </c>
      <c r="B57" s="60"/>
      <c r="C57" s="60"/>
      <c r="D57" s="2" t="s">
        <v>632</v>
      </c>
    </row>
    <row r="58" spans="1:4">
      <c r="A58" s="60" t="s">
        <v>633</v>
      </c>
      <c r="B58" s="60"/>
      <c r="C58" s="60"/>
      <c r="D58" s="2" t="s">
        <v>634</v>
      </c>
    </row>
    <row r="59" spans="1:4">
      <c r="A59" s="60" t="s">
        <v>635</v>
      </c>
      <c r="B59" s="60"/>
      <c r="C59" s="60"/>
      <c r="D59" s="2" t="s">
        <v>636</v>
      </c>
    </row>
    <row r="60" spans="1:4">
      <c r="A60" s="60" t="s">
        <v>637</v>
      </c>
      <c r="B60" s="60"/>
      <c r="C60" s="60"/>
      <c r="D60" s="60"/>
    </row>
    <row r="61" spans="1:4">
      <c r="A61" s="60" t="s">
        <v>638</v>
      </c>
      <c r="B61" s="60"/>
      <c r="C61" s="60"/>
      <c r="D61" s="2" t="s">
        <v>639</v>
      </c>
    </row>
    <row r="62" spans="1:4">
      <c r="A62" s="60" t="s">
        <v>224</v>
      </c>
      <c r="B62" s="60"/>
      <c r="C62" s="60"/>
      <c r="D62" s="2" t="s">
        <v>640</v>
      </c>
    </row>
    <row r="63" spans="1:4">
      <c r="A63" s="60" t="s">
        <v>641</v>
      </c>
      <c r="B63" s="60"/>
      <c r="C63" s="60"/>
      <c r="D63" s="2" t="s">
        <v>136</v>
      </c>
    </row>
    <row r="64" spans="1:4">
      <c r="A64" s="60" t="s">
        <v>642</v>
      </c>
      <c r="B64" s="60"/>
      <c r="C64" s="60"/>
      <c r="D64" s="2" t="s">
        <v>643</v>
      </c>
    </row>
    <row r="65" spans="1:4">
      <c r="A65" s="60" t="s">
        <v>255</v>
      </c>
      <c r="B65" s="60"/>
      <c r="C65" s="60"/>
      <c r="D65" s="2" t="s">
        <v>256</v>
      </c>
    </row>
    <row r="66" spans="1:4">
      <c r="A66" s="60" t="s">
        <v>644</v>
      </c>
      <c r="B66" s="60"/>
      <c r="C66" s="60"/>
      <c r="D66" s="2" t="s">
        <v>645</v>
      </c>
    </row>
    <row r="67" spans="1:4">
      <c r="A67" s="60" t="s">
        <v>646</v>
      </c>
      <c r="B67" s="60"/>
      <c r="C67" s="60"/>
      <c r="D67" s="2" t="s">
        <v>647</v>
      </c>
    </row>
    <row r="68" spans="1:4">
      <c r="A68" s="60" t="s">
        <v>648</v>
      </c>
      <c r="B68" s="60"/>
      <c r="C68" s="60"/>
      <c r="D68" s="2" t="s">
        <v>649</v>
      </c>
    </row>
    <row r="69" spans="1:4">
      <c r="A69" s="60" t="s">
        <v>650</v>
      </c>
      <c r="B69" s="60"/>
      <c r="C69" s="60"/>
      <c r="D69" s="2" t="s">
        <v>651</v>
      </c>
    </row>
    <row r="70" spans="1:4">
      <c r="A70" s="60" t="s">
        <v>202</v>
      </c>
      <c r="B70" s="60"/>
      <c r="C70" s="60"/>
      <c r="D70" s="2" t="s">
        <v>652</v>
      </c>
    </row>
    <row r="71" spans="1:4">
      <c r="A71" s="60" t="s">
        <v>653</v>
      </c>
      <c r="B71" s="60"/>
      <c r="C71" s="60"/>
      <c r="D71" s="2" t="s">
        <v>654</v>
      </c>
    </row>
    <row r="72" spans="1:4">
      <c r="A72" s="60" t="s">
        <v>655</v>
      </c>
      <c r="B72" s="60"/>
      <c r="C72" s="60"/>
      <c r="D72" s="2" t="s">
        <v>656</v>
      </c>
    </row>
    <row r="73" spans="1:4">
      <c r="A73" s="60" t="s">
        <v>657</v>
      </c>
      <c r="B73" s="60"/>
      <c r="C73" s="60"/>
      <c r="D73" s="2" t="s">
        <v>658</v>
      </c>
    </row>
    <row r="74" spans="1:4">
      <c r="A74" s="60" t="s">
        <v>659</v>
      </c>
      <c r="B74" s="60"/>
      <c r="C74" s="60"/>
      <c r="D74" s="2" t="s">
        <v>660</v>
      </c>
    </row>
    <row r="75" spans="1:4">
      <c r="A75" s="60" t="s">
        <v>661</v>
      </c>
      <c r="B75" s="60"/>
      <c r="C75" s="60"/>
      <c r="D75" s="2" t="s">
        <v>662</v>
      </c>
    </row>
    <row r="76" spans="1:4">
      <c r="A76" s="60" t="s">
        <v>663</v>
      </c>
      <c r="B76" s="60"/>
      <c r="C76" s="60"/>
      <c r="D76" s="2" t="s">
        <v>664</v>
      </c>
    </row>
    <row r="77" spans="1:4">
      <c r="A77" s="60" t="s">
        <v>665</v>
      </c>
      <c r="B77" s="60"/>
      <c r="C77" s="60"/>
      <c r="D77" s="2" t="s">
        <v>516</v>
      </c>
    </row>
    <row r="78" spans="1:4">
      <c r="A78" s="60" t="s">
        <v>666</v>
      </c>
      <c r="B78" s="60"/>
      <c r="C78" s="60"/>
      <c r="D78" s="2" t="s">
        <v>667</v>
      </c>
    </row>
    <row r="79" spans="1:4">
      <c r="A79" s="60" t="s">
        <v>668</v>
      </c>
      <c r="B79" s="60"/>
      <c r="C79" s="60"/>
      <c r="D79" s="60"/>
    </row>
    <row r="80" spans="1:4">
      <c r="A80" s="60" t="s">
        <v>669</v>
      </c>
      <c r="B80" s="60"/>
      <c r="C80" s="60"/>
      <c r="D80" s="2" t="s">
        <v>670</v>
      </c>
    </row>
    <row r="81" spans="1:4">
      <c r="A81" s="61" t="s">
        <v>671</v>
      </c>
      <c r="B81" s="61"/>
      <c r="C81" s="61"/>
      <c r="D81" s="3" t="s">
        <v>672</v>
      </c>
    </row>
    <row r="82" spans="1:4">
      <c r="A82" s="62" t="s">
        <v>673</v>
      </c>
      <c r="B82" s="62"/>
      <c r="C82" s="62"/>
      <c r="D82" s="1" t="s">
        <v>425</v>
      </c>
    </row>
    <row r="83" spans="1:4">
      <c r="A83" s="60" t="s">
        <v>674</v>
      </c>
      <c r="B83" s="60"/>
      <c r="C83" s="60"/>
      <c r="D83" s="60"/>
    </row>
    <row r="84" spans="1:4">
      <c r="A84" s="60" t="s">
        <v>675</v>
      </c>
      <c r="B84" s="60"/>
      <c r="C84" s="60"/>
      <c r="D84" s="2" t="s">
        <v>676</v>
      </c>
    </row>
    <row r="85" spans="1:4">
      <c r="A85" s="60" t="s">
        <v>677</v>
      </c>
      <c r="B85" s="60"/>
      <c r="C85" s="60"/>
      <c r="D85" s="2" t="s">
        <v>678</v>
      </c>
    </row>
    <row r="86" spans="1:4">
      <c r="A86" s="60" t="s">
        <v>679</v>
      </c>
      <c r="B86" s="60"/>
      <c r="C86" s="60"/>
      <c r="D86" s="2" t="s">
        <v>680</v>
      </c>
    </row>
    <row r="87" spans="1:4">
      <c r="A87" s="60" t="s">
        <v>681</v>
      </c>
      <c r="B87" s="60"/>
      <c r="C87" s="60"/>
      <c r="D87" s="60"/>
    </row>
    <row r="88" spans="1:4">
      <c r="A88" s="60" t="s">
        <v>682</v>
      </c>
      <c r="B88" s="60"/>
      <c r="C88" s="60"/>
      <c r="D88" s="9" t="s">
        <v>683</v>
      </c>
    </row>
    <row r="89" spans="1:4">
      <c r="A89" s="60" t="s">
        <v>684</v>
      </c>
      <c r="B89" s="60"/>
      <c r="C89" s="1"/>
      <c r="D89" s="2" t="s">
        <v>685</v>
      </c>
    </row>
    <row r="90" spans="1:4">
      <c r="A90" s="60" t="s">
        <v>686</v>
      </c>
      <c r="B90" s="60"/>
      <c r="C90" s="60"/>
      <c r="D90" s="2" t="s">
        <v>687</v>
      </c>
    </row>
    <row r="91" spans="1:4">
      <c r="A91" s="60" t="s">
        <v>688</v>
      </c>
      <c r="B91" s="60"/>
      <c r="C91" s="60"/>
      <c r="D91" s="2" t="s">
        <v>689</v>
      </c>
    </row>
    <row r="92" spans="1:4">
      <c r="A92" s="60" t="s">
        <v>690</v>
      </c>
      <c r="B92" s="60"/>
      <c r="C92" s="60"/>
      <c r="D92" s="2" t="s">
        <v>691</v>
      </c>
    </row>
    <row r="93" spans="1:4">
      <c r="A93" s="60" t="s">
        <v>692</v>
      </c>
      <c r="B93" s="60"/>
      <c r="C93" s="60"/>
      <c r="D93" s="2" t="s">
        <v>693</v>
      </c>
    </row>
    <row r="94" spans="1:4">
      <c r="A94" s="60" t="s">
        <v>694</v>
      </c>
      <c r="B94" s="60"/>
      <c r="C94" s="60"/>
      <c r="D94" s="2" t="s">
        <v>695</v>
      </c>
    </row>
    <row r="95" spans="1:4">
      <c r="A95" s="60" t="s">
        <v>196</v>
      </c>
      <c r="B95" s="60"/>
      <c r="C95" s="60"/>
      <c r="D95" s="2" t="s">
        <v>197</v>
      </c>
    </row>
    <row r="96" spans="1:4">
      <c r="A96" s="60" t="s">
        <v>696</v>
      </c>
      <c r="B96" s="60"/>
      <c r="C96" s="60"/>
      <c r="D96" s="2" t="s">
        <v>697</v>
      </c>
    </row>
    <row r="97" spans="1:4">
      <c r="A97" s="60" t="s">
        <v>190</v>
      </c>
      <c r="B97" s="60"/>
      <c r="C97" s="60"/>
      <c r="D97" s="2" t="s">
        <v>191</v>
      </c>
    </row>
    <row r="98" spans="1:4">
      <c r="A98" s="60" t="s">
        <v>698</v>
      </c>
      <c r="B98" s="60"/>
      <c r="C98" s="60"/>
      <c r="D98" s="2" t="s">
        <v>699</v>
      </c>
    </row>
    <row r="99" spans="1:4">
      <c r="A99" s="60" t="s">
        <v>700</v>
      </c>
      <c r="B99" s="60"/>
      <c r="C99" s="60"/>
      <c r="D99" s="2" t="s">
        <v>701</v>
      </c>
    </row>
    <row r="100" spans="1:4">
      <c r="A100" s="60" t="s">
        <v>702</v>
      </c>
      <c r="B100" s="60"/>
      <c r="C100" s="60"/>
      <c r="D100" s="2" t="s">
        <v>246</v>
      </c>
    </row>
    <row r="101" spans="1:4">
      <c r="A101" s="60" t="s">
        <v>703</v>
      </c>
      <c r="B101" s="60"/>
      <c r="C101" s="60"/>
      <c r="D101" s="2" t="s">
        <v>704</v>
      </c>
    </row>
    <row r="102" spans="1:4">
      <c r="A102" s="60" t="s">
        <v>705</v>
      </c>
      <c r="B102" s="60"/>
      <c r="C102" s="60"/>
      <c r="D102" s="2" t="s">
        <v>706</v>
      </c>
    </row>
    <row r="103" spans="1:4">
      <c r="A103" s="60" t="s">
        <v>707</v>
      </c>
      <c r="B103" s="60"/>
      <c r="C103" s="60"/>
      <c r="D103" s="2" t="s">
        <v>296</v>
      </c>
    </row>
    <row r="104" spans="1:4">
      <c r="A104" s="60" t="s">
        <v>708</v>
      </c>
      <c r="B104" s="60"/>
      <c r="C104" s="60"/>
      <c r="D104" s="2" t="s">
        <v>709</v>
      </c>
    </row>
    <row r="105" spans="1:4">
      <c r="A105" s="61" t="s">
        <v>710</v>
      </c>
      <c r="B105" s="61"/>
      <c r="C105" s="61"/>
      <c r="D105" s="3" t="s">
        <v>711</v>
      </c>
    </row>
    <row r="106" spans="1:4">
      <c r="A106" s="62" t="s">
        <v>712</v>
      </c>
      <c r="B106" s="62"/>
      <c r="C106" s="62"/>
      <c r="D106" s="1" t="s">
        <v>713</v>
      </c>
    </row>
    <row r="107" spans="1:4">
      <c r="A107" s="60" t="s">
        <v>714</v>
      </c>
      <c r="B107" s="60"/>
      <c r="C107" s="60"/>
      <c r="D107" s="2" t="s">
        <v>715</v>
      </c>
    </row>
    <row r="108" spans="1:4">
      <c r="A108" s="60" t="s">
        <v>716</v>
      </c>
      <c r="B108" s="60"/>
      <c r="C108" s="60"/>
      <c r="D108" s="2" t="s">
        <v>717</v>
      </c>
    </row>
    <row r="109" spans="1:4">
      <c r="A109" s="15" t="s">
        <v>809</v>
      </c>
      <c r="B109" s="9"/>
      <c r="C109" s="9"/>
      <c r="D109" s="9" t="s">
        <v>810</v>
      </c>
    </row>
    <row r="110" spans="1:4">
      <c r="A110" s="61" t="s">
        <v>718</v>
      </c>
      <c r="B110" s="61"/>
      <c r="C110" s="61"/>
      <c r="D110" s="10" t="s">
        <v>719</v>
      </c>
    </row>
    <row r="111" spans="1:4">
      <c r="A111" s="61" t="s">
        <v>720</v>
      </c>
      <c r="B111" s="61"/>
      <c r="C111" s="61"/>
      <c r="D111" s="10" t="s">
        <v>721</v>
      </c>
    </row>
    <row r="112" spans="1:4" ht="18.5" customHeight="1">
      <c r="A112" s="60" t="s">
        <v>722</v>
      </c>
      <c r="B112" s="60"/>
      <c r="C112" s="60"/>
      <c r="D112" s="11" t="s">
        <v>723</v>
      </c>
    </row>
    <row r="113" spans="1:4">
      <c r="A113" s="61" t="s">
        <v>724</v>
      </c>
      <c r="B113" s="61"/>
      <c r="C113" s="61"/>
      <c r="D113" s="10" t="s">
        <v>498</v>
      </c>
    </row>
    <row r="114" spans="1:4" ht="20" customHeight="1">
      <c r="A114" s="62" t="s">
        <v>725</v>
      </c>
      <c r="B114" s="62"/>
      <c r="C114" s="62"/>
      <c r="D114" s="12" t="s">
        <v>726</v>
      </c>
    </row>
    <row r="115" spans="1:4">
      <c r="A115" s="60" t="s">
        <v>727</v>
      </c>
      <c r="B115" s="60"/>
      <c r="C115" s="60"/>
      <c r="D115" s="11" t="s">
        <v>728</v>
      </c>
    </row>
    <row r="116" spans="1:4">
      <c r="A116" s="61" t="s">
        <v>729</v>
      </c>
      <c r="B116" s="61"/>
      <c r="C116" s="61"/>
      <c r="D116" s="10" t="s">
        <v>730</v>
      </c>
    </row>
    <row r="117" spans="1:4" ht="18" customHeight="1">
      <c r="A117" s="62" t="s">
        <v>731</v>
      </c>
      <c r="B117" s="62"/>
      <c r="C117" s="62"/>
      <c r="D117" s="12" t="s">
        <v>732</v>
      </c>
    </row>
    <row r="118" spans="1:4">
      <c r="A118" s="60" t="s">
        <v>733</v>
      </c>
      <c r="B118" s="60"/>
      <c r="C118" s="60"/>
      <c r="D118" s="11" t="s">
        <v>734</v>
      </c>
    </row>
    <row r="119" spans="1:4">
      <c r="A119" s="61" t="s">
        <v>735</v>
      </c>
      <c r="B119" s="61"/>
      <c r="C119" s="61"/>
      <c r="D119" s="10" t="s">
        <v>736</v>
      </c>
    </row>
    <row r="120" spans="1:4">
      <c r="A120" s="62" t="s">
        <v>737</v>
      </c>
      <c r="B120" s="62"/>
      <c r="C120" s="62"/>
      <c r="D120" s="12" t="s">
        <v>738</v>
      </c>
    </row>
    <row r="121" spans="1:4">
      <c r="A121" s="62" t="s">
        <v>351</v>
      </c>
      <c r="B121" s="62"/>
      <c r="C121" s="62"/>
      <c r="D121" s="12" t="s">
        <v>352</v>
      </c>
    </row>
    <row r="122" spans="1:4">
      <c r="A122" s="62" t="s">
        <v>673</v>
      </c>
      <c r="B122" s="62"/>
      <c r="C122" s="62"/>
      <c r="D122" s="1" t="s">
        <v>739</v>
      </c>
    </row>
    <row r="123" spans="1:4">
      <c r="A123" s="62" t="s">
        <v>740</v>
      </c>
      <c r="B123" s="62"/>
      <c r="C123" s="62"/>
      <c r="D123" s="12" t="s">
        <v>741</v>
      </c>
    </row>
    <row r="124" spans="1:4">
      <c r="A124" s="60" t="s">
        <v>615</v>
      </c>
      <c r="B124" s="60"/>
      <c r="C124" s="60"/>
      <c r="D124" s="11" t="s">
        <v>742</v>
      </c>
    </row>
    <row r="125" spans="1:4">
      <c r="A125" s="61" t="s">
        <v>631</v>
      </c>
      <c r="B125" s="61"/>
      <c r="C125" s="61"/>
      <c r="D125" s="10" t="s">
        <v>193</v>
      </c>
    </row>
    <row r="126" spans="1:4">
      <c r="A126" s="60" t="s">
        <v>743</v>
      </c>
      <c r="B126" s="60"/>
      <c r="C126" s="1"/>
      <c r="D126" s="11" t="s">
        <v>744</v>
      </c>
    </row>
    <row r="127" spans="1:4">
      <c r="A127" s="60" t="s">
        <v>745</v>
      </c>
      <c r="B127" s="60"/>
      <c r="C127" s="60"/>
      <c r="D127" s="11" t="s">
        <v>746</v>
      </c>
    </row>
    <row r="128" spans="1:4">
      <c r="A128" s="61" t="s">
        <v>747</v>
      </c>
      <c r="B128" s="61"/>
      <c r="C128" s="1"/>
      <c r="D128" s="10" t="s">
        <v>748</v>
      </c>
    </row>
    <row r="129" spans="1:4">
      <c r="A129" s="63" t="s">
        <v>749</v>
      </c>
      <c r="B129" s="63"/>
      <c r="C129" s="63"/>
      <c r="D129" s="12" t="s">
        <v>750</v>
      </c>
    </row>
    <row r="130" spans="1:4">
      <c r="A130" s="63" t="s">
        <v>751</v>
      </c>
      <c r="B130" s="63"/>
      <c r="C130" s="63"/>
      <c r="D130" s="12" t="s">
        <v>752</v>
      </c>
    </row>
    <row r="131" spans="1:4">
      <c r="A131" s="63" t="s">
        <v>365</v>
      </c>
      <c r="B131" s="63"/>
      <c r="C131" s="63"/>
      <c r="D131" s="12" t="s">
        <v>366</v>
      </c>
    </row>
    <row r="132" spans="1:4">
      <c r="A132" s="63" t="s">
        <v>673</v>
      </c>
      <c r="B132" s="63"/>
      <c r="C132" s="63"/>
      <c r="D132" s="12" t="s">
        <v>753</v>
      </c>
    </row>
    <row r="133" spans="1:4">
      <c r="A133" s="63" t="s">
        <v>754</v>
      </c>
      <c r="B133" s="63"/>
      <c r="C133" s="63"/>
      <c r="D133" s="12" t="s">
        <v>755</v>
      </c>
    </row>
    <row r="134" spans="1:4">
      <c r="A134" s="63" t="s">
        <v>756</v>
      </c>
      <c r="B134" s="63"/>
      <c r="C134" s="63"/>
      <c r="D134" s="12" t="s">
        <v>757</v>
      </c>
    </row>
    <row r="135" spans="1:4">
      <c r="A135" s="63" t="s">
        <v>758</v>
      </c>
      <c r="B135" s="63"/>
      <c r="C135" s="63"/>
      <c r="D135" s="12" t="s">
        <v>759</v>
      </c>
    </row>
    <row r="136" spans="1:4">
      <c r="A136" s="63" t="s">
        <v>760</v>
      </c>
      <c r="B136" s="63"/>
      <c r="C136" s="63"/>
      <c r="D136" s="12" t="s">
        <v>761</v>
      </c>
    </row>
    <row r="137" spans="1:4">
      <c r="A137" s="63" t="s">
        <v>762</v>
      </c>
      <c r="B137" s="63"/>
      <c r="C137" s="63"/>
      <c r="D137" s="12" t="s">
        <v>763</v>
      </c>
    </row>
    <row r="138" spans="1:4">
      <c r="A138" s="63" t="s">
        <v>764</v>
      </c>
      <c r="B138" s="63"/>
      <c r="C138" s="63"/>
      <c r="D138" s="12" t="s">
        <v>765</v>
      </c>
    </row>
    <row r="139" spans="1:4">
      <c r="A139" s="63" t="s">
        <v>766</v>
      </c>
      <c r="B139" s="63"/>
      <c r="C139" s="63"/>
      <c r="D139" s="12" t="s">
        <v>767</v>
      </c>
    </row>
    <row r="140" spans="1:4" ht="14" customHeight="1">
      <c r="A140" s="4" t="s">
        <v>815</v>
      </c>
      <c r="B140" s="5"/>
      <c r="C140" s="5"/>
      <c r="D140" s="17" t="s">
        <v>817</v>
      </c>
    </row>
    <row r="141" spans="1:4" ht="16">
      <c r="A141" s="5" t="s">
        <v>816</v>
      </c>
      <c r="B141" s="5"/>
      <c r="C141" s="5"/>
      <c r="D141" s="5" t="s">
        <v>818</v>
      </c>
    </row>
    <row r="142" spans="1:4">
      <c r="A142" s="63" t="s">
        <v>768</v>
      </c>
      <c r="B142" s="63"/>
      <c r="C142" s="63"/>
      <c r="D142" s="12" t="s">
        <v>308</v>
      </c>
    </row>
    <row r="143" spans="1:4">
      <c r="A143" s="63" t="s">
        <v>769</v>
      </c>
      <c r="B143" s="63"/>
      <c r="C143" s="63"/>
      <c r="D143" s="1" t="s">
        <v>770</v>
      </c>
    </row>
    <row r="144" spans="1:4">
      <c r="A144" s="63" t="s">
        <v>771</v>
      </c>
      <c r="B144" s="63"/>
      <c r="C144" s="63"/>
      <c r="D144" s="12" t="s">
        <v>772</v>
      </c>
    </row>
    <row r="145" spans="1:4">
      <c r="A145" s="64" t="s">
        <v>773</v>
      </c>
      <c r="B145" s="64"/>
      <c r="C145" s="64"/>
      <c r="D145" s="11" t="s">
        <v>774</v>
      </c>
    </row>
    <row r="146" spans="1:4">
      <c r="A146" s="64" t="s">
        <v>775</v>
      </c>
      <c r="B146" s="64"/>
      <c r="C146" s="64"/>
      <c r="D146" s="11" t="s">
        <v>776</v>
      </c>
    </row>
    <row r="147" spans="1:4">
      <c r="A147" s="63" t="s">
        <v>777</v>
      </c>
      <c r="B147" s="63"/>
      <c r="C147" s="63"/>
      <c r="D147" s="12" t="s">
        <v>304</v>
      </c>
    </row>
    <row r="148" spans="1:4">
      <c r="A148" s="63" t="s">
        <v>778</v>
      </c>
      <c r="B148" s="63"/>
      <c r="C148" s="63"/>
      <c r="D148" s="12" t="s">
        <v>779</v>
      </c>
    </row>
    <row r="149" spans="1:4">
      <c r="A149" s="63" t="s">
        <v>780</v>
      </c>
      <c r="B149" s="63"/>
      <c r="C149" s="63"/>
      <c r="D149" s="12" t="s">
        <v>781</v>
      </c>
    </row>
    <row r="150" spans="1:4">
      <c r="A150" s="64" t="s">
        <v>782</v>
      </c>
      <c r="B150" s="64"/>
      <c r="C150" s="64"/>
      <c r="D150" s="11" t="s">
        <v>783</v>
      </c>
    </row>
    <row r="151" spans="1:4">
      <c r="A151" s="64" t="s">
        <v>784</v>
      </c>
      <c r="B151" s="64"/>
      <c r="C151" s="64"/>
      <c r="D151" s="11" t="s">
        <v>785</v>
      </c>
    </row>
    <row r="152" spans="1:4">
      <c r="A152" s="63" t="s">
        <v>786</v>
      </c>
      <c r="B152" s="63"/>
      <c r="C152" s="63"/>
      <c r="D152" s="12" t="s">
        <v>787</v>
      </c>
    </row>
    <row r="153" spans="1:4">
      <c r="A153" s="63" t="s">
        <v>788</v>
      </c>
      <c r="B153" s="63"/>
      <c r="C153" s="63"/>
      <c r="D153" s="12" t="s">
        <v>789</v>
      </c>
    </row>
    <row r="154" spans="1:4">
      <c r="A154" s="63" t="s">
        <v>790</v>
      </c>
      <c r="B154" s="63"/>
      <c r="C154" s="63"/>
      <c r="D154" s="12" t="s">
        <v>791</v>
      </c>
    </row>
    <row r="155" spans="1:4">
      <c r="A155" s="63" t="s">
        <v>792</v>
      </c>
      <c r="B155" s="63"/>
      <c r="C155" s="63"/>
      <c r="D155" s="12" t="s">
        <v>793</v>
      </c>
    </row>
    <row r="156" spans="1:4">
      <c r="A156" s="63" t="s">
        <v>794</v>
      </c>
      <c r="B156" s="63"/>
      <c r="C156" s="63"/>
      <c r="D156" s="12" t="s">
        <v>795</v>
      </c>
    </row>
    <row r="157" spans="1:4">
      <c r="A157" s="63" t="s">
        <v>235</v>
      </c>
      <c r="B157" s="63"/>
      <c r="C157" s="63"/>
      <c r="D157" s="12" t="s">
        <v>236</v>
      </c>
    </row>
    <row r="158" spans="1:4">
      <c r="A158" s="63" t="s">
        <v>796</v>
      </c>
      <c r="B158" s="63"/>
      <c r="C158" s="63"/>
      <c r="D158" s="12" t="s">
        <v>797</v>
      </c>
    </row>
    <row r="159" spans="1:4">
      <c r="A159" s="63" t="s">
        <v>798</v>
      </c>
      <c r="B159" s="63"/>
      <c r="C159" s="63"/>
      <c r="D159" s="12" t="s">
        <v>799</v>
      </c>
    </row>
    <row r="160" spans="1:4">
      <c r="A160" s="63" t="s">
        <v>800</v>
      </c>
      <c r="B160" s="63"/>
      <c r="C160" s="63"/>
      <c r="D160" s="12" t="s">
        <v>801</v>
      </c>
    </row>
    <row r="161" spans="1:4">
      <c r="A161" s="62" t="s">
        <v>802</v>
      </c>
      <c r="B161" s="62"/>
      <c r="C161" s="1"/>
      <c r="D161" s="12" t="s">
        <v>803</v>
      </c>
    </row>
    <row r="162" spans="1:4" ht="21" customHeight="1">
      <c r="A162" s="60" t="s">
        <v>804</v>
      </c>
      <c r="B162" s="60"/>
      <c r="C162" s="60"/>
      <c r="D162" s="11" t="s">
        <v>805</v>
      </c>
    </row>
    <row r="163" spans="1:4" ht="16" thickBot="1">
      <c r="A163" s="9" t="s">
        <v>806</v>
      </c>
      <c r="B163" s="9"/>
    </row>
    <row r="164" spans="1:4" ht="16" thickBot="1">
      <c r="A164" s="13" t="s">
        <v>807</v>
      </c>
      <c r="D164" s="14" t="s">
        <v>808</v>
      </c>
    </row>
  </sheetData>
  <mergeCells count="157">
    <mergeCell ref="A157:C157"/>
    <mergeCell ref="A158:C158"/>
    <mergeCell ref="A159:C159"/>
    <mergeCell ref="A160:C160"/>
    <mergeCell ref="A161:B161"/>
    <mergeCell ref="A162:C162"/>
    <mergeCell ref="A151:C151"/>
    <mergeCell ref="A152:C152"/>
    <mergeCell ref="A153:C153"/>
    <mergeCell ref="A154:C154"/>
    <mergeCell ref="A155:C155"/>
    <mergeCell ref="A156:C156"/>
    <mergeCell ref="A145:C145"/>
    <mergeCell ref="A146:C146"/>
    <mergeCell ref="A147:C147"/>
    <mergeCell ref="A148:C148"/>
    <mergeCell ref="A149:C149"/>
    <mergeCell ref="A150:C150"/>
    <mergeCell ref="A139:C139"/>
    <mergeCell ref="A142:C142"/>
    <mergeCell ref="A143:C143"/>
    <mergeCell ref="A144:C144"/>
    <mergeCell ref="A133:C133"/>
    <mergeCell ref="A134:C134"/>
    <mergeCell ref="A135:C135"/>
    <mergeCell ref="A136:C136"/>
    <mergeCell ref="A137:C137"/>
    <mergeCell ref="A138:C138"/>
    <mergeCell ref="A127:C127"/>
    <mergeCell ref="A128:B128"/>
    <mergeCell ref="A129:C129"/>
    <mergeCell ref="A130:C130"/>
    <mergeCell ref="A131:C131"/>
    <mergeCell ref="A132:C132"/>
    <mergeCell ref="A121:C121"/>
    <mergeCell ref="A122:C122"/>
    <mergeCell ref="A123:C123"/>
    <mergeCell ref="A124:C124"/>
    <mergeCell ref="A125:C125"/>
    <mergeCell ref="A126:B126"/>
    <mergeCell ref="A115:C115"/>
    <mergeCell ref="A116:C116"/>
    <mergeCell ref="A117:C117"/>
    <mergeCell ref="A118:C118"/>
    <mergeCell ref="A119:C119"/>
    <mergeCell ref="A120:C120"/>
    <mergeCell ref="A108:C108"/>
    <mergeCell ref="A110:C110"/>
    <mergeCell ref="A111:C111"/>
    <mergeCell ref="A112:C112"/>
    <mergeCell ref="A113:C113"/>
    <mergeCell ref="A114:C114"/>
    <mergeCell ref="A102:C102"/>
    <mergeCell ref="A103:C103"/>
    <mergeCell ref="A104:C104"/>
    <mergeCell ref="A105:C105"/>
    <mergeCell ref="A106:C106"/>
    <mergeCell ref="A107:C107"/>
    <mergeCell ref="A96:C96"/>
    <mergeCell ref="A97:C97"/>
    <mergeCell ref="A98:C98"/>
    <mergeCell ref="A99:C99"/>
    <mergeCell ref="A100:C100"/>
    <mergeCell ref="A101:C101"/>
    <mergeCell ref="A90:C90"/>
    <mergeCell ref="A91:C91"/>
    <mergeCell ref="A92:C92"/>
    <mergeCell ref="A93:C93"/>
    <mergeCell ref="A94:C94"/>
    <mergeCell ref="A95:C95"/>
    <mergeCell ref="A84:C84"/>
    <mergeCell ref="A85:C85"/>
    <mergeCell ref="A86:C86"/>
    <mergeCell ref="A87:D87"/>
    <mergeCell ref="A88:C88"/>
    <mergeCell ref="A89:B89"/>
    <mergeCell ref="A78:C78"/>
    <mergeCell ref="A79:D79"/>
    <mergeCell ref="A80:C80"/>
    <mergeCell ref="A81:C81"/>
    <mergeCell ref="A82:C82"/>
    <mergeCell ref="A83:D83"/>
    <mergeCell ref="A72:C72"/>
    <mergeCell ref="A73:C73"/>
    <mergeCell ref="A74:C74"/>
    <mergeCell ref="A75:C75"/>
    <mergeCell ref="A76:C76"/>
    <mergeCell ref="A77:C77"/>
    <mergeCell ref="A66:C66"/>
    <mergeCell ref="A67:C67"/>
    <mergeCell ref="A68:C68"/>
    <mergeCell ref="A69:C69"/>
    <mergeCell ref="A70:C70"/>
    <mergeCell ref="A71:C71"/>
    <mergeCell ref="A60:D60"/>
    <mergeCell ref="A61:C61"/>
    <mergeCell ref="A62:C62"/>
    <mergeCell ref="A63:C63"/>
    <mergeCell ref="A64:C64"/>
    <mergeCell ref="A65:C65"/>
    <mergeCell ref="A54:C54"/>
    <mergeCell ref="A55:C55"/>
    <mergeCell ref="A56:C56"/>
    <mergeCell ref="A57:C57"/>
    <mergeCell ref="A58:C58"/>
    <mergeCell ref="A59:C59"/>
    <mergeCell ref="A48:B48"/>
    <mergeCell ref="A49:C49"/>
    <mergeCell ref="A50:C50"/>
    <mergeCell ref="A51:C51"/>
    <mergeCell ref="A52:C52"/>
    <mergeCell ref="A53:C53"/>
    <mergeCell ref="A42:C42"/>
    <mergeCell ref="A43:C43"/>
    <mergeCell ref="A44:C44"/>
    <mergeCell ref="A45:C45"/>
    <mergeCell ref="A46:C46"/>
    <mergeCell ref="A47:C47"/>
    <mergeCell ref="A36:C36"/>
    <mergeCell ref="A37:B37"/>
    <mergeCell ref="A38:C38"/>
    <mergeCell ref="A39:C39"/>
    <mergeCell ref="A40:C40"/>
    <mergeCell ref="A41:C41"/>
    <mergeCell ref="A31:C31"/>
    <mergeCell ref="A32:C32"/>
    <mergeCell ref="A33:C33"/>
    <mergeCell ref="A34:B34"/>
    <mergeCell ref="A35:C35"/>
    <mergeCell ref="A25:C25"/>
    <mergeCell ref="A26:C26"/>
    <mergeCell ref="A27:B27"/>
    <mergeCell ref="A28:C28"/>
    <mergeCell ref="A29:C29"/>
    <mergeCell ref="A30:C30"/>
    <mergeCell ref="A19:C19"/>
    <mergeCell ref="A20:C20"/>
    <mergeCell ref="A21:C21"/>
    <mergeCell ref="A22:C22"/>
    <mergeCell ref="A16:C16"/>
    <mergeCell ref="A17:C17"/>
    <mergeCell ref="A18:C18"/>
    <mergeCell ref="A7:C7"/>
    <mergeCell ref="A8:C8"/>
    <mergeCell ref="A9:C9"/>
    <mergeCell ref="A10:C10"/>
    <mergeCell ref="A11:C11"/>
    <mergeCell ref="A12:C12"/>
    <mergeCell ref="A1:C1"/>
    <mergeCell ref="A2:B2"/>
    <mergeCell ref="A3:C3"/>
    <mergeCell ref="A4:C4"/>
    <mergeCell ref="A5:C5"/>
    <mergeCell ref="A6:C6"/>
    <mergeCell ref="A13:B13"/>
    <mergeCell ref="A14:C14"/>
    <mergeCell ref="A15:C15"/>
  </mergeCells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MS WT only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June</dc:creator>
  <cp:lastModifiedBy>Pierre Coulombe</cp:lastModifiedBy>
  <cp:lastPrinted>2018-06-13T18:01:31Z</cp:lastPrinted>
  <dcterms:created xsi:type="dcterms:W3CDTF">2016-12-08T11:45:05Z</dcterms:created>
  <dcterms:modified xsi:type="dcterms:W3CDTF">2020-04-28T19:39:48Z</dcterms:modified>
</cp:coreProperties>
</file>