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ckmans\Box\Skyler\Manuscripts\2018 Aggression\Final Data Collection\Final Data for Online\"/>
    </mc:Choice>
  </mc:AlternateContent>
  <bookViews>
    <workbookView xWindow="0" yWindow="0" windowWidth="18555" windowHeight="13275"/>
  </bookViews>
  <sheets>
    <sheet name="Event Counts" sheetId="11" r:id="rId1"/>
    <sheet name="44B" sheetId="2" r:id="rId2"/>
    <sheet name="45A" sheetId="3" r:id="rId3"/>
    <sheet name="46A" sheetId="4" r:id="rId4"/>
    <sheet name="47B" sheetId="5" r:id="rId5"/>
    <sheet name="51A" sheetId="7" r:id="rId6"/>
    <sheet name="51B" sheetId="8" r:id="rId7"/>
    <sheet name="51C" sheetId="9" r:id="rId8"/>
    <sheet name="51D" sheetId="10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1" l="1"/>
  <c r="K7" i="11" l="1"/>
  <c r="J7" i="11"/>
  <c r="K6" i="11"/>
  <c r="J6" i="11"/>
  <c r="K5" i="11"/>
  <c r="J5" i="11"/>
  <c r="K4" i="11"/>
  <c r="J4" i="11"/>
  <c r="K3" i="11"/>
  <c r="J3" i="11"/>
  <c r="J11" i="11" l="1"/>
  <c r="K11" i="11"/>
  <c r="J12" i="11"/>
  <c r="K12" i="11"/>
  <c r="J13" i="11"/>
  <c r="I3" i="11"/>
  <c r="I11" i="11" s="1"/>
  <c r="I4" i="11"/>
  <c r="I5" i="11"/>
  <c r="I6" i="11"/>
  <c r="I7" i="11"/>
  <c r="H7" i="11"/>
  <c r="H6" i="11"/>
  <c r="H5" i="11"/>
  <c r="H4" i="11"/>
  <c r="H3" i="11"/>
  <c r="H3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2" i="10"/>
  <c r="H3" i="9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2" i="9"/>
  <c r="H3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2" i="8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2" i="7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2" i="4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2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2" i="2"/>
  <c r="H12" i="11" l="1"/>
  <c r="I12" i="11"/>
  <c r="H11" i="11"/>
</calcChain>
</file>

<file path=xl/sharedStrings.xml><?xml version="1.0" encoding="utf-8"?>
<sst xmlns="http://schemas.openxmlformats.org/spreadsheetml/2006/main" count="4809" uniqueCount="1273">
  <si>
    <t>3.026</t>
  </si>
  <si>
    <t>904.746</t>
  </si>
  <si>
    <t>901.720</t>
  </si>
  <si>
    <t>STATE</t>
  </si>
  <si>
    <t>1</t>
  </si>
  <si>
    <t>No focal subject</t>
  </si>
  <si>
    <t>30.0</t>
  </si>
  <si>
    <t>906.630</t>
  </si>
  <si>
    <t>E:/Aggression Videos/From Chris/Newer Videos/RI44B_R9_181_I3P_12_01_2016_15_40_19_174_0.avi</t>
  </si>
  <si>
    <t>2019-09-21 21:29:17</t>
  </si>
  <si>
    <t>RI44B_R9_181_I3P_12_01_2016_15_40_19_174</t>
  </si>
  <si>
    <t>5.743</t>
  </si>
  <si>
    <t>899.953</t>
  </si>
  <si>
    <t>894.210</t>
  </si>
  <si>
    <t>4</t>
  </si>
  <si>
    <t>1.574</t>
  </si>
  <si>
    <t>885.988</t>
  </si>
  <si>
    <t>884.414</t>
  </si>
  <si>
    <t>7.790</t>
  </si>
  <si>
    <t>883.619</t>
  </si>
  <si>
    <t>875.829</t>
  </si>
  <si>
    <t>6</t>
  </si>
  <si>
    <t>59.241</t>
  </si>
  <si>
    <t>899.820</t>
  </si>
  <si>
    <t>840.579</t>
  </si>
  <si>
    <t>8</t>
  </si>
  <si>
    <t>5.727</t>
  </si>
  <si>
    <t>839.883</t>
  </si>
  <si>
    <t>834.156</t>
  </si>
  <si>
    <t>0.775</t>
  </si>
  <si>
    <t>832.856</t>
  </si>
  <si>
    <t>832.081</t>
  </si>
  <si>
    <t>12.050</t>
  </si>
  <si>
    <t>831.272</t>
  </si>
  <si>
    <t>819.222</t>
  </si>
  <si>
    <t>1.829</t>
  </si>
  <si>
    <t>806.505</t>
  </si>
  <si>
    <t>804.676</t>
  </si>
  <si>
    <t>2.354</t>
  </si>
  <si>
    <t>799.677</t>
  </si>
  <si>
    <t>797.323</t>
  </si>
  <si>
    <t>20.225</t>
  </si>
  <si>
    <t>792.882</t>
  </si>
  <si>
    <t>772.657</t>
  </si>
  <si>
    <t>5.976</t>
  </si>
  <si>
    <t>765.858</t>
  </si>
  <si>
    <t>759.882</t>
  </si>
  <si>
    <t>2.624</t>
  </si>
  <si>
    <t>758.853</t>
  </si>
  <si>
    <t>756.229</t>
  </si>
  <si>
    <t>1.657</t>
  </si>
  <si>
    <t>755.728</t>
  </si>
  <si>
    <t>754.071</t>
  </si>
  <si>
    <t>2.360</t>
  </si>
  <si>
    <t>753.278</t>
  </si>
  <si>
    <t>750.918</t>
  </si>
  <si>
    <t>7.975</t>
  </si>
  <si>
    <t>745.221</t>
  </si>
  <si>
    <t>737.246</t>
  </si>
  <si>
    <t>2.300</t>
  </si>
  <si>
    <t>733.788</t>
  </si>
  <si>
    <t>731.488</t>
  </si>
  <si>
    <t>7</t>
  </si>
  <si>
    <t>1.865</t>
  </si>
  <si>
    <t>725.576</t>
  </si>
  <si>
    <t>723.711</t>
  </si>
  <si>
    <t>59.213</t>
  </si>
  <si>
    <t>779.579</t>
  </si>
  <si>
    <t>720.366</t>
  </si>
  <si>
    <t>2.071</t>
  </si>
  <si>
    <t>719.434</t>
  </si>
  <si>
    <t>717.363</t>
  </si>
  <si>
    <t>1.825</t>
  </si>
  <si>
    <t>714.016</t>
  </si>
  <si>
    <t>712.191</t>
  </si>
  <si>
    <t>5.134</t>
  </si>
  <si>
    <t>712.116</t>
  </si>
  <si>
    <t>706.982</t>
  </si>
  <si>
    <t>2.076</t>
  </si>
  <si>
    <t>706.967</t>
  </si>
  <si>
    <t>704.891</t>
  </si>
  <si>
    <t>1.275</t>
  </si>
  <si>
    <t>702.441</t>
  </si>
  <si>
    <t>701.166</t>
  </si>
  <si>
    <t>1.524</t>
  </si>
  <si>
    <t>699.642</t>
  </si>
  <si>
    <t>10.201</t>
  </si>
  <si>
    <t>699.376</t>
  </si>
  <si>
    <t>689.175</t>
  </si>
  <si>
    <t>12.300</t>
  </si>
  <si>
    <t>671.900</t>
  </si>
  <si>
    <t>659.600</t>
  </si>
  <si>
    <t>1.551</t>
  </si>
  <si>
    <t>635.751</t>
  </si>
  <si>
    <t>634.200</t>
  </si>
  <si>
    <t>631.742</t>
  </si>
  <si>
    <t>630.168</t>
  </si>
  <si>
    <t>0.800</t>
  </si>
  <si>
    <t>624.384</t>
  </si>
  <si>
    <t>623.584</t>
  </si>
  <si>
    <t>1.050</t>
  </si>
  <si>
    <t>613.984</t>
  </si>
  <si>
    <t>612.934</t>
  </si>
  <si>
    <t>9.977</t>
  </si>
  <si>
    <t>612.162</t>
  </si>
  <si>
    <t>602.185</t>
  </si>
  <si>
    <t>59.267</t>
  </si>
  <si>
    <t>659.500</t>
  </si>
  <si>
    <t>600.233</t>
  </si>
  <si>
    <t>3.413</t>
  </si>
  <si>
    <t>591.621</t>
  </si>
  <si>
    <t>588.208</t>
  </si>
  <si>
    <t>6.275</t>
  </si>
  <si>
    <t>588.193</t>
  </si>
  <si>
    <t>581.918</t>
  </si>
  <si>
    <t>12.174</t>
  </si>
  <si>
    <t>570.843</t>
  </si>
  <si>
    <t>558.669</t>
  </si>
  <si>
    <t>4.478</t>
  </si>
  <si>
    <t>558.654</t>
  </si>
  <si>
    <t>554.176</t>
  </si>
  <si>
    <t>2</t>
  </si>
  <si>
    <t>1.550</t>
  </si>
  <si>
    <t>523.017</t>
  </si>
  <si>
    <t>521.467</t>
  </si>
  <si>
    <t>1.532</t>
  </si>
  <si>
    <t>519.123</t>
  </si>
  <si>
    <t>517.591</t>
  </si>
  <si>
    <t>1.025</t>
  </si>
  <si>
    <t>483.492</t>
  </si>
  <si>
    <t>482.467</t>
  </si>
  <si>
    <t>1.326</t>
  </si>
  <si>
    <t>482.184</t>
  </si>
  <si>
    <t>480.858</t>
  </si>
  <si>
    <t>59.408</t>
  </si>
  <si>
    <t>539.475</t>
  </si>
  <si>
    <t>480.067</t>
  </si>
  <si>
    <t>5.125</t>
  </si>
  <si>
    <t>480.558</t>
  </si>
  <si>
    <t>475.433</t>
  </si>
  <si>
    <t>1.567</t>
  </si>
  <si>
    <t>471.876</t>
  </si>
  <si>
    <t>470.309</t>
  </si>
  <si>
    <t>18.175</t>
  </si>
  <si>
    <t>468.909</t>
  </si>
  <si>
    <t>450.734</t>
  </si>
  <si>
    <t>3.099</t>
  </si>
  <si>
    <t>445.283</t>
  </si>
  <si>
    <t>442.184</t>
  </si>
  <si>
    <t>1.604</t>
  </si>
  <si>
    <t>437.826</t>
  </si>
  <si>
    <t>436.222</t>
  </si>
  <si>
    <t>10.650</t>
  </si>
  <si>
    <t>432.292</t>
  </si>
  <si>
    <t>421.642</t>
  </si>
  <si>
    <t>8.925</t>
  </si>
  <si>
    <t>413.317</t>
  </si>
  <si>
    <t>404.392</t>
  </si>
  <si>
    <t>0.755</t>
  </si>
  <si>
    <t>395.488</t>
  </si>
  <si>
    <t>394.733</t>
  </si>
  <si>
    <t>2.850</t>
  </si>
  <si>
    <t>390.033</t>
  </si>
  <si>
    <t>387.183</t>
  </si>
  <si>
    <t>1.845</t>
  </si>
  <si>
    <t>384.058</t>
  </si>
  <si>
    <t>382.213</t>
  </si>
  <si>
    <t>2.346</t>
  </si>
  <si>
    <t>367.658</t>
  </si>
  <si>
    <t>365.312</t>
  </si>
  <si>
    <t>59.509</t>
  </si>
  <si>
    <t>419.542</t>
  </si>
  <si>
    <t>360.033</t>
  </si>
  <si>
    <t>353.459</t>
  </si>
  <si>
    <t>351.634</t>
  </si>
  <si>
    <t>1.579</t>
  </si>
  <si>
    <t>327.321</t>
  </si>
  <si>
    <t>325.742</t>
  </si>
  <si>
    <t>9.199</t>
  </si>
  <si>
    <t>313.600</t>
  </si>
  <si>
    <t>304.401</t>
  </si>
  <si>
    <t>NA</t>
  </si>
  <si>
    <t>302.275</t>
  </si>
  <si>
    <t>POINT</t>
  </si>
  <si>
    <t>0</t>
  </si>
  <si>
    <t>Comment stop</t>
  </si>
  <si>
    <t>Comment start</t>
  </si>
  <si>
    <t>Duration (s)</t>
  </si>
  <si>
    <t>Stop (s)</t>
  </si>
  <si>
    <t>Start (s)</t>
  </si>
  <si>
    <t>Behavior type</t>
  </si>
  <si>
    <t>Modifiers</t>
  </si>
  <si>
    <t>Behavioral category</t>
  </si>
  <si>
    <t>Behavior</t>
  </si>
  <si>
    <t>Subject</t>
  </si>
  <si>
    <t>FPS</t>
  </si>
  <si>
    <t>Total length</t>
  </si>
  <si>
    <t>Media file</t>
  </si>
  <si>
    <t>Observation date</t>
  </si>
  <si>
    <t>Observation id</t>
  </si>
  <si>
    <t>1.450</t>
  </si>
  <si>
    <t>1077.566</t>
  </si>
  <si>
    <t>1076.116</t>
  </si>
  <si>
    <t>1078.870</t>
  </si>
  <si>
    <t>E:/Aggression Videos/From Chris/Newer Videos/RI45A_R9_182_I4R_11_21_2016_15_40_19_174_0.avi</t>
  </si>
  <si>
    <t>2019-09-21 21:50:59</t>
  </si>
  <si>
    <t>RI45A_R9_182_I4R_11_21_2016_15_40_19_174</t>
  </si>
  <si>
    <t>2.625</t>
  </si>
  <si>
    <t>1045.690</t>
  </si>
  <si>
    <t>1043.065</t>
  </si>
  <si>
    <t>1032.766</t>
  </si>
  <si>
    <t>1031.966</t>
  </si>
  <si>
    <t>0.774</t>
  </si>
  <si>
    <t>1008.015</t>
  </si>
  <si>
    <t>1007.241</t>
  </si>
  <si>
    <t>1.549</t>
  </si>
  <si>
    <t>1003.390</t>
  </si>
  <si>
    <t>1001.841</t>
  </si>
  <si>
    <t>9.600</t>
  </si>
  <si>
    <t>1000.591</t>
  </si>
  <si>
    <t>990.991</t>
  </si>
  <si>
    <t>15.230</t>
  </si>
  <si>
    <t>987.357</t>
  </si>
  <si>
    <t>972.127</t>
  </si>
  <si>
    <t>5.227</t>
  </si>
  <si>
    <t>958.655</t>
  </si>
  <si>
    <t>953.428</t>
  </si>
  <si>
    <t>1.553</t>
  </si>
  <si>
    <t>942.102</t>
  </si>
  <si>
    <t>940.549</t>
  </si>
  <si>
    <t>2.648</t>
  </si>
  <si>
    <t>933.753</t>
  </si>
  <si>
    <t>931.105</t>
  </si>
  <si>
    <t>11.846</t>
  </si>
  <si>
    <t>909.083</t>
  </si>
  <si>
    <t>897.237</t>
  </si>
  <si>
    <t>14.824</t>
  </si>
  <si>
    <t>865.849</t>
  </si>
  <si>
    <t>851.025</t>
  </si>
  <si>
    <t>60.158</t>
  </si>
  <si>
    <t>900.483</t>
  </si>
  <si>
    <t>840.325</t>
  </si>
  <si>
    <t>1.043</t>
  </si>
  <si>
    <t>837.242</t>
  </si>
  <si>
    <t>836.199</t>
  </si>
  <si>
    <t>1.826</t>
  </si>
  <si>
    <t>822.200</t>
  </si>
  <si>
    <t>820.374</t>
  </si>
  <si>
    <t>4.648</t>
  </si>
  <si>
    <t>797.891</t>
  </si>
  <si>
    <t>793.243</t>
  </si>
  <si>
    <t>1.775</t>
  </si>
  <si>
    <t>776.841</t>
  </si>
  <si>
    <t>775.066</t>
  </si>
  <si>
    <t>1.600</t>
  </si>
  <si>
    <t>773.933</t>
  </si>
  <si>
    <t>772.333</t>
  </si>
  <si>
    <t>8.700</t>
  </si>
  <si>
    <t>763.633</t>
  </si>
  <si>
    <t>1.850</t>
  </si>
  <si>
    <t>754.909</t>
  </si>
  <si>
    <t>753.059</t>
  </si>
  <si>
    <t>14.100</t>
  </si>
  <si>
    <t>739.758</t>
  </si>
  <si>
    <t>725.658</t>
  </si>
  <si>
    <t>59.834</t>
  </si>
  <si>
    <t>780.117</t>
  </si>
  <si>
    <t>720.283</t>
  </si>
  <si>
    <t>2.122</t>
  </si>
  <si>
    <t>699.913</t>
  </si>
  <si>
    <t>697.791</t>
  </si>
  <si>
    <t>4.828</t>
  </si>
  <si>
    <t>693.287</t>
  </si>
  <si>
    <t>688.459</t>
  </si>
  <si>
    <t>1.548</t>
  </si>
  <si>
    <t>679.209</t>
  </si>
  <si>
    <t>677.661</t>
  </si>
  <si>
    <t>653.359</t>
  </si>
  <si>
    <t>652.309</t>
  </si>
  <si>
    <t>2.851</t>
  </si>
  <si>
    <t>634.434</t>
  </si>
  <si>
    <t>631.583</t>
  </si>
  <si>
    <t>0.899</t>
  </si>
  <si>
    <t>618.908</t>
  </si>
  <si>
    <t>618.009</t>
  </si>
  <si>
    <t>1.075</t>
  </si>
  <si>
    <t>603.476</t>
  </si>
  <si>
    <t>602.401</t>
  </si>
  <si>
    <t>59.874</t>
  </si>
  <si>
    <t>660.067</t>
  </si>
  <si>
    <t>600.193</t>
  </si>
  <si>
    <t>1.570</t>
  </si>
  <si>
    <t>588.825</t>
  </si>
  <si>
    <t>587.255</t>
  </si>
  <si>
    <t>1.575</t>
  </si>
  <si>
    <t>581.755</t>
  </si>
  <si>
    <t>580.180</t>
  </si>
  <si>
    <t>9.566</t>
  </si>
  <si>
    <t>571.782</t>
  </si>
  <si>
    <t>562.216</t>
  </si>
  <si>
    <t>2.500</t>
  </si>
  <si>
    <t>553.601</t>
  </si>
  <si>
    <t>551.101</t>
  </si>
  <si>
    <t>6.112</t>
  </si>
  <si>
    <t>550.600</t>
  </si>
  <si>
    <t>544.488</t>
  </si>
  <si>
    <t>9.953</t>
  </si>
  <si>
    <t>527.354</t>
  </si>
  <si>
    <t>517.401</t>
  </si>
  <si>
    <t>0.375</t>
  </si>
  <si>
    <t>510.775</t>
  </si>
  <si>
    <t>510.400</t>
  </si>
  <si>
    <t>6.600</t>
  </si>
  <si>
    <t>500.730</t>
  </si>
  <si>
    <t>494.130</t>
  </si>
  <si>
    <t>59.932</t>
  </si>
  <si>
    <t>540.083</t>
  </si>
  <si>
    <t>480.151</t>
  </si>
  <si>
    <t>9.416</t>
  </si>
  <si>
    <t>486.383</t>
  </si>
  <si>
    <t>476.967</t>
  </si>
  <si>
    <t>7.230</t>
  </si>
  <si>
    <t>449.930</t>
  </si>
  <si>
    <t>442.700</t>
  </si>
  <si>
    <t>0.525</t>
  </si>
  <si>
    <t>429.151</t>
  </si>
  <si>
    <t>428.626</t>
  </si>
  <si>
    <t>1.279</t>
  </si>
  <si>
    <t>417.197</t>
  </si>
  <si>
    <t>415.918</t>
  </si>
  <si>
    <t>373.246</t>
  </si>
  <si>
    <t>371.175</t>
  </si>
  <si>
    <t>54.508</t>
  </si>
  <si>
    <t>419.742</t>
  </si>
  <si>
    <t>365.234</t>
  </si>
  <si>
    <t>13.584</t>
  </si>
  <si>
    <t>370.651</t>
  </si>
  <si>
    <t>357.067</t>
  </si>
  <si>
    <t>14.533</t>
  </si>
  <si>
    <t>354.950</t>
  </si>
  <si>
    <t>340.417</t>
  </si>
  <si>
    <t>10.875</t>
  </si>
  <si>
    <t>339.093</t>
  </si>
  <si>
    <t>328.218</t>
  </si>
  <si>
    <t>9.375</t>
  </si>
  <si>
    <t>323.017</t>
  </si>
  <si>
    <t>313.642</t>
  </si>
  <si>
    <t>302.092</t>
  </si>
  <si>
    <t>2.459</t>
  </si>
  <si>
    <t>951.810</t>
  </si>
  <si>
    <t>949.351</t>
  </si>
  <si>
    <t>951.900</t>
  </si>
  <si>
    <t>E:/Aggression Videos/From Chris/Newer Videos/RI46A_R9_184_I1S_11_28_2016_15_40_19_174_0.avi</t>
  </si>
  <si>
    <t>2019-09-23 20:32:38</t>
  </si>
  <si>
    <t>RI46A_R9_184_I1S_11_28_2016_15_40_19_174</t>
  </si>
  <si>
    <t>4.700</t>
  </si>
  <si>
    <t>946.776</t>
  </si>
  <si>
    <t>942.076</t>
  </si>
  <si>
    <t>0.559</t>
  </si>
  <si>
    <t>917.235</t>
  </si>
  <si>
    <t>916.676</t>
  </si>
  <si>
    <t>9.625</t>
  </si>
  <si>
    <t>915.085</t>
  </si>
  <si>
    <t>905.460</t>
  </si>
  <si>
    <t>2.050</t>
  </si>
  <si>
    <t>903.068</t>
  </si>
  <si>
    <t>901.018</t>
  </si>
  <si>
    <t>10.576</t>
  </si>
  <si>
    <t>899.019</t>
  </si>
  <si>
    <t>888.443</t>
  </si>
  <si>
    <t>1.919</t>
  </si>
  <si>
    <t>883.755</t>
  </si>
  <si>
    <t>881.836</t>
  </si>
  <si>
    <t>878.810</t>
  </si>
  <si>
    <t>2.260</t>
  </si>
  <si>
    <t>857.820</t>
  </si>
  <si>
    <t>855.560</t>
  </si>
  <si>
    <t>59.242</t>
  </si>
  <si>
    <t>900.209</t>
  </si>
  <si>
    <t>840.967</t>
  </si>
  <si>
    <t>5.157</t>
  </si>
  <si>
    <t>840.700</t>
  </si>
  <si>
    <t>835.543</t>
  </si>
  <si>
    <t>4.676</t>
  </si>
  <si>
    <t>820.243</t>
  </si>
  <si>
    <t>815.567</t>
  </si>
  <si>
    <t>2.315</t>
  </si>
  <si>
    <t>815.317</t>
  </si>
  <si>
    <t>813.002</t>
  </si>
  <si>
    <t>4.395</t>
  </si>
  <si>
    <t>812.602</t>
  </si>
  <si>
    <t>808.207</t>
  </si>
  <si>
    <t>0.408</t>
  </si>
  <si>
    <t>804.043</t>
  </si>
  <si>
    <t>803.635</t>
  </si>
  <si>
    <t>3.425</t>
  </si>
  <si>
    <t>785.884</t>
  </si>
  <si>
    <t>782.459</t>
  </si>
  <si>
    <t>0.516</t>
  </si>
  <si>
    <t>781.959</t>
  </si>
  <si>
    <t>781.443</t>
  </si>
  <si>
    <t>3.024</t>
  </si>
  <si>
    <t>776.292</t>
  </si>
  <si>
    <t>773.268</t>
  </si>
  <si>
    <t>1.371</t>
  </si>
  <si>
    <t>772.984</t>
  </si>
  <si>
    <t>771.613</t>
  </si>
  <si>
    <t>7.782</t>
  </si>
  <si>
    <t>765.535</t>
  </si>
  <si>
    <t>757.753</t>
  </si>
  <si>
    <t>1.001</t>
  </si>
  <si>
    <t>750.603</t>
  </si>
  <si>
    <t>749.602</t>
  </si>
  <si>
    <t>726.101</t>
  </si>
  <si>
    <t>725.326</t>
  </si>
  <si>
    <t>59.558</t>
  </si>
  <si>
    <t>780.460</t>
  </si>
  <si>
    <t>720.902</t>
  </si>
  <si>
    <t>10.001</t>
  </si>
  <si>
    <t>712.260</t>
  </si>
  <si>
    <t>702.259</t>
  </si>
  <si>
    <t>2.174</t>
  </si>
  <si>
    <t>693.534</t>
  </si>
  <si>
    <t>691.360</t>
  </si>
  <si>
    <t>11.201</t>
  </si>
  <si>
    <t>680.159</t>
  </si>
  <si>
    <t>4.711</t>
  </si>
  <si>
    <t>679.659</t>
  </si>
  <si>
    <t>674.948</t>
  </si>
  <si>
    <t>1.764</t>
  </si>
  <si>
    <t>674.933</t>
  </si>
  <si>
    <t>673.169</t>
  </si>
  <si>
    <t>6.000</t>
  </si>
  <si>
    <t>670.893</t>
  </si>
  <si>
    <t>664.893</t>
  </si>
  <si>
    <t>1.544</t>
  </si>
  <si>
    <t>664.117</t>
  </si>
  <si>
    <t>662.573</t>
  </si>
  <si>
    <t>6.707</t>
  </si>
  <si>
    <t>662.558</t>
  </si>
  <si>
    <t>655.851</t>
  </si>
  <si>
    <t>8.225</t>
  </si>
  <si>
    <t>645.318</t>
  </si>
  <si>
    <t>637.093</t>
  </si>
  <si>
    <t>4.499</t>
  </si>
  <si>
    <t>630.942</t>
  </si>
  <si>
    <t>626.443</t>
  </si>
  <si>
    <t>624.667</t>
  </si>
  <si>
    <t>622.842</t>
  </si>
  <si>
    <t>10.326</t>
  </si>
  <si>
    <t>621.760</t>
  </si>
  <si>
    <t>611.434</t>
  </si>
  <si>
    <t>1.026</t>
  </si>
  <si>
    <t>605.168</t>
  </si>
  <si>
    <t>604.142</t>
  </si>
  <si>
    <t>0.783</t>
  </si>
  <si>
    <t>602.535</t>
  </si>
  <si>
    <t>601.752</t>
  </si>
  <si>
    <t>60.031</t>
  </si>
  <si>
    <t>660.693</t>
  </si>
  <si>
    <t>600.662</t>
  </si>
  <si>
    <t>3.675</t>
  </si>
  <si>
    <t>600.135</t>
  </si>
  <si>
    <t>596.460</t>
  </si>
  <si>
    <t>1.000</t>
  </si>
  <si>
    <t>595.460</t>
  </si>
  <si>
    <t>5</t>
  </si>
  <si>
    <t>595.185</t>
  </si>
  <si>
    <t>594.660</t>
  </si>
  <si>
    <t>2.734</t>
  </si>
  <si>
    <t>591.926</t>
  </si>
  <si>
    <t>0.764</t>
  </si>
  <si>
    <t>591.162</t>
  </si>
  <si>
    <t>5.967</t>
  </si>
  <si>
    <t>590.377</t>
  </si>
  <si>
    <t>584.410</t>
  </si>
  <si>
    <t>3.328</t>
  </si>
  <si>
    <t>572.539</t>
  </si>
  <si>
    <t>569.211</t>
  </si>
  <si>
    <t>7.050</t>
  </si>
  <si>
    <t>549.419</t>
  </si>
  <si>
    <t>542.369</t>
  </si>
  <si>
    <t>1.024</t>
  </si>
  <si>
    <t>535.668</t>
  </si>
  <si>
    <t>534.644</t>
  </si>
  <si>
    <t>3</t>
  </si>
  <si>
    <t>0.251</t>
  </si>
  <si>
    <t>525.552</t>
  </si>
  <si>
    <t>525.301</t>
  </si>
  <si>
    <t>6.371</t>
  </si>
  <si>
    <t>495.018</t>
  </si>
  <si>
    <t>488.647</t>
  </si>
  <si>
    <t>59.974</t>
  </si>
  <si>
    <t>540.293</t>
  </si>
  <si>
    <t>480.319</t>
  </si>
  <si>
    <t>11.007</t>
  </si>
  <si>
    <t>478.109</t>
  </si>
  <si>
    <t>467.102</t>
  </si>
  <si>
    <t>3.124</t>
  </si>
  <si>
    <t>459.026</t>
  </si>
  <si>
    <t>455.902</t>
  </si>
  <si>
    <t>2.051</t>
  </si>
  <si>
    <t>449.752</t>
  </si>
  <si>
    <t>447.701</t>
  </si>
  <si>
    <t>10.324</t>
  </si>
  <si>
    <t>441.226</t>
  </si>
  <si>
    <t>430.902</t>
  </si>
  <si>
    <t>6.143</t>
  </si>
  <si>
    <t>428.809</t>
  </si>
  <si>
    <t>422.666</t>
  </si>
  <si>
    <t>0.274</t>
  </si>
  <si>
    <t>420.542</t>
  </si>
  <si>
    <t>420.268</t>
  </si>
  <si>
    <t>13.100</t>
  </si>
  <si>
    <t>407.168</t>
  </si>
  <si>
    <t>420.226</t>
  </si>
  <si>
    <t>360.068</t>
  </si>
  <si>
    <t>74.612</t>
  </si>
  <si>
    <t>397.746</t>
  </si>
  <si>
    <t>323.134</t>
  </si>
  <si>
    <t>0.776</t>
  </si>
  <si>
    <t>313.535</t>
  </si>
  <si>
    <t>312.759</t>
  </si>
  <si>
    <t>0.707</t>
  </si>
  <si>
    <t>308.725</t>
  </si>
  <si>
    <t>308.018</t>
  </si>
  <si>
    <t>300.816</t>
  </si>
  <si>
    <t>2.321</t>
  </si>
  <si>
    <t>1005.015</t>
  </si>
  <si>
    <t>1002.694</t>
  </si>
  <si>
    <t>1027.570</t>
  </si>
  <si>
    <t>E:/Aggression Videos/From Chris/Newer Videos/RI47B_R9_185_I1Q_12_02_2016_15_40_19_174_0.avi</t>
  </si>
  <si>
    <t>2019-09-23 21:02:13</t>
  </si>
  <si>
    <t>RI47B_R9_185_I1Q_12_02_2016_15_40_19_174</t>
  </si>
  <si>
    <t>3.198</t>
  </si>
  <si>
    <t>991.414</t>
  </si>
  <si>
    <t>988.216</t>
  </si>
  <si>
    <t>1.015</t>
  </si>
  <si>
    <t>982.781</t>
  </si>
  <si>
    <t>981.766</t>
  </si>
  <si>
    <t>4.296</t>
  </si>
  <si>
    <t>969.614</t>
  </si>
  <si>
    <t>965.318</t>
  </si>
  <si>
    <t>3.601</t>
  </si>
  <si>
    <t>954.815</t>
  </si>
  <si>
    <t>951.214</t>
  </si>
  <si>
    <t>4.112</t>
  </si>
  <si>
    <t>950.925</t>
  </si>
  <si>
    <t>946.813</t>
  </si>
  <si>
    <t>7.476</t>
  </si>
  <si>
    <t>946.340</t>
  </si>
  <si>
    <t>938.864</t>
  </si>
  <si>
    <t>1.569</t>
  </si>
  <si>
    <t>933.990</t>
  </si>
  <si>
    <t>932.421</t>
  </si>
  <si>
    <t>7.173</t>
  </si>
  <si>
    <t>925.248</t>
  </si>
  <si>
    <t>2.310</t>
  </si>
  <si>
    <t>924.451</t>
  </si>
  <si>
    <t>922.141</t>
  </si>
  <si>
    <t>2.056</t>
  </si>
  <si>
    <t>920.085</t>
  </si>
  <si>
    <t>1.283</t>
  </si>
  <si>
    <t>918.007</t>
  </si>
  <si>
    <t>916.724</t>
  </si>
  <si>
    <t>6.475</t>
  </si>
  <si>
    <t>915.674</t>
  </si>
  <si>
    <t>909.199</t>
  </si>
  <si>
    <t>0.890</t>
  </si>
  <si>
    <t>905.963</t>
  </si>
  <si>
    <t>905.073</t>
  </si>
  <si>
    <t>0.276</t>
  </si>
  <si>
    <t>902.482</t>
  </si>
  <si>
    <t>902.206</t>
  </si>
  <si>
    <t>4.950</t>
  </si>
  <si>
    <t>899.898</t>
  </si>
  <si>
    <t>894.948</t>
  </si>
  <si>
    <t>3.638</t>
  </si>
  <si>
    <t>892.048</t>
  </si>
  <si>
    <t>888.410</t>
  </si>
  <si>
    <t>10.459</t>
  </si>
  <si>
    <t>888.394</t>
  </si>
  <si>
    <t>877.935</t>
  </si>
  <si>
    <t>8.425</t>
  </si>
  <si>
    <t>867.331</t>
  </si>
  <si>
    <t>858.906</t>
  </si>
  <si>
    <t>5.799</t>
  </si>
  <si>
    <t>852.773</t>
  </si>
  <si>
    <t>846.974</t>
  </si>
  <si>
    <t>59.200</t>
  </si>
  <si>
    <t>900.173</t>
  </si>
  <si>
    <t>840.973</t>
  </si>
  <si>
    <t>31.729</t>
  </si>
  <si>
    <t>824.802</t>
  </si>
  <si>
    <t>793.073</t>
  </si>
  <si>
    <t>2.617</t>
  </si>
  <si>
    <t>775.681</t>
  </si>
  <si>
    <t>773.064</t>
  </si>
  <si>
    <t>2.876</t>
  </si>
  <si>
    <t>723.276</t>
  </si>
  <si>
    <t>720.400</t>
  </si>
  <si>
    <t>59.548</t>
  </si>
  <si>
    <t>779.798</t>
  </si>
  <si>
    <t>720.250</t>
  </si>
  <si>
    <t>7.501</t>
  </si>
  <si>
    <t>704.359</t>
  </si>
  <si>
    <t>696.858</t>
  </si>
  <si>
    <t>4.124</t>
  </si>
  <si>
    <t>683.158</t>
  </si>
  <si>
    <t>679.034</t>
  </si>
  <si>
    <t>1.284</t>
  </si>
  <si>
    <t>678.767</t>
  </si>
  <si>
    <t>677.483</t>
  </si>
  <si>
    <t>9.418</t>
  </si>
  <si>
    <t>671.393</t>
  </si>
  <si>
    <t>661.975</t>
  </si>
  <si>
    <t>3.350</t>
  </si>
  <si>
    <t>641.551</t>
  </si>
  <si>
    <t>638.201</t>
  </si>
  <si>
    <t>5.450</t>
  </si>
  <si>
    <t>632.326</t>
  </si>
  <si>
    <t>626.876</t>
  </si>
  <si>
    <t>5.449</t>
  </si>
  <si>
    <t>624.325</t>
  </si>
  <si>
    <t>618.876</t>
  </si>
  <si>
    <t>2.817</t>
  </si>
  <si>
    <t>618.101</t>
  </si>
  <si>
    <t>615.284</t>
  </si>
  <si>
    <t>3.050</t>
  </si>
  <si>
    <t>603.343</t>
  </si>
  <si>
    <t>600.293</t>
  </si>
  <si>
    <t>59.625</t>
  </si>
  <si>
    <t>659.733</t>
  </si>
  <si>
    <t>600.108</t>
  </si>
  <si>
    <t>1.500</t>
  </si>
  <si>
    <t>595.543</t>
  </si>
  <si>
    <t>594.043</t>
  </si>
  <si>
    <t>10.401</t>
  </si>
  <si>
    <t>588.044</t>
  </si>
  <si>
    <t>577.643</t>
  </si>
  <si>
    <t>5.974</t>
  </si>
  <si>
    <t>573.793</t>
  </si>
  <si>
    <t>567.819</t>
  </si>
  <si>
    <t>565.493</t>
  </si>
  <si>
    <t>561.818</t>
  </si>
  <si>
    <t>13.357</t>
  </si>
  <si>
    <t>561.295</t>
  </si>
  <si>
    <t>547.938</t>
  </si>
  <si>
    <t>3.595</t>
  </si>
  <si>
    <t>544.343</t>
  </si>
  <si>
    <t>11.172</t>
  </si>
  <si>
    <t>539.307</t>
  </si>
  <si>
    <t>528.135</t>
  </si>
  <si>
    <t>24.605</t>
  </si>
  <si>
    <t>509.633</t>
  </si>
  <si>
    <t>485.028</t>
  </si>
  <si>
    <t>59.450</t>
  </si>
  <si>
    <t>539.578</t>
  </si>
  <si>
    <t>480.128</t>
  </si>
  <si>
    <t>7.015</t>
  </si>
  <si>
    <t>482.622</t>
  </si>
  <si>
    <t>475.607</t>
  </si>
  <si>
    <t>2.079</t>
  </si>
  <si>
    <t>460.804</t>
  </si>
  <si>
    <t>458.725</t>
  </si>
  <si>
    <t>19.380</t>
  </si>
  <si>
    <t>455.354</t>
  </si>
  <si>
    <t>435.974</t>
  </si>
  <si>
    <t>1.250</t>
  </si>
  <si>
    <t>426.099</t>
  </si>
  <si>
    <t>424.849</t>
  </si>
  <si>
    <t>30.775</t>
  </si>
  <si>
    <t>421.157</t>
  </si>
  <si>
    <t>390.382</t>
  </si>
  <si>
    <t>3.375</t>
  </si>
  <si>
    <t>370.757</t>
  </si>
  <si>
    <t>367.382</t>
  </si>
  <si>
    <t>61.051</t>
  </si>
  <si>
    <t>421.408</t>
  </si>
  <si>
    <t>360.357</t>
  </si>
  <si>
    <t>5.500</t>
  </si>
  <si>
    <t>356.659</t>
  </si>
  <si>
    <t>351.159</t>
  </si>
  <si>
    <t>345.933</t>
  </si>
  <si>
    <t>340.483</t>
  </si>
  <si>
    <t>2.825</t>
  </si>
  <si>
    <t>337.134</t>
  </si>
  <si>
    <t>334.309</t>
  </si>
  <si>
    <t>2.507</t>
  </si>
  <si>
    <t>331.008</t>
  </si>
  <si>
    <t>328.501</t>
  </si>
  <si>
    <t>6.393</t>
  </si>
  <si>
    <t>327.701</t>
  </si>
  <si>
    <t>321.308</t>
  </si>
  <si>
    <t>13.733</t>
  </si>
  <si>
    <t>317.891</t>
  </si>
  <si>
    <t>304.158</t>
  </si>
  <si>
    <t>301.283</t>
  </si>
  <si>
    <t>3.125</t>
  </si>
  <si>
    <t>3.575</t>
  </si>
  <si>
    <t>5.175</t>
  </si>
  <si>
    <t>5.951</t>
  </si>
  <si>
    <t>1080.345</t>
  </si>
  <si>
    <t>1074.394</t>
  </si>
  <si>
    <t>1080.530</t>
  </si>
  <si>
    <t>E:/Aggression Videos/From Chris/Newer Videos/RI51A_R9_106_I1P_12_13_2016_15_40_19_174_0.avi</t>
  </si>
  <si>
    <t>2019-09-24 19:54:59</t>
  </si>
  <si>
    <t>RI51A_R9_106_I1P_12_13_2016_15_40_19_174</t>
  </si>
  <si>
    <t>20.150</t>
  </si>
  <si>
    <t>1064.894</t>
  </si>
  <si>
    <t>1044.744</t>
  </si>
  <si>
    <t>1.874</t>
  </si>
  <si>
    <t>1037.395</t>
  </si>
  <si>
    <t>1035.521</t>
  </si>
  <si>
    <t>5.297</t>
  </si>
  <si>
    <t>1025.971</t>
  </si>
  <si>
    <t>1020.674</t>
  </si>
  <si>
    <t>1.572</t>
  </si>
  <si>
    <t>1017.996</t>
  </si>
  <si>
    <t>1016.424</t>
  </si>
  <si>
    <t>11.151</t>
  </si>
  <si>
    <t>1014.426</t>
  </si>
  <si>
    <t>1003.275</t>
  </si>
  <si>
    <t>10.775</t>
  </si>
  <si>
    <t>994.896</t>
  </si>
  <si>
    <t>984.121</t>
  </si>
  <si>
    <t>1.530</t>
  </si>
  <si>
    <t>972.526</t>
  </si>
  <si>
    <t>970.996</t>
  </si>
  <si>
    <t>2.505</t>
  </si>
  <si>
    <t>881.250</t>
  </si>
  <si>
    <t>864.483</t>
  </si>
  <si>
    <t>863.433</t>
  </si>
  <si>
    <t>861.683</t>
  </si>
  <si>
    <t>860.408</t>
  </si>
  <si>
    <t>1.776</t>
  </si>
  <si>
    <t>846.184</t>
  </si>
  <si>
    <t>844.408</t>
  </si>
  <si>
    <t>59.391</t>
  </si>
  <si>
    <t>899.550</t>
  </si>
  <si>
    <t>840.159</t>
  </si>
  <si>
    <t>1.800</t>
  </si>
  <si>
    <t>832.417</t>
  </si>
  <si>
    <t>830.617</t>
  </si>
  <si>
    <t>824.342</t>
  </si>
  <si>
    <t>820.767</t>
  </si>
  <si>
    <t>818.867</t>
  </si>
  <si>
    <t>818.091</t>
  </si>
  <si>
    <t>9.774</t>
  </si>
  <si>
    <t>815.583</t>
  </si>
  <si>
    <t>805.809</t>
  </si>
  <si>
    <t>3.442</t>
  </si>
  <si>
    <t>804.534</t>
  </si>
  <si>
    <t>801.092</t>
  </si>
  <si>
    <t>1.300</t>
  </si>
  <si>
    <t>797.492</t>
  </si>
  <si>
    <t>796.192</t>
  </si>
  <si>
    <t>3.256</t>
  </si>
  <si>
    <t>746.706</t>
  </si>
  <si>
    <t>743.450</t>
  </si>
  <si>
    <t>59.668</t>
  </si>
  <si>
    <t>781.559</t>
  </si>
  <si>
    <t>721.891</t>
  </si>
  <si>
    <t>1.554</t>
  </si>
  <si>
    <t>686.063</t>
  </si>
  <si>
    <t>684.509</t>
  </si>
  <si>
    <t>59.259</t>
  </si>
  <si>
    <t>659.193</t>
  </si>
  <si>
    <t>599.934</t>
  </si>
  <si>
    <t>551.768</t>
  </si>
  <si>
    <t>549.717</t>
  </si>
  <si>
    <t>6.001</t>
  </si>
  <si>
    <t>536.681</t>
  </si>
  <si>
    <t>530.680</t>
  </si>
  <si>
    <t>24.801</t>
  </si>
  <si>
    <t>525.934</t>
  </si>
  <si>
    <t>501.133</t>
  </si>
  <si>
    <t>59.409</t>
  </si>
  <si>
    <t>539.318</t>
  </si>
  <si>
    <t>479.909</t>
  </si>
  <si>
    <t>12.750</t>
  </si>
  <si>
    <t>462.097</t>
  </si>
  <si>
    <t>449.347</t>
  </si>
  <si>
    <t>5.376</t>
  </si>
  <si>
    <t>444.143</t>
  </si>
  <si>
    <t>438.767</t>
  </si>
  <si>
    <t>2.274</t>
  </si>
  <si>
    <t>435.592</t>
  </si>
  <si>
    <t>433.318</t>
  </si>
  <si>
    <t>15.800</t>
  </si>
  <si>
    <t>431.775</t>
  </si>
  <si>
    <t>415.975</t>
  </si>
  <si>
    <t>14.650</t>
  </si>
  <si>
    <t>409.050</t>
  </si>
  <si>
    <t>394.400</t>
  </si>
  <si>
    <t>8.875</t>
  </si>
  <si>
    <t>375.276</t>
  </si>
  <si>
    <t>366.401</t>
  </si>
  <si>
    <t>59.592</t>
  </si>
  <si>
    <t>419.318</t>
  </si>
  <si>
    <t>359.726</t>
  </si>
  <si>
    <t>31.385</t>
  </si>
  <si>
    <t>363.050</t>
  </si>
  <si>
    <t>331.665</t>
  </si>
  <si>
    <t>300.021</t>
  </si>
  <si>
    <t>2.190</t>
  </si>
  <si>
    <t>1045.678</t>
  </si>
  <si>
    <t>1043.488</t>
  </si>
  <si>
    <t>1067.330</t>
  </si>
  <si>
    <t>E:/Aggression Videos/From Chris/Newer Videos/RI51B_R9_106_I1T_12_15_2016_15_40_19_174_0.avi</t>
  </si>
  <si>
    <t>2019-09-24 20:18:21</t>
  </si>
  <si>
    <t>RI51B_R9_106_I1T_12_15_2016_15_40_19_174</t>
  </si>
  <si>
    <t>8.525</t>
  </si>
  <si>
    <t>1010.796</t>
  </si>
  <si>
    <t>1002.271</t>
  </si>
  <si>
    <t>2.074</t>
  </si>
  <si>
    <t>986.870</t>
  </si>
  <si>
    <t>984.796</t>
  </si>
  <si>
    <t>967.120</t>
  </si>
  <si>
    <t>963.995</t>
  </si>
  <si>
    <t>15.024</t>
  </si>
  <si>
    <t>958.095</t>
  </si>
  <si>
    <t>943.071</t>
  </si>
  <si>
    <t>7.897</t>
  </si>
  <si>
    <t>932.063</t>
  </si>
  <si>
    <t>924.166</t>
  </si>
  <si>
    <t>902.413</t>
  </si>
  <si>
    <t>902.137</t>
  </si>
  <si>
    <t>5.345</t>
  </si>
  <si>
    <t>893.545</t>
  </si>
  <si>
    <t>888.200</t>
  </si>
  <si>
    <t>5.180</t>
  </si>
  <si>
    <t>883.775</t>
  </si>
  <si>
    <t>878.595</t>
  </si>
  <si>
    <t>4.679</t>
  </si>
  <si>
    <t>876.475</t>
  </si>
  <si>
    <t>871.796</t>
  </si>
  <si>
    <t>1.828</t>
  </si>
  <si>
    <t>864.465</t>
  </si>
  <si>
    <t>862.637</t>
  </si>
  <si>
    <t>3.445</t>
  </si>
  <si>
    <t>849.947</t>
  </si>
  <si>
    <t>846.502</t>
  </si>
  <si>
    <t>59.489</t>
  </si>
  <si>
    <t>899.513</t>
  </si>
  <si>
    <t>840.024</t>
  </si>
  <si>
    <t>824.805</t>
  </si>
  <si>
    <t>823.780</t>
  </si>
  <si>
    <t>820.105</t>
  </si>
  <si>
    <t>816.981</t>
  </si>
  <si>
    <t>1.331</t>
  </si>
  <si>
    <t>812.812</t>
  </si>
  <si>
    <t>811.481</t>
  </si>
  <si>
    <t>40.224</t>
  </si>
  <si>
    <t>807.006</t>
  </si>
  <si>
    <t>766.782</t>
  </si>
  <si>
    <t>0.814</t>
  </si>
  <si>
    <t>765.740</t>
  </si>
  <si>
    <t>764.926</t>
  </si>
  <si>
    <t>10.179</t>
  </si>
  <si>
    <t>764.910</t>
  </si>
  <si>
    <t>754.731</t>
  </si>
  <si>
    <t>1.301</t>
  </si>
  <si>
    <t>732.001</t>
  </si>
  <si>
    <t>730.700</t>
  </si>
  <si>
    <t>59.847</t>
  </si>
  <si>
    <t>781.797</t>
  </si>
  <si>
    <t>721.950</t>
  </si>
  <si>
    <t>1.378</t>
  </si>
  <si>
    <t>699.620</t>
  </si>
  <si>
    <t>698.242</t>
  </si>
  <si>
    <t>7.225</t>
  </si>
  <si>
    <t>690.146</t>
  </si>
  <si>
    <t>682.921</t>
  </si>
  <si>
    <t>2.626</t>
  </si>
  <si>
    <t>681.117</t>
  </si>
  <si>
    <t>678.491</t>
  </si>
  <si>
    <t>2.165</t>
  </si>
  <si>
    <t>676.417</t>
  </si>
  <si>
    <t>674.252</t>
  </si>
  <si>
    <t>1.021</t>
  </si>
  <si>
    <t>667.191</t>
  </si>
  <si>
    <t>666.170</t>
  </si>
  <si>
    <t>4.425</t>
  </si>
  <si>
    <t>662.451</t>
  </si>
  <si>
    <t>658.026</t>
  </si>
  <si>
    <t>656.451</t>
  </si>
  <si>
    <t>655.401</t>
  </si>
  <si>
    <t>652.726</t>
  </si>
  <si>
    <t>647.276</t>
  </si>
  <si>
    <t>1.022</t>
  </si>
  <si>
    <t>643.876</t>
  </si>
  <si>
    <t>642.854</t>
  </si>
  <si>
    <t>639.276</t>
  </si>
  <si>
    <t>638.751</t>
  </si>
  <si>
    <t>10.025</t>
  </si>
  <si>
    <t>622.458</t>
  </si>
  <si>
    <t>612.433</t>
  </si>
  <si>
    <t>60.075</t>
  </si>
  <si>
    <t>659.759</t>
  </si>
  <si>
    <t>599.684</t>
  </si>
  <si>
    <t>5.444</t>
  </si>
  <si>
    <t>587.541</t>
  </si>
  <si>
    <t>582.097</t>
  </si>
  <si>
    <t>11.928</t>
  </si>
  <si>
    <t>568.391</t>
  </si>
  <si>
    <t>556.463</t>
  </si>
  <si>
    <t>2.400</t>
  </si>
  <si>
    <t>547.301</t>
  </si>
  <si>
    <t>544.901</t>
  </si>
  <si>
    <t>4.350</t>
  </si>
  <si>
    <t>537.841</t>
  </si>
  <si>
    <t>533.491</t>
  </si>
  <si>
    <t>531.465</t>
  </si>
  <si>
    <t>529.415</t>
  </si>
  <si>
    <t>1.242</t>
  </si>
  <si>
    <t>526.666</t>
  </si>
  <si>
    <t>525.424</t>
  </si>
  <si>
    <t>14.667</t>
  </si>
  <si>
    <t>521.891</t>
  </si>
  <si>
    <t>507.224</t>
  </si>
  <si>
    <t>1.287</t>
  </si>
  <si>
    <t>504.028</t>
  </si>
  <si>
    <t>502.741</t>
  </si>
  <si>
    <t>7.550</t>
  </si>
  <si>
    <t>487.093</t>
  </si>
  <si>
    <t>479.543</t>
  </si>
  <si>
    <t>60.291</t>
  </si>
  <si>
    <t>539.792</t>
  </si>
  <si>
    <t>479.501</t>
  </si>
  <si>
    <t>2.267</t>
  </si>
  <si>
    <t>473.343</t>
  </si>
  <si>
    <t>471.076</t>
  </si>
  <si>
    <t>1.849</t>
  </si>
  <si>
    <t>467.500</t>
  </si>
  <si>
    <t>465.651</t>
  </si>
  <si>
    <t>4.925</t>
  </si>
  <si>
    <t>458.026</t>
  </si>
  <si>
    <t>453.101</t>
  </si>
  <si>
    <t>5.975</t>
  </si>
  <si>
    <t>446.950</t>
  </si>
  <si>
    <t>440.975</t>
  </si>
  <si>
    <t>4.174</t>
  </si>
  <si>
    <t>440.708</t>
  </si>
  <si>
    <t>436.534</t>
  </si>
  <si>
    <t>7.726</t>
  </si>
  <si>
    <t>417.852</t>
  </si>
  <si>
    <t>410.126</t>
  </si>
  <si>
    <t>405.776</t>
  </si>
  <si>
    <t>404.476</t>
  </si>
  <si>
    <t>12.746</t>
  </si>
  <si>
    <t>396.376</t>
  </si>
  <si>
    <t>383.630</t>
  </si>
  <si>
    <t>378.876</t>
  </si>
  <si>
    <t>378.101</t>
  </si>
  <si>
    <t>7.372</t>
  </si>
  <si>
    <t>376.254</t>
  </si>
  <si>
    <t>368.882</t>
  </si>
  <si>
    <t>3.950</t>
  </si>
  <si>
    <t>364.651</t>
  </si>
  <si>
    <t>360.701</t>
  </si>
  <si>
    <t>60.931</t>
  </si>
  <si>
    <t>420.283</t>
  </si>
  <si>
    <t>359.352</t>
  </si>
  <si>
    <t>356.525</t>
  </si>
  <si>
    <t>352.401</t>
  </si>
  <si>
    <t>3.749</t>
  </si>
  <si>
    <t>345.150</t>
  </si>
  <si>
    <t>341.401</t>
  </si>
  <si>
    <t>7.000</t>
  </si>
  <si>
    <t>337.800</t>
  </si>
  <si>
    <t>330.800</t>
  </si>
  <si>
    <t>8.901</t>
  </si>
  <si>
    <t>328.001</t>
  </si>
  <si>
    <t>319.100</t>
  </si>
  <si>
    <t>300.127</t>
  </si>
  <si>
    <t>1.049</t>
  </si>
  <si>
    <t>1075.320</t>
  </si>
  <si>
    <t>1074.271</t>
  </si>
  <si>
    <t>1081.130</t>
  </si>
  <si>
    <t>E:/Aggression Videos/From Chris/Newer Videos/RI51C_R9_106_I1U_12_16_2016_15_40_19_174_0.avi</t>
  </si>
  <si>
    <t>2019-09-24 20:43:45</t>
  </si>
  <si>
    <t>RI51C_R9_106_I1U_12_16_2016_15_40_19_174</t>
  </si>
  <si>
    <t>4.379</t>
  </si>
  <si>
    <t>1069.892</t>
  </si>
  <si>
    <t>1038.475</t>
  </si>
  <si>
    <t>1036.908</t>
  </si>
  <si>
    <t>1.141</t>
  </si>
  <si>
    <t>1035.767</t>
  </si>
  <si>
    <t>1021.376</t>
  </si>
  <si>
    <t>1020.352</t>
  </si>
  <si>
    <t>0.750</t>
  </si>
  <si>
    <t>1012.826</t>
  </si>
  <si>
    <t>1012.076</t>
  </si>
  <si>
    <t>1.136</t>
  </si>
  <si>
    <t>1011.800</t>
  </si>
  <si>
    <t>1010.664</t>
  </si>
  <si>
    <t>6.800</t>
  </si>
  <si>
    <t>1002.776</t>
  </si>
  <si>
    <t>995.976</t>
  </si>
  <si>
    <t>2.290</t>
  </si>
  <si>
    <t>979.016</t>
  </si>
  <si>
    <t>976.726</t>
  </si>
  <si>
    <t>0.751</t>
  </si>
  <si>
    <t>975.417</t>
  </si>
  <si>
    <t>974.666</t>
  </si>
  <si>
    <t>0.529</t>
  </si>
  <si>
    <t>963.284</t>
  </si>
  <si>
    <t>962.755</t>
  </si>
  <si>
    <t>1.276</t>
  </si>
  <si>
    <t>938.801</t>
  </si>
  <si>
    <t>937.525</t>
  </si>
  <si>
    <t>11.949</t>
  </si>
  <si>
    <t>929.408</t>
  </si>
  <si>
    <t>917.459</t>
  </si>
  <si>
    <t>914.575</t>
  </si>
  <si>
    <t>909.400</t>
  </si>
  <si>
    <t>4.175</t>
  </si>
  <si>
    <t>859.025</t>
  </si>
  <si>
    <t>854.850</t>
  </si>
  <si>
    <t>0.267</t>
  </si>
  <si>
    <t>849.176</t>
  </si>
  <si>
    <t>848.909</t>
  </si>
  <si>
    <t>59.468</t>
  </si>
  <si>
    <t>899.476</t>
  </si>
  <si>
    <t>840.008</t>
  </si>
  <si>
    <t>1.127</t>
  </si>
  <si>
    <t>840.086</t>
  </si>
  <si>
    <t>838.959</t>
  </si>
  <si>
    <t>805.359</t>
  </si>
  <si>
    <t>804.333</t>
  </si>
  <si>
    <t>788.809</t>
  </si>
  <si>
    <t>788.033</t>
  </si>
  <si>
    <t>0.250</t>
  </si>
  <si>
    <t>787.043</t>
  </si>
  <si>
    <t>786.793</t>
  </si>
  <si>
    <t>2.271</t>
  </si>
  <si>
    <t>785.776</t>
  </si>
  <si>
    <t>783.505</t>
  </si>
  <si>
    <t>746.084</t>
  </si>
  <si>
    <t>745.334</t>
  </si>
  <si>
    <t>1.293</t>
  </si>
  <si>
    <t>743.601</t>
  </si>
  <si>
    <t>742.308</t>
  </si>
  <si>
    <t>1.048</t>
  </si>
  <si>
    <t>721.333</t>
  </si>
  <si>
    <t>720.285</t>
  </si>
  <si>
    <t>59.376</t>
  </si>
  <si>
    <t>779.601</t>
  </si>
  <si>
    <t>720.225</t>
  </si>
  <si>
    <t>718.108</t>
  </si>
  <si>
    <t>717.083</t>
  </si>
  <si>
    <t>714.067</t>
  </si>
  <si>
    <t>713.042</t>
  </si>
  <si>
    <t>2.114</t>
  </si>
  <si>
    <t>642.083</t>
  </si>
  <si>
    <t>639.969</t>
  </si>
  <si>
    <t>1.821</t>
  </si>
  <si>
    <t>639.919</t>
  </si>
  <si>
    <t>638.098</t>
  </si>
  <si>
    <t>59.514</t>
  </si>
  <si>
    <t>659.757</t>
  </si>
  <si>
    <t>600.243</t>
  </si>
  <si>
    <t>3.826</t>
  </si>
  <si>
    <t>596.720</t>
  </si>
  <si>
    <t>592.894</t>
  </si>
  <si>
    <t>590.344</t>
  </si>
  <si>
    <t>587.494</t>
  </si>
  <si>
    <t>4.668</t>
  </si>
  <si>
    <t>573.344</t>
  </si>
  <si>
    <t>568.676</t>
  </si>
  <si>
    <t>0.549</t>
  </si>
  <si>
    <t>563.702</t>
  </si>
  <si>
    <t>563.153</t>
  </si>
  <si>
    <t>59.434</t>
  </si>
  <si>
    <t>539.551</t>
  </si>
  <si>
    <t>480.117</t>
  </si>
  <si>
    <t>0.757</t>
  </si>
  <si>
    <t>473.533</t>
  </si>
  <si>
    <t>472.776</t>
  </si>
  <si>
    <t>4.150</t>
  </si>
  <si>
    <t>400.700</t>
  </si>
  <si>
    <t>396.550</t>
  </si>
  <si>
    <t>1.051</t>
  </si>
  <si>
    <t>386.551</t>
  </si>
  <si>
    <t>385.500</t>
  </si>
  <si>
    <t>5.625</t>
  </si>
  <si>
    <t>380.076</t>
  </si>
  <si>
    <t>374.451</t>
  </si>
  <si>
    <t>59.308</t>
  </si>
  <si>
    <t>419.284</t>
  </si>
  <si>
    <t>359.976</t>
  </si>
  <si>
    <t>6.502</t>
  </si>
  <si>
    <t>365.428</t>
  </si>
  <si>
    <t>358.926</t>
  </si>
  <si>
    <t>351.960</t>
  </si>
  <si>
    <t>349.560</t>
  </si>
  <si>
    <t>4.504</t>
  </si>
  <si>
    <t>339.364</t>
  </si>
  <si>
    <t>334.860</t>
  </si>
  <si>
    <t>2.925</t>
  </si>
  <si>
    <t>324.414</t>
  </si>
  <si>
    <t>321.489</t>
  </si>
  <si>
    <t>6.900</t>
  </si>
  <si>
    <t>317.335</t>
  </si>
  <si>
    <t>310.435</t>
  </si>
  <si>
    <t>300.564</t>
  </si>
  <si>
    <t>29.708</t>
  </si>
  <si>
    <t>920.000</t>
  </si>
  <si>
    <t>890.292</t>
  </si>
  <si>
    <t>920.900</t>
  </si>
  <si>
    <t>E:/Aggression Videos/From Chris/Newer Videos/RI51D_R9_106_I2U_12_19_2016_15_40_19_174_0.avi</t>
  </si>
  <si>
    <t>2019-09-24 21:07:38</t>
  </si>
  <si>
    <t>RI51D_R9_106_I2U_12_19_2016_15_40_19_174</t>
  </si>
  <si>
    <t>885.443</t>
  </si>
  <si>
    <t>882.393</t>
  </si>
  <si>
    <t>9.300</t>
  </si>
  <si>
    <t>877.467</t>
  </si>
  <si>
    <t>868.167</t>
  </si>
  <si>
    <t>3.684</t>
  </si>
  <si>
    <t>860.140</t>
  </si>
  <si>
    <t>856.456</t>
  </si>
  <si>
    <t>2.309</t>
  </si>
  <si>
    <t>846.893</t>
  </si>
  <si>
    <t>844.584</t>
  </si>
  <si>
    <t>59.524</t>
  </si>
  <si>
    <t>899.967</t>
  </si>
  <si>
    <t>840.443</t>
  </si>
  <si>
    <t>3.373</t>
  </si>
  <si>
    <t>826.066</t>
  </si>
  <si>
    <t>822.693</t>
  </si>
  <si>
    <t>8.779</t>
  </si>
  <si>
    <t>818.268</t>
  </si>
  <si>
    <t>809.489</t>
  </si>
  <si>
    <t>4.508</t>
  </si>
  <si>
    <t>803.867</t>
  </si>
  <si>
    <t>799.359</t>
  </si>
  <si>
    <t>6.279</t>
  </si>
  <si>
    <t>796.722</t>
  </si>
  <si>
    <t>790.443</t>
  </si>
  <si>
    <t>3.974</t>
  </si>
  <si>
    <t>780.359</t>
  </si>
  <si>
    <t>776.385</t>
  </si>
  <si>
    <t>11.999</t>
  </si>
  <si>
    <t>772.659</t>
  </si>
  <si>
    <t>760.660</t>
  </si>
  <si>
    <t>2.075</t>
  </si>
  <si>
    <t>753.685</t>
  </si>
  <si>
    <t>751.610</t>
  </si>
  <si>
    <t>13.549</t>
  </si>
  <si>
    <t>747.684</t>
  </si>
  <si>
    <t>734.135</t>
  </si>
  <si>
    <t>732.077</t>
  </si>
  <si>
    <t>731.027</t>
  </si>
  <si>
    <t>7.499</t>
  </si>
  <si>
    <t>730.009</t>
  </si>
  <si>
    <t>722.510</t>
  </si>
  <si>
    <t>59.590</t>
  </si>
  <si>
    <t>779.992</t>
  </si>
  <si>
    <t>720.402</t>
  </si>
  <si>
    <t>4.629</t>
  </si>
  <si>
    <t>720.184</t>
  </si>
  <si>
    <t>715.555</t>
  </si>
  <si>
    <t>10.000</t>
  </si>
  <si>
    <t>682.460</t>
  </si>
  <si>
    <t>672.460</t>
  </si>
  <si>
    <t>0.900</t>
  </si>
  <si>
    <t>663.042</t>
  </si>
  <si>
    <t>662.142</t>
  </si>
  <si>
    <t>4.100</t>
  </si>
  <si>
    <t>660.393</t>
  </si>
  <si>
    <t>656.293</t>
  </si>
  <si>
    <t>8.326</t>
  </si>
  <si>
    <t>652.817</t>
  </si>
  <si>
    <t>644.491</t>
  </si>
  <si>
    <t>642.092</t>
  </si>
  <si>
    <t>640.242</t>
  </si>
  <si>
    <t>625.668</t>
  </si>
  <si>
    <t>623.593</t>
  </si>
  <si>
    <t>1.348</t>
  </si>
  <si>
    <t>621.401</t>
  </si>
  <si>
    <t>620.053</t>
  </si>
  <si>
    <t>2.351</t>
  </si>
  <si>
    <t>614.377</t>
  </si>
  <si>
    <t>612.026</t>
  </si>
  <si>
    <t>60.207</t>
  </si>
  <si>
    <t>660.159</t>
  </si>
  <si>
    <t>599.952</t>
  </si>
  <si>
    <t>2.516</t>
  </si>
  <si>
    <t>599.272</t>
  </si>
  <si>
    <t>596.756</t>
  </si>
  <si>
    <t>2.382</t>
  </si>
  <si>
    <t>592.159</t>
  </si>
  <si>
    <t>589.777</t>
  </si>
  <si>
    <t>3.325</t>
  </si>
  <si>
    <t>585.986</t>
  </si>
  <si>
    <t>582.661</t>
  </si>
  <si>
    <t>572.301</t>
  </si>
  <si>
    <t>570.970</t>
  </si>
  <si>
    <t>556.986</t>
  </si>
  <si>
    <t>555.160</t>
  </si>
  <si>
    <t>553.836</t>
  </si>
  <si>
    <t>552.011</t>
  </si>
  <si>
    <t>3.400</t>
  </si>
  <si>
    <t>548.611</t>
  </si>
  <si>
    <t>3.152</t>
  </si>
  <si>
    <t>539.644</t>
  </si>
  <si>
    <t>536.492</t>
  </si>
  <si>
    <t>533.868</t>
  </si>
  <si>
    <t>533.093</t>
  </si>
  <si>
    <t>1.999</t>
  </si>
  <si>
    <t>529.733</t>
  </si>
  <si>
    <t>527.734</t>
  </si>
  <si>
    <t>2.873</t>
  </si>
  <si>
    <t>520.858</t>
  </si>
  <si>
    <t>517.985</t>
  </si>
  <si>
    <t>3.999</t>
  </si>
  <si>
    <t>510.196</t>
  </si>
  <si>
    <t>506.197</t>
  </si>
  <si>
    <t>59.467</t>
  </si>
  <si>
    <t>539.534</t>
  </si>
  <si>
    <t>16.217</t>
  </si>
  <si>
    <t>488.718</t>
  </si>
  <si>
    <t>472.501</t>
  </si>
  <si>
    <t>467.118</t>
  </si>
  <si>
    <t>466.068</t>
  </si>
  <si>
    <t>7.872</t>
  </si>
  <si>
    <t>464.268</t>
  </si>
  <si>
    <t>456.396</t>
  </si>
  <si>
    <t>0.134</t>
  </si>
  <si>
    <t>422.702</t>
  </si>
  <si>
    <t>422.568</t>
  </si>
  <si>
    <t>417.618</t>
  </si>
  <si>
    <t>416.068</t>
  </si>
  <si>
    <t>6.250</t>
  </si>
  <si>
    <t>414.350</t>
  </si>
  <si>
    <t>408.100</t>
  </si>
  <si>
    <t>10.850</t>
  </si>
  <si>
    <t>388.476</t>
  </si>
  <si>
    <t>377.626</t>
  </si>
  <si>
    <t>0.629</t>
  </si>
  <si>
    <t>362.550</t>
  </si>
  <si>
    <t>361.921</t>
  </si>
  <si>
    <t>59.217</t>
  </si>
  <si>
    <t>419.300</t>
  </si>
  <si>
    <t>360.083</t>
  </si>
  <si>
    <t>5.750</t>
  </si>
  <si>
    <t>349.326</t>
  </si>
  <si>
    <t>343.576</t>
  </si>
  <si>
    <t>10.599</t>
  </si>
  <si>
    <t>340.700</t>
  </si>
  <si>
    <t>330.101</t>
  </si>
  <si>
    <t>7.176</t>
  </si>
  <si>
    <t>321.251</t>
  </si>
  <si>
    <t>314.075</t>
  </si>
  <si>
    <t>300.500</t>
  </si>
  <si>
    <t>44B</t>
  </si>
  <si>
    <t>45A</t>
  </si>
  <si>
    <t>46A</t>
  </si>
  <si>
    <t>47B</t>
  </si>
  <si>
    <t>51B</t>
  </si>
  <si>
    <t>51A</t>
  </si>
  <si>
    <t>51C</t>
  </si>
  <si>
    <t>51D</t>
  </si>
  <si>
    <t>Attacks</t>
  </si>
  <si>
    <t>Social</t>
  </si>
  <si>
    <t>On</t>
  </si>
  <si>
    <t>Off</t>
  </si>
  <si>
    <t>Assay</t>
  </si>
  <si>
    <t>Light</t>
  </si>
  <si>
    <t>AVG</t>
  </si>
  <si>
    <t>SEM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</si>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</sst>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tabSelected="1" workbookViewId="0">
      <selection activeCell="M12" sqref="M12"/>
    </sheetView>
  </sheetViews>
  <sheetFormatPr defaultRowHeight="15" x14ac:dyDescent="0.25"/>
  <sheetData>
    <row r="1" spans="2:11" x14ac:dyDescent="0.25">
      <c r="B1" s="2" t="s">
        <v>1268</v>
      </c>
      <c r="C1" s="2" t="s">
        <v>1264</v>
      </c>
      <c r="D1" s="2"/>
      <c r="E1" s="2" t="s">
        <v>1265</v>
      </c>
      <c r="F1" s="2"/>
      <c r="G1" s="2"/>
      <c r="H1" s="2" t="s">
        <v>1264</v>
      </c>
      <c r="I1" s="2"/>
      <c r="J1" s="2" t="s">
        <v>1265</v>
      </c>
      <c r="K1" s="2"/>
    </row>
    <row r="2" spans="2:11" x14ac:dyDescent="0.25">
      <c r="B2" s="2" t="s">
        <v>1269</v>
      </c>
      <c r="C2" s="2" t="s">
        <v>1267</v>
      </c>
      <c r="D2" s="2" t="s">
        <v>1266</v>
      </c>
      <c r="E2" s="2" t="s">
        <v>1267</v>
      </c>
      <c r="F2" s="2" t="s">
        <v>1266</v>
      </c>
      <c r="G2" s="2"/>
      <c r="H2" s="2" t="s">
        <v>1267</v>
      </c>
      <c r="I2" s="2" t="s">
        <v>1266</v>
      </c>
      <c r="J2" s="2" t="s">
        <v>1267</v>
      </c>
      <c r="K2" s="2" t="s">
        <v>1266</v>
      </c>
    </row>
    <row r="3" spans="2:11" x14ac:dyDescent="0.25">
      <c r="B3" t="s">
        <v>1256</v>
      </c>
      <c r="C3">
        <v>9</v>
      </c>
      <c r="D3">
        <v>6</v>
      </c>
      <c r="E3">
        <v>2</v>
      </c>
      <c r="F3">
        <v>4</v>
      </c>
      <c r="H3">
        <f t="shared" ref="H3:K6" si="0">AVERAGE(C3)</f>
        <v>9</v>
      </c>
      <c r="I3">
        <f t="shared" si="0"/>
        <v>6</v>
      </c>
      <c r="J3">
        <f t="shared" si="0"/>
        <v>2</v>
      </c>
      <c r="K3">
        <f t="shared" si="0"/>
        <v>4</v>
      </c>
    </row>
    <row r="4" spans="2:11" x14ac:dyDescent="0.25">
      <c r="B4" t="s">
        <v>1257</v>
      </c>
      <c r="C4">
        <v>4</v>
      </c>
      <c r="D4">
        <v>5</v>
      </c>
      <c r="E4">
        <v>6</v>
      </c>
      <c r="F4">
        <v>3</v>
      </c>
      <c r="H4">
        <f t="shared" si="0"/>
        <v>4</v>
      </c>
      <c r="I4">
        <f t="shared" si="0"/>
        <v>5</v>
      </c>
      <c r="J4">
        <f t="shared" si="0"/>
        <v>6</v>
      </c>
      <c r="K4">
        <f t="shared" si="0"/>
        <v>3</v>
      </c>
    </row>
    <row r="5" spans="2:11" x14ac:dyDescent="0.25">
      <c r="B5" t="s">
        <v>1258</v>
      </c>
      <c r="C5">
        <v>10</v>
      </c>
      <c r="D5">
        <v>9</v>
      </c>
      <c r="E5">
        <v>5</v>
      </c>
      <c r="F5">
        <v>2</v>
      </c>
      <c r="H5">
        <f t="shared" si="0"/>
        <v>10</v>
      </c>
      <c r="I5">
        <f t="shared" si="0"/>
        <v>9</v>
      </c>
      <c r="J5">
        <f t="shared" si="0"/>
        <v>5</v>
      </c>
      <c r="K5">
        <f t="shared" si="0"/>
        <v>2</v>
      </c>
    </row>
    <row r="6" spans="2:11" x14ac:dyDescent="0.25">
      <c r="B6" t="s">
        <v>1259</v>
      </c>
      <c r="C6">
        <v>8</v>
      </c>
      <c r="D6">
        <v>6</v>
      </c>
      <c r="E6">
        <v>8</v>
      </c>
      <c r="F6">
        <v>4</v>
      </c>
      <c r="H6">
        <f t="shared" si="0"/>
        <v>8</v>
      </c>
      <c r="I6">
        <f t="shared" si="0"/>
        <v>6</v>
      </c>
      <c r="J6">
        <f t="shared" si="0"/>
        <v>8</v>
      </c>
      <c r="K6">
        <f t="shared" si="0"/>
        <v>4</v>
      </c>
    </row>
    <row r="7" spans="2:11" x14ac:dyDescent="0.25">
      <c r="B7" t="s">
        <v>1261</v>
      </c>
      <c r="C7">
        <v>1</v>
      </c>
      <c r="D7">
        <v>1</v>
      </c>
      <c r="E7">
        <v>4</v>
      </c>
      <c r="F7">
        <v>4</v>
      </c>
      <c r="H7">
        <f>AVERAGE(C7:C10)</f>
        <v>5.25</v>
      </c>
      <c r="I7">
        <f>AVERAGE(D7:D10)</f>
        <v>5</v>
      </c>
      <c r="J7">
        <f>AVERAGE(E7:E10)</f>
        <v>4.75</v>
      </c>
      <c r="K7">
        <f>AVERAGE(F7:F10)</f>
        <v>3.5</v>
      </c>
    </row>
    <row r="8" spans="2:11" x14ac:dyDescent="0.25">
      <c r="B8" t="s">
        <v>1260</v>
      </c>
      <c r="C8">
        <v>8</v>
      </c>
      <c r="D8">
        <v>10</v>
      </c>
      <c r="E8">
        <v>6</v>
      </c>
      <c r="F8">
        <v>7</v>
      </c>
    </row>
    <row r="9" spans="2:11" x14ac:dyDescent="0.25">
      <c r="B9" t="s">
        <v>1262</v>
      </c>
      <c r="C9">
        <v>4</v>
      </c>
      <c r="D9">
        <v>3</v>
      </c>
      <c r="E9">
        <v>5</v>
      </c>
      <c r="F9">
        <v>2</v>
      </c>
    </row>
    <row r="10" spans="2:11" x14ac:dyDescent="0.25">
      <c r="B10" t="s">
        <v>1263</v>
      </c>
      <c r="C10">
        <v>8</v>
      </c>
      <c r="D10">
        <v>6</v>
      </c>
      <c r="E10">
        <v>4</v>
      </c>
      <c r="F10">
        <v>1</v>
      </c>
    </row>
    <row r="11" spans="2:11" x14ac:dyDescent="0.25">
      <c r="G11" t="s">
        <v>1270</v>
      </c>
      <c r="H11">
        <f>AVERAGE(H3:H7)</f>
        <v>7.25</v>
      </c>
      <c r="I11">
        <f>AVERAGE(I3:I7)</f>
        <v>6.2</v>
      </c>
      <c r="J11">
        <f>AVERAGE(J3:J7)</f>
        <v>5.15</v>
      </c>
      <c r="K11">
        <f>AVERAGE(K3:K7)</f>
        <v>3.3</v>
      </c>
    </row>
    <row r="12" spans="2:11" x14ac:dyDescent="0.25">
      <c r="G12" t="s">
        <v>1271</v>
      </c>
      <c r="H12">
        <f>STDEV(H3:H10)/SQRT(COUNT(H3:H10))</f>
        <v>1.1346805717910216</v>
      </c>
      <c r="I12">
        <f t="shared" ref="I12:K12" si="1">STDEV(I3:I10)/SQRT(COUNT(I3:I10))</f>
        <v>0.73484692283495379</v>
      </c>
      <c r="J12">
        <f t="shared" si="1"/>
        <v>0.97339611669658888</v>
      </c>
      <c r="K12">
        <f t="shared" si="1"/>
        <v>0.37416573867739394</v>
      </c>
    </row>
    <row r="13" spans="2:11" x14ac:dyDescent="0.25">
      <c r="G13" t="s">
        <v>1272</v>
      </c>
      <c r="H13">
        <f>TTEST(H3:H10,I3:I10,2,1)</f>
        <v>0.20326177982390972</v>
      </c>
      <c r="J13">
        <f>TTEST(J3:J10,K3:K10,2,1)</f>
        <v>0.15571713567877674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pane ySplit="1" topLeftCell="A26" activePane="bottomLeft" state="frozen"/>
      <selection pane="bottomLeft" activeCell="G2" sqref="G2:M58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10</v>
      </c>
      <c r="B2" t="s">
        <v>9</v>
      </c>
      <c r="C2" t="s">
        <v>8</v>
      </c>
      <c r="D2" t="s">
        <v>7</v>
      </c>
      <c r="E2" t="s">
        <v>6</v>
      </c>
      <c r="F2" t="s">
        <v>5</v>
      </c>
      <c r="G2" t="s">
        <v>184</v>
      </c>
      <c r="H2">
        <f>K2-K$6+60</f>
        <v>2.2419999999999618</v>
      </c>
      <c r="J2" t="s">
        <v>183</v>
      </c>
      <c r="K2" t="s">
        <v>182</v>
      </c>
      <c r="L2" t="s">
        <v>182</v>
      </c>
      <c r="M2" t="s">
        <v>181</v>
      </c>
    </row>
    <row r="3" spans="1:15" x14ac:dyDescent="0.25">
      <c r="A3" t="s">
        <v>10</v>
      </c>
      <c r="B3" t="s">
        <v>9</v>
      </c>
      <c r="C3" t="s">
        <v>8</v>
      </c>
      <c r="D3" t="s">
        <v>7</v>
      </c>
      <c r="E3" t="s">
        <v>6</v>
      </c>
      <c r="F3" t="s">
        <v>5</v>
      </c>
      <c r="G3" t="s">
        <v>121</v>
      </c>
      <c r="H3">
        <f t="shared" ref="H3:H59" si="0">K3-K$6+60</f>
        <v>4.367999999999995</v>
      </c>
      <c r="J3" t="s">
        <v>3</v>
      </c>
      <c r="K3" t="s">
        <v>180</v>
      </c>
      <c r="L3" t="s">
        <v>179</v>
      </c>
      <c r="M3" t="s">
        <v>178</v>
      </c>
    </row>
    <row r="4" spans="1:15" x14ac:dyDescent="0.25">
      <c r="A4" t="s">
        <v>10</v>
      </c>
      <c r="B4" t="s">
        <v>9</v>
      </c>
      <c r="C4" t="s">
        <v>8</v>
      </c>
      <c r="D4" t="s">
        <v>7</v>
      </c>
      <c r="E4" t="s">
        <v>6</v>
      </c>
      <c r="F4" t="s">
        <v>5</v>
      </c>
      <c r="G4" t="s">
        <v>4</v>
      </c>
      <c r="H4">
        <f t="shared" si="0"/>
        <v>25.709000000000003</v>
      </c>
      <c r="J4" t="s">
        <v>3</v>
      </c>
      <c r="K4" t="s">
        <v>177</v>
      </c>
      <c r="L4" t="s">
        <v>176</v>
      </c>
      <c r="M4" t="s">
        <v>175</v>
      </c>
    </row>
    <row r="5" spans="1:15" x14ac:dyDescent="0.25">
      <c r="A5" t="s">
        <v>10</v>
      </c>
      <c r="B5" t="s">
        <v>9</v>
      </c>
      <c r="C5" t="s">
        <v>8</v>
      </c>
      <c r="D5" t="s">
        <v>7</v>
      </c>
      <c r="E5" t="s">
        <v>6</v>
      </c>
      <c r="F5" t="s">
        <v>5</v>
      </c>
      <c r="G5" t="s">
        <v>4</v>
      </c>
      <c r="H5">
        <f t="shared" si="0"/>
        <v>51.600999999999999</v>
      </c>
      <c r="J5" t="s">
        <v>3</v>
      </c>
      <c r="K5" t="s">
        <v>174</v>
      </c>
      <c r="L5" t="s">
        <v>173</v>
      </c>
      <c r="M5" t="s">
        <v>72</v>
      </c>
    </row>
    <row r="6" spans="1:15" x14ac:dyDescent="0.25">
      <c r="A6" t="s">
        <v>10</v>
      </c>
      <c r="B6" t="s">
        <v>9</v>
      </c>
      <c r="C6" t="s">
        <v>8</v>
      </c>
      <c r="D6" t="s">
        <v>7</v>
      </c>
      <c r="E6" t="s">
        <v>6</v>
      </c>
      <c r="F6" t="s">
        <v>5</v>
      </c>
      <c r="G6" t="s">
        <v>25</v>
      </c>
      <c r="H6">
        <f t="shared" si="0"/>
        <v>60</v>
      </c>
      <c r="J6" t="s">
        <v>3</v>
      </c>
      <c r="K6" t="s">
        <v>172</v>
      </c>
      <c r="L6" t="s">
        <v>171</v>
      </c>
      <c r="M6" t="s">
        <v>170</v>
      </c>
    </row>
    <row r="7" spans="1:15" x14ac:dyDescent="0.25">
      <c r="A7" t="s">
        <v>10</v>
      </c>
      <c r="B7" t="s">
        <v>9</v>
      </c>
      <c r="C7" t="s">
        <v>8</v>
      </c>
      <c r="D7" t="s">
        <v>7</v>
      </c>
      <c r="E7" t="s">
        <v>6</v>
      </c>
      <c r="F7" t="s">
        <v>5</v>
      </c>
      <c r="G7" t="s">
        <v>121</v>
      </c>
      <c r="H7">
        <f t="shared" si="0"/>
        <v>65.278999999999996</v>
      </c>
      <c r="J7" t="s">
        <v>3</v>
      </c>
      <c r="K7" t="s">
        <v>169</v>
      </c>
      <c r="L7" t="s">
        <v>168</v>
      </c>
      <c r="M7" t="s">
        <v>167</v>
      </c>
    </row>
    <row r="8" spans="1:15" x14ac:dyDescent="0.25">
      <c r="A8" t="s">
        <v>10</v>
      </c>
      <c r="B8" t="s">
        <v>9</v>
      </c>
      <c r="C8" t="s">
        <v>8</v>
      </c>
      <c r="D8" t="s">
        <v>7</v>
      </c>
      <c r="E8" t="s">
        <v>6</v>
      </c>
      <c r="F8" t="s">
        <v>5</v>
      </c>
      <c r="G8" t="s">
        <v>121</v>
      </c>
      <c r="H8">
        <f t="shared" si="0"/>
        <v>82.18</v>
      </c>
      <c r="J8" t="s">
        <v>3</v>
      </c>
      <c r="K8" t="s">
        <v>166</v>
      </c>
      <c r="L8" t="s">
        <v>165</v>
      </c>
      <c r="M8" t="s">
        <v>164</v>
      </c>
    </row>
    <row r="9" spans="1:15" x14ac:dyDescent="0.25">
      <c r="A9" t="s">
        <v>10</v>
      </c>
      <c r="B9" t="s">
        <v>9</v>
      </c>
      <c r="C9" t="s">
        <v>8</v>
      </c>
      <c r="D9" t="s">
        <v>7</v>
      </c>
      <c r="E9" t="s">
        <v>6</v>
      </c>
      <c r="F9" t="s">
        <v>5</v>
      </c>
      <c r="G9" t="s">
        <v>121</v>
      </c>
      <c r="H9">
        <f t="shared" si="0"/>
        <v>87.149999999999977</v>
      </c>
      <c r="J9" t="s">
        <v>3</v>
      </c>
      <c r="K9" t="s">
        <v>163</v>
      </c>
      <c r="L9" t="s">
        <v>162</v>
      </c>
      <c r="M9" t="s">
        <v>161</v>
      </c>
    </row>
    <row r="10" spans="1:15" x14ac:dyDescent="0.25">
      <c r="A10" t="s">
        <v>10</v>
      </c>
      <c r="B10" t="s">
        <v>9</v>
      </c>
      <c r="C10" t="s">
        <v>8</v>
      </c>
      <c r="D10" t="s">
        <v>7</v>
      </c>
      <c r="E10" t="s">
        <v>6</v>
      </c>
      <c r="F10" t="s">
        <v>5</v>
      </c>
      <c r="G10" t="s">
        <v>4</v>
      </c>
      <c r="H10">
        <f t="shared" si="0"/>
        <v>94.699999999999989</v>
      </c>
      <c r="J10" t="s">
        <v>3</v>
      </c>
      <c r="K10" t="s">
        <v>160</v>
      </c>
      <c r="L10" t="s">
        <v>159</v>
      </c>
      <c r="M10" t="s">
        <v>158</v>
      </c>
    </row>
    <row r="11" spans="1:15" x14ac:dyDescent="0.25">
      <c r="A11" t="s">
        <v>10</v>
      </c>
      <c r="B11" t="s">
        <v>9</v>
      </c>
      <c r="C11" t="s">
        <v>8</v>
      </c>
      <c r="D11" t="s">
        <v>7</v>
      </c>
      <c r="E11" t="s">
        <v>6</v>
      </c>
      <c r="F11" t="s">
        <v>5</v>
      </c>
      <c r="G11" t="s">
        <v>21</v>
      </c>
      <c r="H11">
        <f t="shared" si="0"/>
        <v>104.35899999999998</v>
      </c>
      <c r="J11" t="s">
        <v>3</v>
      </c>
      <c r="K11" t="s">
        <v>157</v>
      </c>
      <c r="L11" t="s">
        <v>156</v>
      </c>
      <c r="M11" t="s">
        <v>155</v>
      </c>
    </row>
    <row r="12" spans="1:15" x14ac:dyDescent="0.25">
      <c r="A12" t="s">
        <v>10</v>
      </c>
      <c r="B12" t="s">
        <v>9</v>
      </c>
      <c r="C12" t="s">
        <v>8</v>
      </c>
      <c r="D12" t="s">
        <v>7</v>
      </c>
      <c r="E12" t="s">
        <v>6</v>
      </c>
      <c r="F12" t="s">
        <v>5</v>
      </c>
      <c r="G12" t="s">
        <v>21</v>
      </c>
      <c r="H12">
        <f t="shared" si="0"/>
        <v>121.60899999999998</v>
      </c>
      <c r="J12" t="s">
        <v>3</v>
      </c>
      <c r="K12" t="s">
        <v>154</v>
      </c>
      <c r="L12" t="s">
        <v>153</v>
      </c>
      <c r="M12" t="s">
        <v>152</v>
      </c>
    </row>
    <row r="13" spans="1:15" x14ac:dyDescent="0.25">
      <c r="A13" t="s">
        <v>10</v>
      </c>
      <c r="B13" t="s">
        <v>9</v>
      </c>
      <c r="C13" t="s">
        <v>8</v>
      </c>
      <c r="D13" t="s">
        <v>7</v>
      </c>
      <c r="E13" t="s">
        <v>6</v>
      </c>
      <c r="F13" t="s">
        <v>5</v>
      </c>
      <c r="G13" t="s">
        <v>14</v>
      </c>
      <c r="H13">
        <f t="shared" si="0"/>
        <v>136.18899999999996</v>
      </c>
      <c r="J13" t="s">
        <v>3</v>
      </c>
      <c r="K13" t="s">
        <v>151</v>
      </c>
      <c r="L13" t="s">
        <v>150</v>
      </c>
      <c r="M13" t="s">
        <v>149</v>
      </c>
    </row>
    <row r="14" spans="1:15" x14ac:dyDescent="0.25">
      <c r="A14" t="s">
        <v>10</v>
      </c>
      <c r="B14" t="s">
        <v>9</v>
      </c>
      <c r="C14" t="s">
        <v>8</v>
      </c>
      <c r="D14" t="s">
        <v>7</v>
      </c>
      <c r="E14" t="s">
        <v>6</v>
      </c>
      <c r="F14" t="s">
        <v>5</v>
      </c>
      <c r="G14" t="s">
        <v>4</v>
      </c>
      <c r="H14">
        <f t="shared" si="0"/>
        <v>142.15100000000001</v>
      </c>
      <c r="J14" t="s">
        <v>3</v>
      </c>
      <c r="K14" t="s">
        <v>148</v>
      </c>
      <c r="L14" t="s">
        <v>147</v>
      </c>
      <c r="M14" t="s">
        <v>146</v>
      </c>
    </row>
    <row r="15" spans="1:15" x14ac:dyDescent="0.25">
      <c r="A15" t="s">
        <v>10</v>
      </c>
      <c r="B15" t="s">
        <v>9</v>
      </c>
      <c r="C15" t="s">
        <v>8</v>
      </c>
      <c r="D15" t="s">
        <v>7</v>
      </c>
      <c r="E15" t="s">
        <v>6</v>
      </c>
      <c r="F15" t="s">
        <v>5</v>
      </c>
      <c r="G15" t="s">
        <v>21</v>
      </c>
      <c r="H15">
        <f t="shared" si="0"/>
        <v>150.70099999999996</v>
      </c>
      <c r="J15" t="s">
        <v>3</v>
      </c>
      <c r="K15" t="s">
        <v>145</v>
      </c>
      <c r="L15" t="s">
        <v>144</v>
      </c>
      <c r="M15" t="s">
        <v>143</v>
      </c>
    </row>
    <row r="16" spans="1:15" x14ac:dyDescent="0.25">
      <c r="A16" t="s">
        <v>10</v>
      </c>
      <c r="B16" t="s">
        <v>9</v>
      </c>
      <c r="C16" t="s">
        <v>8</v>
      </c>
      <c r="D16" t="s">
        <v>7</v>
      </c>
      <c r="E16" t="s">
        <v>6</v>
      </c>
      <c r="F16" t="s">
        <v>5</v>
      </c>
      <c r="G16" t="s">
        <v>62</v>
      </c>
      <c r="H16">
        <f t="shared" si="0"/>
        <v>170.27600000000001</v>
      </c>
      <c r="J16" t="s">
        <v>3</v>
      </c>
      <c r="K16" t="s">
        <v>142</v>
      </c>
      <c r="L16" t="s">
        <v>141</v>
      </c>
      <c r="M16" t="s">
        <v>140</v>
      </c>
    </row>
    <row r="17" spans="1:13" x14ac:dyDescent="0.25">
      <c r="A17" t="s">
        <v>10</v>
      </c>
      <c r="B17" t="s">
        <v>9</v>
      </c>
      <c r="C17" t="s">
        <v>8</v>
      </c>
      <c r="D17" t="s">
        <v>7</v>
      </c>
      <c r="E17" t="s">
        <v>6</v>
      </c>
      <c r="F17" t="s">
        <v>5</v>
      </c>
      <c r="G17" t="s">
        <v>62</v>
      </c>
      <c r="H17">
        <f t="shared" si="0"/>
        <v>175.39999999999998</v>
      </c>
      <c r="J17" t="s">
        <v>3</v>
      </c>
      <c r="K17" t="s">
        <v>139</v>
      </c>
      <c r="L17" t="s">
        <v>138</v>
      </c>
      <c r="M17" t="s">
        <v>137</v>
      </c>
    </row>
    <row r="18" spans="1:13" x14ac:dyDescent="0.25">
      <c r="A18" t="s">
        <v>10</v>
      </c>
      <c r="B18" t="s">
        <v>9</v>
      </c>
      <c r="C18" t="s">
        <v>8</v>
      </c>
      <c r="D18" t="s">
        <v>7</v>
      </c>
      <c r="E18" t="s">
        <v>6</v>
      </c>
      <c r="F18" t="s">
        <v>5</v>
      </c>
      <c r="G18" t="s">
        <v>25</v>
      </c>
      <c r="H18">
        <f t="shared" si="0"/>
        <v>180.03399999999999</v>
      </c>
      <c r="J18" t="s">
        <v>3</v>
      </c>
      <c r="K18" t="s">
        <v>136</v>
      </c>
      <c r="L18" t="s">
        <v>135</v>
      </c>
      <c r="M18" t="s">
        <v>134</v>
      </c>
    </row>
    <row r="19" spans="1:13" x14ac:dyDescent="0.25">
      <c r="A19" t="s">
        <v>10</v>
      </c>
      <c r="B19" t="s">
        <v>9</v>
      </c>
      <c r="C19" t="s">
        <v>8</v>
      </c>
      <c r="D19" t="s">
        <v>7</v>
      </c>
      <c r="E19" t="s">
        <v>6</v>
      </c>
      <c r="F19" t="s">
        <v>5</v>
      </c>
      <c r="G19" t="s">
        <v>21</v>
      </c>
      <c r="H19">
        <f t="shared" si="0"/>
        <v>180.82499999999999</v>
      </c>
      <c r="J19" t="s">
        <v>3</v>
      </c>
      <c r="K19" t="s">
        <v>133</v>
      </c>
      <c r="L19" t="s">
        <v>132</v>
      </c>
      <c r="M19" t="s">
        <v>131</v>
      </c>
    </row>
    <row r="20" spans="1:13" x14ac:dyDescent="0.25">
      <c r="A20" t="s">
        <v>10</v>
      </c>
      <c r="B20" t="s">
        <v>9</v>
      </c>
      <c r="C20" t="s">
        <v>8</v>
      </c>
      <c r="D20" t="s">
        <v>7</v>
      </c>
      <c r="E20" t="s">
        <v>6</v>
      </c>
      <c r="F20" t="s">
        <v>5</v>
      </c>
      <c r="G20" t="s">
        <v>14</v>
      </c>
      <c r="H20">
        <f t="shared" si="0"/>
        <v>182.43399999999997</v>
      </c>
      <c r="J20" t="s">
        <v>3</v>
      </c>
      <c r="K20" t="s">
        <v>130</v>
      </c>
      <c r="L20" t="s">
        <v>129</v>
      </c>
      <c r="M20" t="s">
        <v>128</v>
      </c>
    </row>
    <row r="21" spans="1:13" x14ac:dyDescent="0.25">
      <c r="A21" t="s">
        <v>10</v>
      </c>
      <c r="B21" t="s">
        <v>9</v>
      </c>
      <c r="C21" t="s">
        <v>8</v>
      </c>
      <c r="D21" t="s">
        <v>7</v>
      </c>
      <c r="E21" t="s">
        <v>6</v>
      </c>
      <c r="F21" t="s">
        <v>5</v>
      </c>
      <c r="G21" t="s">
        <v>4</v>
      </c>
      <c r="H21">
        <f t="shared" si="0"/>
        <v>217.55799999999999</v>
      </c>
      <c r="J21" t="s">
        <v>3</v>
      </c>
      <c r="K21" t="s">
        <v>127</v>
      </c>
      <c r="L21" t="s">
        <v>126</v>
      </c>
      <c r="M21" t="s">
        <v>125</v>
      </c>
    </row>
    <row r="22" spans="1:13" x14ac:dyDescent="0.25">
      <c r="A22" t="s">
        <v>10</v>
      </c>
      <c r="B22" t="s">
        <v>9</v>
      </c>
      <c r="C22" t="s">
        <v>8</v>
      </c>
      <c r="D22" t="s">
        <v>7</v>
      </c>
      <c r="E22" t="s">
        <v>6</v>
      </c>
      <c r="F22" t="s">
        <v>5</v>
      </c>
      <c r="G22" t="s">
        <v>121</v>
      </c>
      <c r="H22">
        <f t="shared" si="0"/>
        <v>221.43399999999997</v>
      </c>
      <c r="J22" t="s">
        <v>3</v>
      </c>
      <c r="K22" t="s">
        <v>124</v>
      </c>
      <c r="L22" t="s">
        <v>123</v>
      </c>
      <c r="M22" t="s">
        <v>122</v>
      </c>
    </row>
    <row r="23" spans="1:13" x14ac:dyDescent="0.25">
      <c r="A23" t="s">
        <v>10</v>
      </c>
      <c r="B23" t="s">
        <v>9</v>
      </c>
      <c r="C23" t="s">
        <v>8</v>
      </c>
      <c r="D23" t="s">
        <v>7</v>
      </c>
      <c r="E23" t="s">
        <v>6</v>
      </c>
      <c r="F23" t="s">
        <v>5</v>
      </c>
      <c r="G23" t="s">
        <v>121</v>
      </c>
      <c r="H23">
        <f t="shared" si="0"/>
        <v>254.14300000000003</v>
      </c>
      <c r="J23" t="s">
        <v>3</v>
      </c>
      <c r="K23" t="s">
        <v>120</v>
      </c>
      <c r="L23" t="s">
        <v>119</v>
      </c>
      <c r="M23" t="s">
        <v>118</v>
      </c>
    </row>
    <row r="24" spans="1:13" x14ac:dyDescent="0.25">
      <c r="A24" t="s">
        <v>10</v>
      </c>
      <c r="B24" t="s">
        <v>9</v>
      </c>
      <c r="C24" t="s">
        <v>8</v>
      </c>
      <c r="D24" t="s">
        <v>7</v>
      </c>
      <c r="E24" t="s">
        <v>6</v>
      </c>
      <c r="F24" t="s">
        <v>5</v>
      </c>
      <c r="G24" t="s">
        <v>21</v>
      </c>
      <c r="H24">
        <f t="shared" si="0"/>
        <v>258.63599999999997</v>
      </c>
      <c r="J24" t="s">
        <v>3</v>
      </c>
      <c r="K24" t="s">
        <v>117</v>
      </c>
      <c r="L24" t="s">
        <v>116</v>
      </c>
      <c r="M24" t="s">
        <v>115</v>
      </c>
    </row>
    <row r="25" spans="1:13" x14ac:dyDescent="0.25">
      <c r="A25" t="s">
        <v>10</v>
      </c>
      <c r="B25" t="s">
        <v>9</v>
      </c>
      <c r="C25" t="s">
        <v>8</v>
      </c>
      <c r="D25" t="s">
        <v>7</v>
      </c>
      <c r="E25" t="s">
        <v>6</v>
      </c>
      <c r="F25" t="s">
        <v>5</v>
      </c>
      <c r="G25" t="s">
        <v>21</v>
      </c>
      <c r="H25">
        <f t="shared" si="0"/>
        <v>281.88499999999999</v>
      </c>
      <c r="J25" t="s">
        <v>3</v>
      </c>
      <c r="K25" t="s">
        <v>114</v>
      </c>
      <c r="L25" t="s">
        <v>113</v>
      </c>
      <c r="M25" t="s">
        <v>112</v>
      </c>
    </row>
    <row r="26" spans="1:13" x14ac:dyDescent="0.25">
      <c r="A26" t="s">
        <v>10</v>
      </c>
      <c r="B26" t="s">
        <v>9</v>
      </c>
      <c r="C26" t="s">
        <v>8</v>
      </c>
      <c r="D26" t="s">
        <v>7</v>
      </c>
      <c r="E26" t="s">
        <v>6</v>
      </c>
      <c r="F26" t="s">
        <v>5</v>
      </c>
      <c r="G26" t="s">
        <v>14</v>
      </c>
      <c r="H26">
        <f t="shared" si="0"/>
        <v>288.17499999999995</v>
      </c>
      <c r="J26" t="s">
        <v>3</v>
      </c>
      <c r="K26" t="s">
        <v>111</v>
      </c>
      <c r="L26" t="s">
        <v>110</v>
      </c>
      <c r="M26" t="s">
        <v>109</v>
      </c>
    </row>
    <row r="27" spans="1:13" x14ac:dyDescent="0.25">
      <c r="A27" t="s">
        <v>10</v>
      </c>
      <c r="B27" t="s">
        <v>9</v>
      </c>
      <c r="C27" t="s">
        <v>8</v>
      </c>
      <c r="D27" t="s">
        <v>7</v>
      </c>
      <c r="E27" t="s">
        <v>6</v>
      </c>
      <c r="F27" t="s">
        <v>5</v>
      </c>
      <c r="G27" t="s">
        <v>25</v>
      </c>
      <c r="H27">
        <f t="shared" si="0"/>
        <v>300.19999999999993</v>
      </c>
      <c r="J27" t="s">
        <v>3</v>
      </c>
      <c r="K27" t="s">
        <v>108</v>
      </c>
      <c r="L27" t="s">
        <v>107</v>
      </c>
      <c r="M27" t="s">
        <v>106</v>
      </c>
    </row>
    <row r="28" spans="1:13" x14ac:dyDescent="0.25">
      <c r="A28" t="s">
        <v>10</v>
      </c>
      <c r="B28" t="s">
        <v>9</v>
      </c>
      <c r="C28" t="s">
        <v>8</v>
      </c>
      <c r="D28" t="s">
        <v>7</v>
      </c>
      <c r="E28" t="s">
        <v>6</v>
      </c>
      <c r="F28" t="s">
        <v>5</v>
      </c>
      <c r="G28" t="s">
        <v>21</v>
      </c>
      <c r="H28">
        <f t="shared" si="0"/>
        <v>302.15199999999993</v>
      </c>
      <c r="J28" t="s">
        <v>3</v>
      </c>
      <c r="K28" t="s">
        <v>105</v>
      </c>
      <c r="L28" t="s">
        <v>104</v>
      </c>
      <c r="M28" t="s">
        <v>103</v>
      </c>
    </row>
    <row r="29" spans="1:13" x14ac:dyDescent="0.25">
      <c r="A29" t="s">
        <v>10</v>
      </c>
      <c r="B29" t="s">
        <v>9</v>
      </c>
      <c r="C29" t="s">
        <v>8</v>
      </c>
      <c r="D29" t="s">
        <v>7</v>
      </c>
      <c r="E29" t="s">
        <v>6</v>
      </c>
      <c r="F29" t="s">
        <v>5</v>
      </c>
      <c r="G29" t="s">
        <v>14</v>
      </c>
      <c r="H29">
        <f t="shared" si="0"/>
        <v>312.90099999999995</v>
      </c>
      <c r="J29" t="s">
        <v>3</v>
      </c>
      <c r="K29" t="s">
        <v>102</v>
      </c>
      <c r="L29" t="s">
        <v>101</v>
      </c>
      <c r="M29" t="s">
        <v>100</v>
      </c>
    </row>
    <row r="30" spans="1:13" x14ac:dyDescent="0.25">
      <c r="A30" t="s">
        <v>10</v>
      </c>
      <c r="B30" t="s">
        <v>9</v>
      </c>
      <c r="C30" t="s">
        <v>8</v>
      </c>
      <c r="D30" t="s">
        <v>7</v>
      </c>
      <c r="E30" t="s">
        <v>6</v>
      </c>
      <c r="F30" t="s">
        <v>5</v>
      </c>
      <c r="G30" t="s">
        <v>4</v>
      </c>
      <c r="H30">
        <f t="shared" si="0"/>
        <v>323.55099999999993</v>
      </c>
      <c r="J30" t="s">
        <v>3</v>
      </c>
      <c r="K30" t="s">
        <v>99</v>
      </c>
      <c r="L30" t="s">
        <v>98</v>
      </c>
      <c r="M30" t="s">
        <v>97</v>
      </c>
    </row>
    <row r="31" spans="1:13" x14ac:dyDescent="0.25">
      <c r="A31" t="s">
        <v>10</v>
      </c>
      <c r="B31" t="s">
        <v>9</v>
      </c>
      <c r="C31" t="s">
        <v>8</v>
      </c>
      <c r="D31" t="s">
        <v>7</v>
      </c>
      <c r="E31" t="s">
        <v>6</v>
      </c>
      <c r="F31" t="s">
        <v>5</v>
      </c>
      <c r="G31" t="s">
        <v>4</v>
      </c>
      <c r="H31">
        <f t="shared" si="0"/>
        <v>330.13499999999999</v>
      </c>
      <c r="J31" t="s">
        <v>3</v>
      </c>
      <c r="K31" t="s">
        <v>96</v>
      </c>
      <c r="L31" t="s">
        <v>95</v>
      </c>
      <c r="M31" t="s">
        <v>15</v>
      </c>
    </row>
    <row r="32" spans="1:13" x14ac:dyDescent="0.25">
      <c r="A32" t="s">
        <v>10</v>
      </c>
      <c r="B32" t="s">
        <v>9</v>
      </c>
      <c r="C32" t="s">
        <v>8</v>
      </c>
      <c r="D32" t="s">
        <v>7</v>
      </c>
      <c r="E32" t="s">
        <v>6</v>
      </c>
      <c r="F32" t="s">
        <v>5</v>
      </c>
      <c r="G32" t="s">
        <v>4</v>
      </c>
      <c r="H32">
        <f t="shared" si="0"/>
        <v>334.16700000000003</v>
      </c>
      <c r="J32" t="s">
        <v>3</v>
      </c>
      <c r="K32" t="s">
        <v>94</v>
      </c>
      <c r="L32" t="s">
        <v>93</v>
      </c>
      <c r="M32" t="s">
        <v>92</v>
      </c>
    </row>
    <row r="33" spans="1:13" x14ac:dyDescent="0.25">
      <c r="A33" t="s">
        <v>10</v>
      </c>
      <c r="B33" t="s">
        <v>9</v>
      </c>
      <c r="C33" t="s">
        <v>8</v>
      </c>
      <c r="D33" t="s">
        <v>7</v>
      </c>
      <c r="E33" t="s">
        <v>6</v>
      </c>
      <c r="F33" t="s">
        <v>5</v>
      </c>
      <c r="G33" t="s">
        <v>4</v>
      </c>
      <c r="H33">
        <f t="shared" si="0"/>
        <v>359.56700000000001</v>
      </c>
      <c r="J33" t="s">
        <v>3</v>
      </c>
      <c r="K33" t="s">
        <v>91</v>
      </c>
      <c r="L33" t="s">
        <v>90</v>
      </c>
      <c r="M33" t="s">
        <v>89</v>
      </c>
    </row>
    <row r="34" spans="1:13" x14ac:dyDescent="0.25">
      <c r="A34" t="s">
        <v>10</v>
      </c>
      <c r="B34" t="s">
        <v>9</v>
      </c>
      <c r="C34" t="s">
        <v>8</v>
      </c>
      <c r="D34" t="s">
        <v>7</v>
      </c>
      <c r="E34" t="s">
        <v>6</v>
      </c>
      <c r="F34" t="s">
        <v>5</v>
      </c>
      <c r="G34" t="s">
        <v>21</v>
      </c>
      <c r="H34">
        <f t="shared" si="0"/>
        <v>389.14199999999994</v>
      </c>
      <c r="J34" t="s">
        <v>3</v>
      </c>
      <c r="K34" t="s">
        <v>88</v>
      </c>
      <c r="L34" t="s">
        <v>87</v>
      </c>
      <c r="M34" t="s">
        <v>86</v>
      </c>
    </row>
    <row r="35" spans="1:13" x14ac:dyDescent="0.25">
      <c r="A35" t="s">
        <v>10</v>
      </c>
      <c r="B35" t="s">
        <v>9</v>
      </c>
      <c r="C35" t="s">
        <v>8</v>
      </c>
      <c r="D35" t="s">
        <v>7</v>
      </c>
      <c r="E35" t="s">
        <v>6</v>
      </c>
      <c r="F35" t="s">
        <v>5</v>
      </c>
      <c r="G35" t="s">
        <v>62</v>
      </c>
      <c r="H35">
        <f t="shared" si="0"/>
        <v>399.60900000000004</v>
      </c>
      <c r="J35" t="s">
        <v>3</v>
      </c>
      <c r="K35" t="s">
        <v>85</v>
      </c>
      <c r="L35" t="s">
        <v>83</v>
      </c>
      <c r="M35" t="s">
        <v>84</v>
      </c>
    </row>
    <row r="36" spans="1:13" x14ac:dyDescent="0.25">
      <c r="A36" t="s">
        <v>10</v>
      </c>
      <c r="B36" t="s">
        <v>9</v>
      </c>
      <c r="C36" t="s">
        <v>8</v>
      </c>
      <c r="D36" t="s">
        <v>7</v>
      </c>
      <c r="E36" t="s">
        <v>6</v>
      </c>
      <c r="F36" t="s">
        <v>5</v>
      </c>
      <c r="G36" t="s">
        <v>21</v>
      </c>
      <c r="H36">
        <f t="shared" si="0"/>
        <v>401.13300000000004</v>
      </c>
      <c r="J36" t="s">
        <v>3</v>
      </c>
      <c r="K36" t="s">
        <v>83</v>
      </c>
      <c r="L36" t="s">
        <v>82</v>
      </c>
      <c r="M36" t="s">
        <v>81</v>
      </c>
    </row>
    <row r="37" spans="1:13" x14ac:dyDescent="0.25">
      <c r="A37" t="s">
        <v>10</v>
      </c>
      <c r="B37" t="s">
        <v>9</v>
      </c>
      <c r="C37" t="s">
        <v>8</v>
      </c>
      <c r="D37" t="s">
        <v>7</v>
      </c>
      <c r="E37" t="s">
        <v>6</v>
      </c>
      <c r="F37" t="s">
        <v>5</v>
      </c>
      <c r="G37" t="s">
        <v>21</v>
      </c>
      <c r="H37">
        <f t="shared" si="0"/>
        <v>404.85799999999995</v>
      </c>
      <c r="J37" t="s">
        <v>3</v>
      </c>
      <c r="K37" t="s">
        <v>80</v>
      </c>
      <c r="L37" t="s">
        <v>79</v>
      </c>
      <c r="M37" t="s">
        <v>78</v>
      </c>
    </row>
    <row r="38" spans="1:13" x14ac:dyDescent="0.25">
      <c r="A38" t="s">
        <v>10</v>
      </c>
      <c r="B38" t="s">
        <v>9</v>
      </c>
      <c r="C38" t="s">
        <v>8</v>
      </c>
      <c r="D38" t="s">
        <v>7</v>
      </c>
      <c r="E38" t="s">
        <v>6</v>
      </c>
      <c r="F38" t="s">
        <v>5</v>
      </c>
      <c r="G38" t="s">
        <v>14</v>
      </c>
      <c r="H38">
        <f t="shared" si="0"/>
        <v>406.94899999999996</v>
      </c>
      <c r="J38" t="s">
        <v>3</v>
      </c>
      <c r="K38" t="s">
        <v>77</v>
      </c>
      <c r="L38" t="s">
        <v>76</v>
      </c>
      <c r="M38" t="s">
        <v>75</v>
      </c>
    </row>
    <row r="39" spans="1:13" x14ac:dyDescent="0.25">
      <c r="A39" t="s">
        <v>10</v>
      </c>
      <c r="B39" t="s">
        <v>9</v>
      </c>
      <c r="C39" t="s">
        <v>8</v>
      </c>
      <c r="D39" t="s">
        <v>7</v>
      </c>
      <c r="E39" t="s">
        <v>6</v>
      </c>
      <c r="F39" t="s">
        <v>5</v>
      </c>
      <c r="G39" t="s">
        <v>21</v>
      </c>
      <c r="H39">
        <f t="shared" si="0"/>
        <v>412.15800000000002</v>
      </c>
      <c r="J39" t="s">
        <v>3</v>
      </c>
      <c r="K39" t="s">
        <v>74</v>
      </c>
      <c r="L39" t="s">
        <v>73</v>
      </c>
      <c r="M39" t="s">
        <v>72</v>
      </c>
    </row>
    <row r="40" spans="1:13" x14ac:dyDescent="0.25">
      <c r="A40" t="s">
        <v>10</v>
      </c>
      <c r="B40" t="s">
        <v>9</v>
      </c>
      <c r="C40" t="s">
        <v>8</v>
      </c>
      <c r="D40" t="s">
        <v>7</v>
      </c>
      <c r="E40" t="s">
        <v>6</v>
      </c>
      <c r="F40" t="s">
        <v>5</v>
      </c>
      <c r="G40" t="s">
        <v>14</v>
      </c>
      <c r="H40">
        <f t="shared" si="0"/>
        <v>417.33000000000004</v>
      </c>
      <c r="J40" t="s">
        <v>3</v>
      </c>
      <c r="K40" t="s">
        <v>71</v>
      </c>
      <c r="L40" t="s">
        <v>70</v>
      </c>
      <c r="M40" t="s">
        <v>69</v>
      </c>
    </row>
    <row r="41" spans="1:13" x14ac:dyDescent="0.25">
      <c r="A41" t="s">
        <v>10</v>
      </c>
      <c r="B41" t="s">
        <v>9</v>
      </c>
      <c r="C41" t="s">
        <v>8</v>
      </c>
      <c r="D41" t="s">
        <v>7</v>
      </c>
      <c r="E41" t="s">
        <v>6</v>
      </c>
      <c r="F41" t="s">
        <v>5</v>
      </c>
      <c r="G41" t="s">
        <v>25</v>
      </c>
      <c r="H41">
        <f t="shared" si="0"/>
        <v>420.33299999999997</v>
      </c>
      <c r="J41" t="s">
        <v>3</v>
      </c>
      <c r="K41" t="s">
        <v>68</v>
      </c>
      <c r="L41" t="s">
        <v>67</v>
      </c>
      <c r="M41" t="s">
        <v>66</v>
      </c>
    </row>
    <row r="42" spans="1:13" x14ac:dyDescent="0.25">
      <c r="A42" t="s">
        <v>10</v>
      </c>
      <c r="B42" t="s">
        <v>9</v>
      </c>
      <c r="C42" t="s">
        <v>8</v>
      </c>
      <c r="D42" t="s">
        <v>7</v>
      </c>
      <c r="E42" t="s">
        <v>6</v>
      </c>
      <c r="F42" t="s">
        <v>5</v>
      </c>
      <c r="G42" t="s">
        <v>14</v>
      </c>
      <c r="H42">
        <f t="shared" si="0"/>
        <v>423.678</v>
      </c>
      <c r="J42" t="s">
        <v>3</v>
      </c>
      <c r="K42" t="s">
        <v>65</v>
      </c>
      <c r="L42" t="s">
        <v>64</v>
      </c>
      <c r="M42" t="s">
        <v>63</v>
      </c>
    </row>
    <row r="43" spans="1:13" x14ac:dyDescent="0.25">
      <c r="A43" t="s">
        <v>10</v>
      </c>
      <c r="B43" t="s">
        <v>9</v>
      </c>
      <c r="C43" t="s">
        <v>8</v>
      </c>
      <c r="D43" t="s">
        <v>7</v>
      </c>
      <c r="E43" t="s">
        <v>6</v>
      </c>
      <c r="F43" t="s">
        <v>5</v>
      </c>
      <c r="G43" t="s">
        <v>62</v>
      </c>
      <c r="H43">
        <f t="shared" si="0"/>
        <v>431.45500000000004</v>
      </c>
      <c r="J43" t="s">
        <v>3</v>
      </c>
      <c r="K43" t="s">
        <v>61</v>
      </c>
      <c r="L43" t="s">
        <v>60</v>
      </c>
      <c r="M43" t="s">
        <v>59</v>
      </c>
    </row>
    <row r="44" spans="1:13" x14ac:dyDescent="0.25">
      <c r="A44" t="s">
        <v>10</v>
      </c>
      <c r="B44" t="s">
        <v>9</v>
      </c>
      <c r="C44" t="s">
        <v>8</v>
      </c>
      <c r="D44" t="s">
        <v>7</v>
      </c>
      <c r="E44" t="s">
        <v>6</v>
      </c>
      <c r="F44" t="s">
        <v>5</v>
      </c>
      <c r="G44" t="s">
        <v>4</v>
      </c>
      <c r="H44">
        <f t="shared" si="0"/>
        <v>437.21299999999997</v>
      </c>
      <c r="J44" t="s">
        <v>3</v>
      </c>
      <c r="K44" t="s">
        <v>58</v>
      </c>
      <c r="L44" t="s">
        <v>57</v>
      </c>
      <c r="M44" t="s">
        <v>56</v>
      </c>
    </row>
    <row r="45" spans="1:13" x14ac:dyDescent="0.25">
      <c r="A45" t="s">
        <v>10</v>
      </c>
      <c r="B45" t="s">
        <v>9</v>
      </c>
      <c r="C45" t="s">
        <v>8</v>
      </c>
      <c r="D45" t="s">
        <v>7</v>
      </c>
      <c r="E45" t="s">
        <v>6</v>
      </c>
      <c r="F45" t="s">
        <v>5</v>
      </c>
      <c r="G45" t="s">
        <v>14</v>
      </c>
      <c r="H45">
        <f t="shared" si="0"/>
        <v>450.88499999999999</v>
      </c>
      <c r="J45" t="s">
        <v>3</v>
      </c>
      <c r="K45" t="s">
        <v>55</v>
      </c>
      <c r="L45" t="s">
        <v>54</v>
      </c>
      <c r="M45" t="s">
        <v>53</v>
      </c>
    </row>
    <row r="46" spans="1:13" x14ac:dyDescent="0.25">
      <c r="A46" t="s">
        <v>10</v>
      </c>
      <c r="B46" t="s">
        <v>9</v>
      </c>
      <c r="C46" t="s">
        <v>8</v>
      </c>
      <c r="D46" t="s">
        <v>7</v>
      </c>
      <c r="E46" t="s">
        <v>6</v>
      </c>
      <c r="F46" t="s">
        <v>5</v>
      </c>
      <c r="G46" t="s">
        <v>21</v>
      </c>
      <c r="H46">
        <f t="shared" si="0"/>
        <v>454.03800000000001</v>
      </c>
      <c r="J46" t="s">
        <v>3</v>
      </c>
      <c r="K46" t="s">
        <v>52</v>
      </c>
      <c r="L46" t="s">
        <v>51</v>
      </c>
      <c r="M46" t="s">
        <v>50</v>
      </c>
    </row>
    <row r="47" spans="1:13" x14ac:dyDescent="0.25">
      <c r="A47" t="s">
        <v>10</v>
      </c>
      <c r="B47" t="s">
        <v>9</v>
      </c>
      <c r="C47" t="s">
        <v>8</v>
      </c>
      <c r="D47" t="s">
        <v>7</v>
      </c>
      <c r="E47" t="s">
        <v>6</v>
      </c>
      <c r="F47" t="s">
        <v>5</v>
      </c>
      <c r="G47" t="s">
        <v>4</v>
      </c>
      <c r="H47">
        <f t="shared" si="0"/>
        <v>456.19600000000003</v>
      </c>
      <c r="J47" t="s">
        <v>3</v>
      </c>
      <c r="K47" t="s">
        <v>49</v>
      </c>
      <c r="L47" t="s">
        <v>48</v>
      </c>
      <c r="M47" t="s">
        <v>47</v>
      </c>
    </row>
    <row r="48" spans="1:13" x14ac:dyDescent="0.25">
      <c r="A48" t="s">
        <v>10</v>
      </c>
      <c r="B48" t="s">
        <v>9</v>
      </c>
      <c r="C48" t="s">
        <v>8</v>
      </c>
      <c r="D48" t="s">
        <v>7</v>
      </c>
      <c r="E48" t="s">
        <v>6</v>
      </c>
      <c r="F48" t="s">
        <v>5</v>
      </c>
      <c r="G48" t="s">
        <v>21</v>
      </c>
      <c r="H48">
        <f t="shared" si="0"/>
        <v>459.84899999999993</v>
      </c>
      <c r="J48" t="s">
        <v>3</v>
      </c>
      <c r="K48" t="s">
        <v>46</v>
      </c>
      <c r="L48" t="s">
        <v>45</v>
      </c>
      <c r="M48" t="s">
        <v>44</v>
      </c>
    </row>
    <row r="49" spans="1:13" x14ac:dyDescent="0.25">
      <c r="A49" t="s">
        <v>10</v>
      </c>
      <c r="B49" t="s">
        <v>9</v>
      </c>
      <c r="C49" t="s">
        <v>8</v>
      </c>
      <c r="D49" t="s">
        <v>7</v>
      </c>
      <c r="E49" t="s">
        <v>6</v>
      </c>
      <c r="F49" t="s">
        <v>5</v>
      </c>
      <c r="G49" t="s">
        <v>4</v>
      </c>
      <c r="H49">
        <f t="shared" si="0"/>
        <v>472.62400000000002</v>
      </c>
      <c r="J49" t="s">
        <v>3</v>
      </c>
      <c r="K49" t="s">
        <v>43</v>
      </c>
      <c r="L49" t="s">
        <v>42</v>
      </c>
      <c r="M49" t="s">
        <v>41</v>
      </c>
    </row>
    <row r="50" spans="1:13" x14ac:dyDescent="0.25">
      <c r="A50" t="s">
        <v>10</v>
      </c>
      <c r="B50" t="s">
        <v>9</v>
      </c>
      <c r="C50" t="s">
        <v>8</v>
      </c>
      <c r="D50" t="s">
        <v>7</v>
      </c>
      <c r="E50" t="s">
        <v>6</v>
      </c>
      <c r="F50" t="s">
        <v>5</v>
      </c>
      <c r="G50" t="s">
        <v>4</v>
      </c>
      <c r="H50">
        <f t="shared" si="0"/>
        <v>497.28999999999996</v>
      </c>
      <c r="J50" t="s">
        <v>3</v>
      </c>
      <c r="K50" t="s">
        <v>40</v>
      </c>
      <c r="L50" t="s">
        <v>39</v>
      </c>
      <c r="M50" t="s">
        <v>38</v>
      </c>
    </row>
    <row r="51" spans="1:13" x14ac:dyDescent="0.25">
      <c r="A51" t="s">
        <v>10</v>
      </c>
      <c r="B51" t="s">
        <v>9</v>
      </c>
      <c r="C51" t="s">
        <v>8</v>
      </c>
      <c r="D51" t="s">
        <v>7</v>
      </c>
      <c r="E51" t="s">
        <v>6</v>
      </c>
      <c r="F51" t="s">
        <v>5</v>
      </c>
      <c r="G51" t="s">
        <v>4</v>
      </c>
      <c r="H51">
        <f t="shared" si="0"/>
        <v>504.64300000000003</v>
      </c>
      <c r="J51" t="s">
        <v>3</v>
      </c>
      <c r="K51" t="s">
        <v>37</v>
      </c>
      <c r="L51" t="s">
        <v>36</v>
      </c>
      <c r="M51" t="s">
        <v>35</v>
      </c>
    </row>
    <row r="52" spans="1:13" x14ac:dyDescent="0.25">
      <c r="A52" t="s">
        <v>10</v>
      </c>
      <c r="B52" t="s">
        <v>9</v>
      </c>
      <c r="C52" t="s">
        <v>8</v>
      </c>
      <c r="D52" t="s">
        <v>7</v>
      </c>
      <c r="E52" t="s">
        <v>6</v>
      </c>
      <c r="F52" t="s">
        <v>5</v>
      </c>
      <c r="G52" t="s">
        <v>21</v>
      </c>
      <c r="H52">
        <f t="shared" si="0"/>
        <v>519.18899999999996</v>
      </c>
      <c r="J52" t="s">
        <v>3</v>
      </c>
      <c r="K52" t="s">
        <v>34</v>
      </c>
      <c r="L52" t="s">
        <v>33</v>
      </c>
      <c r="M52" t="s">
        <v>32</v>
      </c>
    </row>
    <row r="53" spans="1:13" x14ac:dyDescent="0.25">
      <c r="A53" t="s">
        <v>10</v>
      </c>
      <c r="B53" t="s">
        <v>9</v>
      </c>
      <c r="C53" t="s">
        <v>8</v>
      </c>
      <c r="D53" t="s">
        <v>7</v>
      </c>
      <c r="E53" t="s">
        <v>6</v>
      </c>
      <c r="F53" t="s">
        <v>5</v>
      </c>
      <c r="G53" t="s">
        <v>14</v>
      </c>
      <c r="H53">
        <f t="shared" si="0"/>
        <v>532.048</v>
      </c>
      <c r="J53" t="s">
        <v>3</v>
      </c>
      <c r="K53" t="s">
        <v>31</v>
      </c>
      <c r="L53" t="s">
        <v>30</v>
      </c>
      <c r="M53" t="s">
        <v>29</v>
      </c>
    </row>
    <row r="54" spans="1:13" x14ac:dyDescent="0.25">
      <c r="A54" t="s">
        <v>10</v>
      </c>
      <c r="B54" t="s">
        <v>9</v>
      </c>
      <c r="C54" t="s">
        <v>8</v>
      </c>
      <c r="D54" t="s">
        <v>7</v>
      </c>
      <c r="E54" t="s">
        <v>6</v>
      </c>
      <c r="F54" t="s">
        <v>5</v>
      </c>
      <c r="G54" t="s">
        <v>14</v>
      </c>
      <c r="H54">
        <f t="shared" si="0"/>
        <v>534.12299999999993</v>
      </c>
      <c r="J54" t="s">
        <v>3</v>
      </c>
      <c r="K54" t="s">
        <v>28</v>
      </c>
      <c r="L54" t="s">
        <v>27</v>
      </c>
      <c r="M54" t="s">
        <v>26</v>
      </c>
    </row>
    <row r="55" spans="1:13" x14ac:dyDescent="0.25">
      <c r="A55" t="s">
        <v>10</v>
      </c>
      <c r="B55" t="s">
        <v>9</v>
      </c>
      <c r="C55" t="s">
        <v>8</v>
      </c>
      <c r="D55" t="s">
        <v>7</v>
      </c>
      <c r="E55" t="s">
        <v>6</v>
      </c>
      <c r="F55" t="s">
        <v>5</v>
      </c>
      <c r="G55" t="s">
        <v>25</v>
      </c>
      <c r="H55">
        <f t="shared" si="0"/>
        <v>540.54599999999994</v>
      </c>
      <c r="J55" t="s">
        <v>3</v>
      </c>
      <c r="K55" t="s">
        <v>24</v>
      </c>
      <c r="L55" t="s">
        <v>23</v>
      </c>
      <c r="M55" t="s">
        <v>22</v>
      </c>
    </row>
    <row r="56" spans="1:13" x14ac:dyDescent="0.25">
      <c r="A56" t="s">
        <v>10</v>
      </c>
      <c r="B56" t="s">
        <v>9</v>
      </c>
      <c r="C56" t="s">
        <v>8</v>
      </c>
      <c r="D56" t="s">
        <v>7</v>
      </c>
      <c r="E56" t="s">
        <v>6</v>
      </c>
      <c r="F56" t="s">
        <v>5</v>
      </c>
      <c r="G56" t="s">
        <v>21</v>
      </c>
      <c r="H56">
        <f t="shared" si="0"/>
        <v>575.79599999999994</v>
      </c>
      <c r="J56" t="s">
        <v>3</v>
      </c>
      <c r="K56" t="s">
        <v>20</v>
      </c>
      <c r="L56" t="s">
        <v>19</v>
      </c>
      <c r="M56" t="s">
        <v>18</v>
      </c>
    </row>
    <row r="57" spans="1:13" x14ac:dyDescent="0.25">
      <c r="A57" t="s">
        <v>10</v>
      </c>
      <c r="B57" t="s">
        <v>9</v>
      </c>
      <c r="C57" t="s">
        <v>8</v>
      </c>
      <c r="D57" t="s">
        <v>7</v>
      </c>
      <c r="E57" t="s">
        <v>6</v>
      </c>
      <c r="F57" t="s">
        <v>5</v>
      </c>
      <c r="G57" t="s">
        <v>14</v>
      </c>
      <c r="H57">
        <f t="shared" si="0"/>
        <v>584.38099999999997</v>
      </c>
      <c r="J57" t="s">
        <v>3</v>
      </c>
      <c r="K57" t="s">
        <v>17</v>
      </c>
      <c r="L57" t="s">
        <v>16</v>
      </c>
      <c r="M57" t="s">
        <v>15</v>
      </c>
    </row>
    <row r="58" spans="1:13" x14ac:dyDescent="0.25">
      <c r="A58" t="s">
        <v>10</v>
      </c>
      <c r="B58" t="s">
        <v>9</v>
      </c>
      <c r="C58" t="s">
        <v>8</v>
      </c>
      <c r="D58" t="s">
        <v>7</v>
      </c>
      <c r="E58" t="s">
        <v>6</v>
      </c>
      <c r="F58" t="s">
        <v>5</v>
      </c>
      <c r="G58" t="s">
        <v>14</v>
      </c>
      <c r="H58">
        <f t="shared" si="0"/>
        <v>594.17700000000002</v>
      </c>
      <c r="J58" t="s">
        <v>3</v>
      </c>
      <c r="K58" t="s">
        <v>13</v>
      </c>
      <c r="L58" t="s">
        <v>12</v>
      </c>
      <c r="M58" t="s">
        <v>11</v>
      </c>
    </row>
    <row r="59" spans="1:13" x14ac:dyDescent="0.25">
      <c r="A59" t="s">
        <v>10</v>
      </c>
      <c r="B59" t="s">
        <v>9</v>
      </c>
      <c r="C59" t="s">
        <v>8</v>
      </c>
      <c r="D59" t="s">
        <v>7</v>
      </c>
      <c r="E59" t="s">
        <v>6</v>
      </c>
      <c r="F59" t="s">
        <v>5</v>
      </c>
      <c r="G59" t="s">
        <v>4</v>
      </c>
      <c r="H59">
        <f t="shared" si="0"/>
        <v>601.68700000000001</v>
      </c>
      <c r="J59" t="s">
        <v>3</v>
      </c>
      <c r="K59" t="s">
        <v>2</v>
      </c>
      <c r="L59" t="s">
        <v>1</v>
      </c>
      <c r="M59" t="s">
        <v>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workbookViewId="0">
      <pane ySplit="1" topLeftCell="A26" activePane="bottomLeft" state="frozen"/>
      <selection pane="bottomLeft" activeCell="G2" sqref="G2:M41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206</v>
      </c>
      <c r="B2" t="s">
        <v>205</v>
      </c>
      <c r="C2" t="s">
        <v>204</v>
      </c>
      <c r="D2" t="s">
        <v>203</v>
      </c>
      <c r="E2" t="s">
        <v>6</v>
      </c>
      <c r="F2" t="s">
        <v>5</v>
      </c>
      <c r="G2" t="s">
        <v>184</v>
      </c>
      <c r="H2">
        <f>K2-360.2+60</f>
        <v>1.8919999999999959</v>
      </c>
      <c r="J2" t="s">
        <v>183</v>
      </c>
      <c r="K2" t="s">
        <v>347</v>
      </c>
      <c r="L2" t="s">
        <v>347</v>
      </c>
      <c r="M2" t="s">
        <v>181</v>
      </c>
    </row>
    <row r="3" spans="1:15" x14ac:dyDescent="0.25">
      <c r="A3" t="s">
        <v>206</v>
      </c>
      <c r="B3" t="s">
        <v>205</v>
      </c>
      <c r="C3" t="s">
        <v>204</v>
      </c>
      <c r="D3" t="s">
        <v>203</v>
      </c>
      <c r="E3" t="s">
        <v>6</v>
      </c>
      <c r="F3" t="s">
        <v>5</v>
      </c>
      <c r="G3" t="s">
        <v>121</v>
      </c>
      <c r="H3">
        <f t="shared" ref="H3:H51" si="0">K3-360.2+60</f>
        <v>13.442000000000007</v>
      </c>
      <c r="J3" t="s">
        <v>3</v>
      </c>
      <c r="K3" t="s">
        <v>346</v>
      </c>
      <c r="L3" t="s">
        <v>345</v>
      </c>
      <c r="M3" t="s">
        <v>344</v>
      </c>
    </row>
    <row r="4" spans="1:15" x14ac:dyDescent="0.25">
      <c r="A4" t="s">
        <v>206</v>
      </c>
      <c r="B4" t="s">
        <v>205</v>
      </c>
      <c r="C4" t="s">
        <v>204</v>
      </c>
      <c r="D4" t="s">
        <v>203</v>
      </c>
      <c r="E4" t="s">
        <v>6</v>
      </c>
      <c r="F4" t="s">
        <v>5</v>
      </c>
      <c r="G4" t="s">
        <v>121</v>
      </c>
      <c r="H4">
        <f t="shared" si="0"/>
        <v>28.018000000000029</v>
      </c>
      <c r="J4" t="s">
        <v>3</v>
      </c>
      <c r="K4" t="s">
        <v>343</v>
      </c>
      <c r="L4" t="s">
        <v>342</v>
      </c>
      <c r="M4" t="s">
        <v>341</v>
      </c>
    </row>
    <row r="5" spans="1:15" x14ac:dyDescent="0.25">
      <c r="A5" t="s">
        <v>206</v>
      </c>
      <c r="B5" t="s">
        <v>205</v>
      </c>
      <c r="C5" t="s">
        <v>204</v>
      </c>
      <c r="D5" t="s">
        <v>203</v>
      </c>
      <c r="E5" t="s">
        <v>6</v>
      </c>
      <c r="F5" t="s">
        <v>5</v>
      </c>
      <c r="G5" t="s">
        <v>121</v>
      </c>
      <c r="H5">
        <f t="shared" si="0"/>
        <v>40.216999999999985</v>
      </c>
      <c r="J5" t="s">
        <v>3</v>
      </c>
      <c r="K5" t="s">
        <v>340</v>
      </c>
      <c r="L5" t="s">
        <v>339</v>
      </c>
      <c r="M5" t="s">
        <v>338</v>
      </c>
    </row>
    <row r="6" spans="1:15" x14ac:dyDescent="0.25">
      <c r="A6" t="s">
        <v>206</v>
      </c>
      <c r="B6" t="s">
        <v>205</v>
      </c>
      <c r="C6" t="s">
        <v>204</v>
      </c>
      <c r="D6" t="s">
        <v>203</v>
      </c>
      <c r="E6" t="s">
        <v>6</v>
      </c>
      <c r="F6" t="s">
        <v>5</v>
      </c>
      <c r="G6" t="s">
        <v>121</v>
      </c>
      <c r="H6">
        <f t="shared" si="0"/>
        <v>56.867000000000019</v>
      </c>
      <c r="J6" t="s">
        <v>3</v>
      </c>
      <c r="K6" t="s">
        <v>337</v>
      </c>
      <c r="L6" t="s">
        <v>336</v>
      </c>
      <c r="M6" t="s">
        <v>335</v>
      </c>
    </row>
    <row r="7" spans="1:15" x14ac:dyDescent="0.25">
      <c r="A7" t="s">
        <v>206</v>
      </c>
      <c r="B7" t="s">
        <v>205</v>
      </c>
      <c r="C7" t="s">
        <v>204</v>
      </c>
      <c r="D7" t="s">
        <v>203</v>
      </c>
      <c r="E7" t="s">
        <v>6</v>
      </c>
      <c r="F7" t="s">
        <v>5</v>
      </c>
      <c r="G7" t="s">
        <v>25</v>
      </c>
      <c r="H7">
        <f t="shared" si="0"/>
        <v>65.033999999999992</v>
      </c>
      <c r="J7" t="s">
        <v>3</v>
      </c>
      <c r="K7" t="s">
        <v>334</v>
      </c>
      <c r="L7" t="s">
        <v>333</v>
      </c>
      <c r="M7" t="s">
        <v>332</v>
      </c>
    </row>
    <row r="8" spans="1:15" x14ac:dyDescent="0.25">
      <c r="A8" t="s">
        <v>206</v>
      </c>
      <c r="B8" t="s">
        <v>205</v>
      </c>
      <c r="C8" t="s">
        <v>204</v>
      </c>
      <c r="D8" t="s">
        <v>203</v>
      </c>
      <c r="E8" t="s">
        <v>6</v>
      </c>
      <c r="F8" t="s">
        <v>5</v>
      </c>
      <c r="G8" t="s">
        <v>21</v>
      </c>
      <c r="H8">
        <f t="shared" si="0"/>
        <v>70.975000000000023</v>
      </c>
      <c r="J8" t="s">
        <v>3</v>
      </c>
      <c r="K8" t="s">
        <v>331</v>
      </c>
      <c r="L8" t="s">
        <v>330</v>
      </c>
      <c r="M8" t="s">
        <v>69</v>
      </c>
    </row>
    <row r="9" spans="1:15" x14ac:dyDescent="0.25">
      <c r="A9" t="s">
        <v>206</v>
      </c>
      <c r="B9" t="s">
        <v>205</v>
      </c>
      <c r="C9" t="s">
        <v>204</v>
      </c>
      <c r="D9" t="s">
        <v>203</v>
      </c>
      <c r="E9" t="s">
        <v>6</v>
      </c>
      <c r="F9" t="s">
        <v>5</v>
      </c>
      <c r="G9" t="s">
        <v>4</v>
      </c>
      <c r="H9">
        <f t="shared" si="0"/>
        <v>115.71800000000002</v>
      </c>
      <c r="J9" t="s">
        <v>3</v>
      </c>
      <c r="K9" t="s">
        <v>329</v>
      </c>
      <c r="L9" t="s">
        <v>328</v>
      </c>
      <c r="M9" t="s">
        <v>327</v>
      </c>
    </row>
    <row r="10" spans="1:15" x14ac:dyDescent="0.25">
      <c r="A10" t="s">
        <v>206</v>
      </c>
      <c r="B10" t="s">
        <v>205</v>
      </c>
      <c r="C10" t="s">
        <v>204</v>
      </c>
      <c r="D10" t="s">
        <v>203</v>
      </c>
      <c r="E10" t="s">
        <v>6</v>
      </c>
      <c r="F10" t="s">
        <v>5</v>
      </c>
      <c r="G10" t="s">
        <v>4</v>
      </c>
      <c r="H10">
        <f t="shared" si="0"/>
        <v>128.42599999999999</v>
      </c>
      <c r="J10" t="s">
        <v>3</v>
      </c>
      <c r="K10" t="s">
        <v>326</v>
      </c>
      <c r="L10" t="s">
        <v>325</v>
      </c>
      <c r="M10" t="s">
        <v>324</v>
      </c>
    </row>
    <row r="11" spans="1:15" x14ac:dyDescent="0.25">
      <c r="A11" t="s">
        <v>206</v>
      </c>
      <c r="B11" t="s">
        <v>205</v>
      </c>
      <c r="C11" t="s">
        <v>204</v>
      </c>
      <c r="D11" t="s">
        <v>203</v>
      </c>
      <c r="E11" t="s">
        <v>6</v>
      </c>
      <c r="F11" t="s">
        <v>5</v>
      </c>
      <c r="G11" t="s">
        <v>21</v>
      </c>
      <c r="H11">
        <f t="shared" si="0"/>
        <v>142.5</v>
      </c>
      <c r="J11" t="s">
        <v>3</v>
      </c>
      <c r="K11" t="s">
        <v>323</v>
      </c>
      <c r="L11" t="s">
        <v>322</v>
      </c>
      <c r="M11" t="s">
        <v>321</v>
      </c>
    </row>
    <row r="12" spans="1:15" x14ac:dyDescent="0.25">
      <c r="A12" t="s">
        <v>206</v>
      </c>
      <c r="B12" t="s">
        <v>205</v>
      </c>
      <c r="C12" t="s">
        <v>204</v>
      </c>
      <c r="D12" t="s">
        <v>203</v>
      </c>
      <c r="E12" t="s">
        <v>6</v>
      </c>
      <c r="F12" t="s">
        <v>5</v>
      </c>
      <c r="G12" t="s">
        <v>21</v>
      </c>
      <c r="H12">
        <f t="shared" si="0"/>
        <v>176.767</v>
      </c>
      <c r="J12" t="s">
        <v>3</v>
      </c>
      <c r="K12" t="s">
        <v>320</v>
      </c>
      <c r="L12" t="s">
        <v>319</v>
      </c>
      <c r="M12" t="s">
        <v>318</v>
      </c>
    </row>
    <row r="13" spans="1:15" x14ac:dyDescent="0.25">
      <c r="A13" t="s">
        <v>206</v>
      </c>
      <c r="B13" t="s">
        <v>205</v>
      </c>
      <c r="C13" t="s">
        <v>204</v>
      </c>
      <c r="D13" t="s">
        <v>203</v>
      </c>
      <c r="E13" t="s">
        <v>6</v>
      </c>
      <c r="F13" t="s">
        <v>5</v>
      </c>
      <c r="G13" t="s">
        <v>25</v>
      </c>
      <c r="H13">
        <f t="shared" si="0"/>
        <v>179.95100000000002</v>
      </c>
      <c r="J13" t="s">
        <v>3</v>
      </c>
      <c r="K13" t="s">
        <v>317</v>
      </c>
      <c r="L13" t="s">
        <v>316</v>
      </c>
      <c r="M13" t="s">
        <v>315</v>
      </c>
    </row>
    <row r="14" spans="1:15" x14ac:dyDescent="0.25">
      <c r="A14" t="s">
        <v>206</v>
      </c>
      <c r="B14" t="s">
        <v>205</v>
      </c>
      <c r="C14" t="s">
        <v>204</v>
      </c>
      <c r="D14" t="s">
        <v>203</v>
      </c>
      <c r="E14" t="s">
        <v>6</v>
      </c>
      <c r="F14" t="s">
        <v>5</v>
      </c>
      <c r="G14" t="s">
        <v>21</v>
      </c>
      <c r="H14">
        <f t="shared" si="0"/>
        <v>193.93</v>
      </c>
      <c r="J14" t="s">
        <v>3</v>
      </c>
      <c r="K14" t="s">
        <v>314</v>
      </c>
      <c r="L14" t="s">
        <v>313</v>
      </c>
      <c r="M14" t="s">
        <v>312</v>
      </c>
    </row>
    <row r="15" spans="1:15" x14ac:dyDescent="0.25">
      <c r="A15" t="s">
        <v>206</v>
      </c>
      <c r="B15" t="s">
        <v>205</v>
      </c>
      <c r="C15" t="s">
        <v>204</v>
      </c>
      <c r="D15" t="s">
        <v>203</v>
      </c>
      <c r="E15" t="s">
        <v>6</v>
      </c>
      <c r="F15" t="s">
        <v>5</v>
      </c>
      <c r="G15" t="s">
        <v>4</v>
      </c>
      <c r="H15">
        <f t="shared" si="0"/>
        <v>210.2</v>
      </c>
      <c r="J15" t="s">
        <v>3</v>
      </c>
      <c r="K15" t="s">
        <v>311</v>
      </c>
      <c r="L15" t="s">
        <v>310</v>
      </c>
      <c r="M15" t="s">
        <v>309</v>
      </c>
    </row>
    <row r="16" spans="1:15" x14ac:dyDescent="0.25">
      <c r="A16" t="s">
        <v>206</v>
      </c>
      <c r="B16" t="s">
        <v>205</v>
      </c>
      <c r="C16" t="s">
        <v>204</v>
      </c>
      <c r="D16" t="s">
        <v>203</v>
      </c>
      <c r="E16" t="s">
        <v>6</v>
      </c>
      <c r="F16" t="s">
        <v>5</v>
      </c>
      <c r="G16" t="s">
        <v>21</v>
      </c>
      <c r="H16">
        <f t="shared" si="0"/>
        <v>217.20099999999996</v>
      </c>
      <c r="J16" t="s">
        <v>3</v>
      </c>
      <c r="K16" t="s">
        <v>308</v>
      </c>
      <c r="L16" t="s">
        <v>307</v>
      </c>
      <c r="M16" t="s">
        <v>306</v>
      </c>
    </row>
    <row r="17" spans="1:13" x14ac:dyDescent="0.25">
      <c r="A17" t="s">
        <v>206</v>
      </c>
      <c r="B17" t="s">
        <v>205</v>
      </c>
      <c r="C17" t="s">
        <v>204</v>
      </c>
      <c r="D17" t="s">
        <v>203</v>
      </c>
      <c r="E17" t="s">
        <v>6</v>
      </c>
      <c r="F17" t="s">
        <v>5</v>
      </c>
      <c r="G17" t="s">
        <v>21</v>
      </c>
      <c r="H17">
        <f t="shared" si="0"/>
        <v>244.28800000000007</v>
      </c>
      <c r="J17" t="s">
        <v>3</v>
      </c>
      <c r="K17" t="s">
        <v>305</v>
      </c>
      <c r="L17" t="s">
        <v>304</v>
      </c>
      <c r="M17" t="s">
        <v>303</v>
      </c>
    </row>
    <row r="18" spans="1:13" x14ac:dyDescent="0.25">
      <c r="A18" t="s">
        <v>206</v>
      </c>
      <c r="B18" t="s">
        <v>205</v>
      </c>
      <c r="C18" t="s">
        <v>204</v>
      </c>
      <c r="D18" t="s">
        <v>203</v>
      </c>
      <c r="E18" t="s">
        <v>6</v>
      </c>
      <c r="F18" t="s">
        <v>5</v>
      </c>
      <c r="G18" t="s">
        <v>62</v>
      </c>
      <c r="H18">
        <f t="shared" si="0"/>
        <v>250.90100000000001</v>
      </c>
      <c r="J18" t="s">
        <v>3</v>
      </c>
      <c r="K18" t="s">
        <v>302</v>
      </c>
      <c r="L18" t="s">
        <v>301</v>
      </c>
      <c r="M18" t="s">
        <v>300</v>
      </c>
    </row>
    <row r="19" spans="1:13" x14ac:dyDescent="0.25">
      <c r="A19" t="s">
        <v>206</v>
      </c>
      <c r="B19" t="s">
        <v>205</v>
      </c>
      <c r="C19" t="s">
        <v>204</v>
      </c>
      <c r="D19" t="s">
        <v>203</v>
      </c>
      <c r="E19" t="s">
        <v>6</v>
      </c>
      <c r="F19" t="s">
        <v>5</v>
      </c>
      <c r="G19" t="s">
        <v>21</v>
      </c>
      <c r="H19">
        <f t="shared" si="0"/>
        <v>262.01600000000002</v>
      </c>
      <c r="J19" t="s">
        <v>3</v>
      </c>
      <c r="K19" t="s">
        <v>299</v>
      </c>
      <c r="L19" t="s">
        <v>298</v>
      </c>
      <c r="M19" t="s">
        <v>297</v>
      </c>
    </row>
    <row r="20" spans="1:13" x14ac:dyDescent="0.25">
      <c r="A20" t="s">
        <v>206</v>
      </c>
      <c r="B20" t="s">
        <v>205</v>
      </c>
      <c r="C20" t="s">
        <v>204</v>
      </c>
      <c r="D20" t="s">
        <v>203</v>
      </c>
      <c r="E20" t="s">
        <v>6</v>
      </c>
      <c r="F20" t="s">
        <v>5</v>
      </c>
      <c r="G20" t="s">
        <v>4</v>
      </c>
      <c r="H20">
        <f t="shared" si="0"/>
        <v>279.97999999999996</v>
      </c>
      <c r="J20" t="s">
        <v>3</v>
      </c>
      <c r="K20" t="s">
        <v>296</v>
      </c>
      <c r="L20" t="s">
        <v>295</v>
      </c>
      <c r="M20" t="s">
        <v>294</v>
      </c>
    </row>
    <row r="21" spans="1:13" x14ac:dyDescent="0.25">
      <c r="A21" t="s">
        <v>206</v>
      </c>
      <c r="B21" t="s">
        <v>205</v>
      </c>
      <c r="C21" t="s">
        <v>204</v>
      </c>
      <c r="D21" t="s">
        <v>203</v>
      </c>
      <c r="E21" t="s">
        <v>6</v>
      </c>
      <c r="F21" t="s">
        <v>5</v>
      </c>
      <c r="G21" t="s">
        <v>4</v>
      </c>
      <c r="H21">
        <f t="shared" si="0"/>
        <v>287.05500000000001</v>
      </c>
      <c r="J21" t="s">
        <v>3</v>
      </c>
      <c r="K21" t="s">
        <v>293</v>
      </c>
      <c r="L21" t="s">
        <v>292</v>
      </c>
      <c r="M21" t="s">
        <v>291</v>
      </c>
    </row>
    <row r="22" spans="1:13" x14ac:dyDescent="0.25">
      <c r="A22" t="s">
        <v>206</v>
      </c>
      <c r="B22" t="s">
        <v>205</v>
      </c>
      <c r="C22" t="s">
        <v>204</v>
      </c>
      <c r="D22" t="s">
        <v>203</v>
      </c>
      <c r="E22" t="s">
        <v>6</v>
      </c>
      <c r="F22" t="s">
        <v>5</v>
      </c>
      <c r="G22" t="s">
        <v>25</v>
      </c>
      <c r="H22">
        <f t="shared" si="0"/>
        <v>299.99299999999999</v>
      </c>
      <c r="J22" t="s">
        <v>3</v>
      </c>
      <c r="K22" t="s">
        <v>290</v>
      </c>
      <c r="L22" t="s">
        <v>289</v>
      </c>
      <c r="M22" t="s">
        <v>288</v>
      </c>
    </row>
    <row r="23" spans="1:13" x14ac:dyDescent="0.25">
      <c r="A23" t="s">
        <v>206</v>
      </c>
      <c r="B23" t="s">
        <v>205</v>
      </c>
      <c r="C23" t="s">
        <v>204</v>
      </c>
      <c r="D23" t="s">
        <v>203</v>
      </c>
      <c r="E23" t="s">
        <v>6</v>
      </c>
      <c r="F23" t="s">
        <v>5</v>
      </c>
      <c r="G23" t="s">
        <v>4</v>
      </c>
      <c r="H23">
        <f t="shared" si="0"/>
        <v>302.20099999999996</v>
      </c>
      <c r="J23" t="s">
        <v>3</v>
      </c>
      <c r="K23" t="s">
        <v>287</v>
      </c>
      <c r="L23" t="s">
        <v>286</v>
      </c>
      <c r="M23" t="s">
        <v>285</v>
      </c>
    </row>
    <row r="24" spans="1:13" x14ac:dyDescent="0.25">
      <c r="A24" t="s">
        <v>206</v>
      </c>
      <c r="B24" t="s">
        <v>205</v>
      </c>
      <c r="C24" t="s">
        <v>204</v>
      </c>
      <c r="D24" t="s">
        <v>203</v>
      </c>
      <c r="E24" t="s">
        <v>6</v>
      </c>
      <c r="F24" t="s">
        <v>5</v>
      </c>
      <c r="G24" t="s">
        <v>4</v>
      </c>
      <c r="H24">
        <f t="shared" si="0"/>
        <v>317.80900000000003</v>
      </c>
      <c r="J24" t="s">
        <v>3</v>
      </c>
      <c r="K24" t="s">
        <v>284</v>
      </c>
      <c r="L24" t="s">
        <v>283</v>
      </c>
      <c r="M24" t="s">
        <v>282</v>
      </c>
    </row>
    <row r="25" spans="1:13" x14ac:dyDescent="0.25">
      <c r="A25" t="s">
        <v>206</v>
      </c>
      <c r="B25" t="s">
        <v>205</v>
      </c>
      <c r="C25" t="s">
        <v>204</v>
      </c>
      <c r="D25" t="s">
        <v>203</v>
      </c>
      <c r="E25" t="s">
        <v>6</v>
      </c>
      <c r="F25" t="s">
        <v>5</v>
      </c>
      <c r="G25" t="s">
        <v>121</v>
      </c>
      <c r="H25">
        <f t="shared" si="0"/>
        <v>331.38299999999998</v>
      </c>
      <c r="J25" t="s">
        <v>3</v>
      </c>
      <c r="K25" t="s">
        <v>281</v>
      </c>
      <c r="L25" t="s">
        <v>280</v>
      </c>
      <c r="M25" t="s">
        <v>279</v>
      </c>
    </row>
    <row r="26" spans="1:13" x14ac:dyDescent="0.25">
      <c r="A26" t="s">
        <v>206</v>
      </c>
      <c r="B26" t="s">
        <v>205</v>
      </c>
      <c r="C26" t="s">
        <v>204</v>
      </c>
      <c r="D26" t="s">
        <v>203</v>
      </c>
      <c r="E26" t="s">
        <v>6</v>
      </c>
      <c r="F26" t="s">
        <v>5</v>
      </c>
      <c r="G26" t="s">
        <v>4</v>
      </c>
      <c r="H26">
        <f t="shared" si="0"/>
        <v>352.10899999999998</v>
      </c>
      <c r="J26" t="s">
        <v>3</v>
      </c>
      <c r="K26" t="s">
        <v>278</v>
      </c>
      <c r="L26" t="s">
        <v>277</v>
      </c>
      <c r="M26" t="s">
        <v>100</v>
      </c>
    </row>
    <row r="27" spans="1:13" x14ac:dyDescent="0.25">
      <c r="A27" t="s">
        <v>206</v>
      </c>
      <c r="B27" t="s">
        <v>205</v>
      </c>
      <c r="C27" t="s">
        <v>204</v>
      </c>
      <c r="D27" t="s">
        <v>203</v>
      </c>
      <c r="E27" t="s">
        <v>6</v>
      </c>
      <c r="F27" t="s">
        <v>5</v>
      </c>
      <c r="G27" t="s">
        <v>4</v>
      </c>
      <c r="H27">
        <f t="shared" si="0"/>
        <v>377.46099999999996</v>
      </c>
      <c r="J27" t="s">
        <v>3</v>
      </c>
      <c r="K27" t="s">
        <v>276</v>
      </c>
      <c r="L27" t="s">
        <v>275</v>
      </c>
      <c r="M27" t="s">
        <v>274</v>
      </c>
    </row>
    <row r="28" spans="1:13" x14ac:dyDescent="0.25">
      <c r="A28" t="s">
        <v>206</v>
      </c>
      <c r="B28" t="s">
        <v>205</v>
      </c>
      <c r="C28" t="s">
        <v>204</v>
      </c>
      <c r="D28" t="s">
        <v>203</v>
      </c>
      <c r="E28" t="s">
        <v>6</v>
      </c>
      <c r="F28" t="s">
        <v>5</v>
      </c>
      <c r="G28" t="s">
        <v>121</v>
      </c>
      <c r="H28">
        <f t="shared" si="0"/>
        <v>388.25899999999996</v>
      </c>
      <c r="J28" t="s">
        <v>3</v>
      </c>
      <c r="K28" t="s">
        <v>273</v>
      </c>
      <c r="L28" t="s">
        <v>272</v>
      </c>
      <c r="M28" t="s">
        <v>271</v>
      </c>
    </row>
    <row r="29" spans="1:13" x14ac:dyDescent="0.25">
      <c r="A29" t="s">
        <v>206</v>
      </c>
      <c r="B29" t="s">
        <v>205</v>
      </c>
      <c r="C29" t="s">
        <v>204</v>
      </c>
      <c r="D29" t="s">
        <v>203</v>
      </c>
      <c r="E29" t="s">
        <v>6</v>
      </c>
      <c r="F29" t="s">
        <v>5</v>
      </c>
      <c r="G29" t="s">
        <v>4</v>
      </c>
      <c r="H29">
        <f t="shared" si="0"/>
        <v>397.59100000000007</v>
      </c>
      <c r="J29" t="s">
        <v>3</v>
      </c>
      <c r="K29" t="s">
        <v>270</v>
      </c>
      <c r="L29" t="s">
        <v>269</v>
      </c>
      <c r="M29" t="s">
        <v>268</v>
      </c>
    </row>
    <row r="30" spans="1:13" x14ac:dyDescent="0.25">
      <c r="A30" t="s">
        <v>206</v>
      </c>
      <c r="B30" t="s">
        <v>205</v>
      </c>
      <c r="C30" t="s">
        <v>204</v>
      </c>
      <c r="D30" t="s">
        <v>203</v>
      </c>
      <c r="E30" t="s">
        <v>6</v>
      </c>
      <c r="F30" t="s">
        <v>5</v>
      </c>
      <c r="G30" t="s">
        <v>25</v>
      </c>
      <c r="H30">
        <f t="shared" si="0"/>
        <v>420.08300000000003</v>
      </c>
      <c r="J30" t="s">
        <v>3</v>
      </c>
      <c r="K30" t="s">
        <v>267</v>
      </c>
      <c r="L30" t="s">
        <v>266</v>
      </c>
      <c r="M30" t="s">
        <v>265</v>
      </c>
    </row>
    <row r="31" spans="1:13" x14ac:dyDescent="0.25">
      <c r="A31" t="s">
        <v>206</v>
      </c>
      <c r="B31" t="s">
        <v>205</v>
      </c>
      <c r="C31" t="s">
        <v>204</v>
      </c>
      <c r="D31" t="s">
        <v>203</v>
      </c>
      <c r="E31" t="s">
        <v>6</v>
      </c>
      <c r="F31" t="s">
        <v>5</v>
      </c>
      <c r="G31" t="s">
        <v>4</v>
      </c>
      <c r="H31">
        <f t="shared" si="0"/>
        <v>425.45800000000003</v>
      </c>
      <c r="J31" t="s">
        <v>3</v>
      </c>
      <c r="K31" t="s">
        <v>264</v>
      </c>
      <c r="L31" t="s">
        <v>263</v>
      </c>
      <c r="M31" t="s">
        <v>262</v>
      </c>
    </row>
    <row r="32" spans="1:13" x14ac:dyDescent="0.25">
      <c r="A32" t="s">
        <v>206</v>
      </c>
      <c r="B32" t="s">
        <v>205</v>
      </c>
      <c r="C32" t="s">
        <v>204</v>
      </c>
      <c r="D32" t="s">
        <v>203</v>
      </c>
      <c r="E32" t="s">
        <v>6</v>
      </c>
      <c r="F32" t="s">
        <v>5</v>
      </c>
      <c r="G32" t="s">
        <v>121</v>
      </c>
      <c r="H32">
        <f t="shared" si="0"/>
        <v>452.85899999999998</v>
      </c>
      <c r="J32" t="s">
        <v>3</v>
      </c>
      <c r="K32" t="s">
        <v>261</v>
      </c>
      <c r="L32" t="s">
        <v>260</v>
      </c>
      <c r="M32" t="s">
        <v>259</v>
      </c>
    </row>
    <row r="33" spans="1:13" x14ac:dyDescent="0.25">
      <c r="A33" t="s">
        <v>206</v>
      </c>
      <c r="B33" t="s">
        <v>205</v>
      </c>
      <c r="C33" t="s">
        <v>204</v>
      </c>
      <c r="D33" t="s">
        <v>203</v>
      </c>
      <c r="E33" t="s">
        <v>6</v>
      </c>
      <c r="F33" t="s">
        <v>5</v>
      </c>
      <c r="G33" t="s">
        <v>121</v>
      </c>
      <c r="H33">
        <f t="shared" si="0"/>
        <v>463.43300000000005</v>
      </c>
      <c r="J33" t="s">
        <v>3</v>
      </c>
      <c r="K33" t="s">
        <v>258</v>
      </c>
      <c r="L33" t="s">
        <v>256</v>
      </c>
      <c r="M33" t="s">
        <v>257</v>
      </c>
    </row>
    <row r="34" spans="1:13" x14ac:dyDescent="0.25">
      <c r="A34" t="s">
        <v>206</v>
      </c>
      <c r="B34" t="s">
        <v>205</v>
      </c>
      <c r="C34" t="s">
        <v>204</v>
      </c>
      <c r="D34" t="s">
        <v>203</v>
      </c>
      <c r="E34" t="s">
        <v>6</v>
      </c>
      <c r="F34" t="s">
        <v>5</v>
      </c>
      <c r="G34" t="s">
        <v>4</v>
      </c>
      <c r="H34">
        <f t="shared" si="0"/>
        <v>472.13299999999998</v>
      </c>
      <c r="J34" t="s">
        <v>3</v>
      </c>
      <c r="K34" t="s">
        <v>256</v>
      </c>
      <c r="L34" t="s">
        <v>255</v>
      </c>
      <c r="M34" t="s">
        <v>254</v>
      </c>
    </row>
    <row r="35" spans="1:13" x14ac:dyDescent="0.25">
      <c r="A35" t="s">
        <v>206</v>
      </c>
      <c r="B35" t="s">
        <v>205</v>
      </c>
      <c r="C35" t="s">
        <v>204</v>
      </c>
      <c r="D35" t="s">
        <v>203</v>
      </c>
      <c r="E35" t="s">
        <v>6</v>
      </c>
      <c r="F35" t="s">
        <v>5</v>
      </c>
      <c r="G35" t="s">
        <v>4</v>
      </c>
      <c r="H35">
        <f t="shared" si="0"/>
        <v>474.86600000000004</v>
      </c>
      <c r="J35" t="s">
        <v>3</v>
      </c>
      <c r="K35" t="s">
        <v>253</v>
      </c>
      <c r="L35" t="s">
        <v>252</v>
      </c>
      <c r="M35" t="s">
        <v>251</v>
      </c>
    </row>
    <row r="36" spans="1:13" x14ac:dyDescent="0.25">
      <c r="A36" t="s">
        <v>206</v>
      </c>
      <c r="B36" t="s">
        <v>205</v>
      </c>
      <c r="C36" t="s">
        <v>204</v>
      </c>
      <c r="D36" t="s">
        <v>203</v>
      </c>
      <c r="E36" t="s">
        <v>6</v>
      </c>
      <c r="F36" t="s">
        <v>5</v>
      </c>
      <c r="G36" t="s">
        <v>121</v>
      </c>
      <c r="H36">
        <f t="shared" si="0"/>
        <v>493.04300000000006</v>
      </c>
      <c r="J36" t="s">
        <v>3</v>
      </c>
      <c r="K36" t="s">
        <v>250</v>
      </c>
      <c r="L36" t="s">
        <v>249</v>
      </c>
      <c r="M36" t="s">
        <v>248</v>
      </c>
    </row>
    <row r="37" spans="1:13" x14ac:dyDescent="0.25">
      <c r="A37" t="s">
        <v>206</v>
      </c>
      <c r="B37" t="s">
        <v>205</v>
      </c>
      <c r="C37" t="s">
        <v>204</v>
      </c>
      <c r="D37" t="s">
        <v>203</v>
      </c>
      <c r="E37" t="s">
        <v>6</v>
      </c>
      <c r="F37" t="s">
        <v>5</v>
      </c>
      <c r="G37" t="s">
        <v>4</v>
      </c>
      <c r="H37">
        <f t="shared" si="0"/>
        <v>520.17399999999998</v>
      </c>
      <c r="J37" t="s">
        <v>3</v>
      </c>
      <c r="K37" t="s">
        <v>247</v>
      </c>
      <c r="L37" t="s">
        <v>246</v>
      </c>
      <c r="M37" t="s">
        <v>245</v>
      </c>
    </row>
    <row r="38" spans="1:13" x14ac:dyDescent="0.25">
      <c r="A38" t="s">
        <v>206</v>
      </c>
      <c r="B38" t="s">
        <v>205</v>
      </c>
      <c r="C38" t="s">
        <v>204</v>
      </c>
      <c r="D38" t="s">
        <v>203</v>
      </c>
      <c r="E38" t="s">
        <v>6</v>
      </c>
      <c r="F38" t="s">
        <v>5</v>
      </c>
      <c r="G38" t="s">
        <v>14</v>
      </c>
      <c r="H38">
        <f t="shared" si="0"/>
        <v>535.99900000000002</v>
      </c>
      <c r="J38" t="s">
        <v>3</v>
      </c>
      <c r="K38" t="s">
        <v>244</v>
      </c>
      <c r="L38" t="s">
        <v>243</v>
      </c>
      <c r="M38" t="s">
        <v>242</v>
      </c>
    </row>
    <row r="39" spans="1:13" x14ac:dyDescent="0.25">
      <c r="A39" t="s">
        <v>206</v>
      </c>
      <c r="B39" t="s">
        <v>205</v>
      </c>
      <c r="C39" t="s">
        <v>204</v>
      </c>
      <c r="D39" t="s">
        <v>203</v>
      </c>
      <c r="E39" t="s">
        <v>6</v>
      </c>
      <c r="F39" t="s">
        <v>5</v>
      </c>
      <c r="G39" t="s">
        <v>25</v>
      </c>
      <c r="H39">
        <f t="shared" si="0"/>
        <v>540.125</v>
      </c>
      <c r="J39" t="s">
        <v>3</v>
      </c>
      <c r="K39" t="s">
        <v>241</v>
      </c>
      <c r="L39" t="s">
        <v>240</v>
      </c>
      <c r="M39" t="s">
        <v>239</v>
      </c>
    </row>
    <row r="40" spans="1:13" x14ac:dyDescent="0.25">
      <c r="A40" t="s">
        <v>206</v>
      </c>
      <c r="B40" t="s">
        <v>205</v>
      </c>
      <c r="C40" t="s">
        <v>204</v>
      </c>
      <c r="D40" t="s">
        <v>203</v>
      </c>
      <c r="E40" t="s">
        <v>6</v>
      </c>
      <c r="F40" t="s">
        <v>5</v>
      </c>
      <c r="G40" t="s">
        <v>21</v>
      </c>
      <c r="H40">
        <f t="shared" si="0"/>
        <v>550.82500000000005</v>
      </c>
      <c r="J40" t="s">
        <v>3</v>
      </c>
      <c r="K40" t="s">
        <v>238</v>
      </c>
      <c r="L40" t="s">
        <v>237</v>
      </c>
      <c r="M40" t="s">
        <v>236</v>
      </c>
    </row>
    <row r="41" spans="1:13" x14ac:dyDescent="0.25">
      <c r="A41" t="s">
        <v>206</v>
      </c>
      <c r="B41" t="s">
        <v>205</v>
      </c>
      <c r="C41" t="s">
        <v>204</v>
      </c>
      <c r="D41" t="s">
        <v>203</v>
      </c>
      <c r="E41" t="s">
        <v>6</v>
      </c>
      <c r="F41" t="s">
        <v>5</v>
      </c>
      <c r="G41" t="s">
        <v>21</v>
      </c>
      <c r="H41">
        <f t="shared" si="0"/>
        <v>597.03700000000003</v>
      </c>
      <c r="J41" t="s">
        <v>3</v>
      </c>
      <c r="K41" t="s">
        <v>235</v>
      </c>
      <c r="L41" t="s">
        <v>234</v>
      </c>
      <c r="M41" t="s">
        <v>233</v>
      </c>
    </row>
    <row r="42" spans="1:13" x14ac:dyDescent="0.25">
      <c r="A42" t="s">
        <v>206</v>
      </c>
      <c r="B42" t="s">
        <v>205</v>
      </c>
      <c r="C42" t="s">
        <v>204</v>
      </c>
      <c r="D42" t="s">
        <v>203</v>
      </c>
      <c r="E42" t="s">
        <v>6</v>
      </c>
      <c r="F42" t="s">
        <v>5</v>
      </c>
      <c r="G42" t="s">
        <v>4</v>
      </c>
      <c r="H42">
        <f t="shared" si="0"/>
        <v>630.90499999999997</v>
      </c>
      <c r="J42" t="s">
        <v>3</v>
      </c>
      <c r="K42" t="s">
        <v>232</v>
      </c>
      <c r="L42" t="s">
        <v>231</v>
      </c>
      <c r="M42" t="s">
        <v>230</v>
      </c>
    </row>
    <row r="43" spans="1:13" x14ac:dyDescent="0.25">
      <c r="A43" t="s">
        <v>206</v>
      </c>
      <c r="B43" t="s">
        <v>205</v>
      </c>
      <c r="C43" t="s">
        <v>204</v>
      </c>
      <c r="D43" t="s">
        <v>203</v>
      </c>
      <c r="E43" t="s">
        <v>6</v>
      </c>
      <c r="F43" t="s">
        <v>5</v>
      </c>
      <c r="G43" t="s">
        <v>4</v>
      </c>
      <c r="H43">
        <f t="shared" si="0"/>
        <v>640.34899999999993</v>
      </c>
      <c r="J43" t="s">
        <v>3</v>
      </c>
      <c r="K43" t="s">
        <v>229</v>
      </c>
      <c r="L43" t="s">
        <v>228</v>
      </c>
      <c r="M43" t="s">
        <v>227</v>
      </c>
    </row>
    <row r="44" spans="1:13" x14ac:dyDescent="0.25">
      <c r="A44" t="s">
        <v>206</v>
      </c>
      <c r="B44" t="s">
        <v>205</v>
      </c>
      <c r="C44" t="s">
        <v>204</v>
      </c>
      <c r="D44" t="s">
        <v>203</v>
      </c>
      <c r="E44" t="s">
        <v>6</v>
      </c>
      <c r="F44" t="s">
        <v>5</v>
      </c>
      <c r="G44" t="s">
        <v>4</v>
      </c>
      <c r="H44">
        <f t="shared" si="0"/>
        <v>653.22800000000007</v>
      </c>
      <c r="J44" t="s">
        <v>3</v>
      </c>
      <c r="K44" t="s">
        <v>226</v>
      </c>
      <c r="L44" t="s">
        <v>225</v>
      </c>
      <c r="M44" t="s">
        <v>224</v>
      </c>
    </row>
    <row r="45" spans="1:13" x14ac:dyDescent="0.25">
      <c r="A45" t="s">
        <v>206</v>
      </c>
      <c r="B45" t="s">
        <v>205</v>
      </c>
      <c r="C45" t="s">
        <v>204</v>
      </c>
      <c r="D45" t="s">
        <v>203</v>
      </c>
      <c r="E45" t="s">
        <v>6</v>
      </c>
      <c r="F45" t="s">
        <v>5</v>
      </c>
      <c r="G45" t="s">
        <v>4</v>
      </c>
      <c r="H45">
        <f t="shared" si="0"/>
        <v>671.92699999999991</v>
      </c>
      <c r="J45" t="s">
        <v>3</v>
      </c>
      <c r="K45" t="s">
        <v>223</v>
      </c>
      <c r="L45" t="s">
        <v>222</v>
      </c>
      <c r="M45" t="s">
        <v>221</v>
      </c>
    </row>
    <row r="46" spans="1:13" x14ac:dyDescent="0.25">
      <c r="A46" t="s">
        <v>206</v>
      </c>
      <c r="B46" t="s">
        <v>205</v>
      </c>
      <c r="C46" t="s">
        <v>204</v>
      </c>
      <c r="D46" t="s">
        <v>203</v>
      </c>
      <c r="E46" t="s">
        <v>6</v>
      </c>
      <c r="F46" t="s">
        <v>5</v>
      </c>
      <c r="G46" t="s">
        <v>4</v>
      </c>
      <c r="H46">
        <f t="shared" si="0"/>
        <v>690.79099999999994</v>
      </c>
      <c r="J46" t="s">
        <v>3</v>
      </c>
      <c r="K46" t="s">
        <v>220</v>
      </c>
      <c r="L46" t="s">
        <v>219</v>
      </c>
      <c r="M46" t="s">
        <v>218</v>
      </c>
    </row>
    <row r="47" spans="1:13" x14ac:dyDescent="0.25">
      <c r="A47" t="s">
        <v>206</v>
      </c>
      <c r="B47" t="s">
        <v>205</v>
      </c>
      <c r="C47" t="s">
        <v>204</v>
      </c>
      <c r="D47" t="s">
        <v>203</v>
      </c>
      <c r="E47" t="s">
        <v>6</v>
      </c>
      <c r="F47" t="s">
        <v>5</v>
      </c>
      <c r="G47" t="s">
        <v>4</v>
      </c>
      <c r="H47">
        <f t="shared" si="0"/>
        <v>701.64100000000008</v>
      </c>
      <c r="J47" t="s">
        <v>3</v>
      </c>
      <c r="K47" t="s">
        <v>217</v>
      </c>
      <c r="L47" t="s">
        <v>216</v>
      </c>
      <c r="M47" t="s">
        <v>215</v>
      </c>
    </row>
    <row r="48" spans="1:13" x14ac:dyDescent="0.25">
      <c r="A48" t="s">
        <v>206</v>
      </c>
      <c r="B48" t="s">
        <v>205</v>
      </c>
      <c r="C48" t="s">
        <v>204</v>
      </c>
      <c r="D48" t="s">
        <v>203</v>
      </c>
      <c r="E48" t="s">
        <v>6</v>
      </c>
      <c r="F48" t="s">
        <v>5</v>
      </c>
      <c r="G48" t="s">
        <v>4</v>
      </c>
      <c r="H48">
        <f t="shared" si="0"/>
        <v>707.04099999999994</v>
      </c>
      <c r="J48" t="s">
        <v>3</v>
      </c>
      <c r="K48" t="s">
        <v>214</v>
      </c>
      <c r="L48" t="s">
        <v>213</v>
      </c>
      <c r="M48" t="s">
        <v>212</v>
      </c>
    </row>
    <row r="49" spans="1:13" x14ac:dyDescent="0.25">
      <c r="A49" t="s">
        <v>206</v>
      </c>
      <c r="B49" t="s">
        <v>205</v>
      </c>
      <c r="C49" t="s">
        <v>204</v>
      </c>
      <c r="D49" t="s">
        <v>203</v>
      </c>
      <c r="E49" t="s">
        <v>6</v>
      </c>
      <c r="F49" t="s">
        <v>5</v>
      </c>
      <c r="G49" t="s">
        <v>4</v>
      </c>
      <c r="H49">
        <f t="shared" si="0"/>
        <v>731.76599999999985</v>
      </c>
      <c r="J49" t="s">
        <v>3</v>
      </c>
      <c r="K49" t="s">
        <v>211</v>
      </c>
      <c r="L49" t="s">
        <v>210</v>
      </c>
      <c r="M49" t="s">
        <v>97</v>
      </c>
    </row>
    <row r="50" spans="1:13" x14ac:dyDescent="0.25">
      <c r="A50" t="s">
        <v>206</v>
      </c>
      <c r="B50" t="s">
        <v>205</v>
      </c>
      <c r="C50" t="s">
        <v>204</v>
      </c>
      <c r="D50" t="s">
        <v>203</v>
      </c>
      <c r="E50" t="s">
        <v>6</v>
      </c>
      <c r="F50" t="s">
        <v>5</v>
      </c>
      <c r="G50" t="s">
        <v>121</v>
      </c>
      <c r="H50">
        <f t="shared" si="0"/>
        <v>742.86500000000001</v>
      </c>
      <c r="J50" t="s">
        <v>3</v>
      </c>
      <c r="K50" t="s">
        <v>209</v>
      </c>
      <c r="L50" t="s">
        <v>208</v>
      </c>
      <c r="M50" t="s">
        <v>207</v>
      </c>
    </row>
    <row r="51" spans="1:13" x14ac:dyDescent="0.25">
      <c r="A51" t="s">
        <v>206</v>
      </c>
      <c r="B51" t="s">
        <v>205</v>
      </c>
      <c r="C51" t="s">
        <v>204</v>
      </c>
      <c r="D51" t="s">
        <v>203</v>
      </c>
      <c r="E51" t="s">
        <v>6</v>
      </c>
      <c r="F51" t="s">
        <v>5</v>
      </c>
      <c r="G51" t="s">
        <v>4</v>
      </c>
      <c r="H51">
        <f t="shared" si="0"/>
        <v>775.91599999999994</v>
      </c>
      <c r="J51" t="s">
        <v>3</v>
      </c>
      <c r="K51" t="s">
        <v>202</v>
      </c>
      <c r="L51" t="s">
        <v>201</v>
      </c>
      <c r="M51" t="s">
        <v>200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pane ySplit="1" topLeftCell="A44" activePane="bottomLeft" state="frozen"/>
      <selection pane="bottomLeft" activeCell="G73" sqref="G73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354</v>
      </c>
      <c r="B2" t="s">
        <v>353</v>
      </c>
      <c r="C2" t="s">
        <v>352</v>
      </c>
      <c r="D2" t="s">
        <v>351</v>
      </c>
      <c r="E2" t="s">
        <v>6</v>
      </c>
      <c r="F2" t="s">
        <v>5</v>
      </c>
      <c r="G2" t="s">
        <v>184</v>
      </c>
      <c r="H2">
        <f>K2-K$6+60</f>
        <v>0.74799999999999045</v>
      </c>
      <c r="J2" t="s">
        <v>183</v>
      </c>
      <c r="K2" t="s">
        <v>526</v>
      </c>
      <c r="L2" t="s">
        <v>526</v>
      </c>
      <c r="M2" t="s">
        <v>181</v>
      </c>
    </row>
    <row r="3" spans="1:15" x14ac:dyDescent="0.25">
      <c r="A3" t="s">
        <v>354</v>
      </c>
      <c r="B3" t="s">
        <v>353</v>
      </c>
      <c r="C3" t="s">
        <v>352</v>
      </c>
      <c r="D3" t="s">
        <v>351</v>
      </c>
      <c r="E3" t="s">
        <v>6</v>
      </c>
      <c r="F3" t="s">
        <v>5</v>
      </c>
      <c r="G3" t="s">
        <v>485</v>
      </c>
      <c r="H3">
        <f t="shared" ref="H3:H63" si="0">K3-K$6+60</f>
        <v>7.9499999999999886</v>
      </c>
      <c r="J3" t="s">
        <v>3</v>
      </c>
      <c r="K3" t="s">
        <v>525</v>
      </c>
      <c r="L3" t="s">
        <v>524</v>
      </c>
      <c r="M3" t="s">
        <v>523</v>
      </c>
    </row>
    <row r="4" spans="1:15" x14ac:dyDescent="0.25">
      <c r="A4" t="s">
        <v>354</v>
      </c>
      <c r="B4" t="s">
        <v>353</v>
      </c>
      <c r="C4" t="s">
        <v>352</v>
      </c>
      <c r="D4" t="s">
        <v>351</v>
      </c>
      <c r="E4" t="s">
        <v>6</v>
      </c>
      <c r="F4" t="s">
        <v>5</v>
      </c>
      <c r="G4" t="s">
        <v>485</v>
      </c>
      <c r="H4">
        <f t="shared" si="0"/>
        <v>12.691000000000031</v>
      </c>
      <c r="J4" t="s">
        <v>3</v>
      </c>
      <c r="K4" t="s">
        <v>522</v>
      </c>
      <c r="L4" t="s">
        <v>521</v>
      </c>
      <c r="M4" t="s">
        <v>520</v>
      </c>
    </row>
    <row r="5" spans="1:15" x14ac:dyDescent="0.25">
      <c r="A5" t="s">
        <v>354</v>
      </c>
      <c r="B5" t="s">
        <v>353</v>
      </c>
      <c r="C5" t="s">
        <v>352</v>
      </c>
      <c r="D5" t="s">
        <v>351</v>
      </c>
      <c r="E5" t="s">
        <v>6</v>
      </c>
      <c r="F5" t="s">
        <v>5</v>
      </c>
      <c r="G5" t="s">
        <v>121</v>
      </c>
      <c r="H5">
        <f t="shared" si="0"/>
        <v>23.066000000000031</v>
      </c>
      <c r="J5" t="s">
        <v>3</v>
      </c>
      <c r="K5" t="s">
        <v>519</v>
      </c>
      <c r="L5" t="s">
        <v>518</v>
      </c>
      <c r="M5" t="s">
        <v>517</v>
      </c>
    </row>
    <row r="6" spans="1:15" x14ac:dyDescent="0.25">
      <c r="A6" t="s">
        <v>354</v>
      </c>
      <c r="B6" t="s">
        <v>353</v>
      </c>
      <c r="C6" t="s">
        <v>352</v>
      </c>
      <c r="D6" t="s">
        <v>351</v>
      </c>
      <c r="E6" t="s">
        <v>6</v>
      </c>
      <c r="F6" t="s">
        <v>5</v>
      </c>
      <c r="G6" t="s">
        <v>25</v>
      </c>
      <c r="H6">
        <f t="shared" si="0"/>
        <v>60</v>
      </c>
      <c r="J6" t="s">
        <v>3</v>
      </c>
      <c r="K6" t="s">
        <v>516</v>
      </c>
      <c r="L6" t="s">
        <v>515</v>
      </c>
      <c r="M6" t="s">
        <v>239</v>
      </c>
    </row>
    <row r="7" spans="1:15" x14ac:dyDescent="0.25">
      <c r="A7" t="s">
        <v>354</v>
      </c>
      <c r="B7" t="s">
        <v>353</v>
      </c>
      <c r="C7" t="s">
        <v>352</v>
      </c>
      <c r="D7" t="s">
        <v>351</v>
      </c>
      <c r="E7" t="s">
        <v>6</v>
      </c>
      <c r="F7" t="s">
        <v>5</v>
      </c>
      <c r="G7" t="s">
        <v>121</v>
      </c>
      <c r="H7">
        <f t="shared" si="0"/>
        <v>107.10000000000002</v>
      </c>
      <c r="J7" t="s">
        <v>3</v>
      </c>
      <c r="K7" t="s">
        <v>514</v>
      </c>
      <c r="L7" t="s">
        <v>512</v>
      </c>
      <c r="M7" t="s">
        <v>513</v>
      </c>
    </row>
    <row r="8" spans="1:15" x14ac:dyDescent="0.25">
      <c r="A8" t="s">
        <v>354</v>
      </c>
      <c r="B8" t="s">
        <v>353</v>
      </c>
      <c r="C8" t="s">
        <v>352</v>
      </c>
      <c r="D8" t="s">
        <v>351</v>
      </c>
      <c r="E8" t="s">
        <v>6</v>
      </c>
      <c r="F8" t="s">
        <v>5</v>
      </c>
      <c r="G8" t="s">
        <v>4</v>
      </c>
      <c r="H8">
        <f t="shared" si="0"/>
        <v>120.19999999999999</v>
      </c>
      <c r="J8" t="s">
        <v>3</v>
      </c>
      <c r="K8" t="s">
        <v>512</v>
      </c>
      <c r="L8" t="s">
        <v>511</v>
      </c>
      <c r="M8" t="s">
        <v>510</v>
      </c>
    </row>
    <row r="9" spans="1:15" x14ac:dyDescent="0.25">
      <c r="A9" t="s">
        <v>354</v>
      </c>
      <c r="B9" t="s">
        <v>353</v>
      </c>
      <c r="C9" t="s">
        <v>352</v>
      </c>
      <c r="D9" t="s">
        <v>351</v>
      </c>
      <c r="E9" t="s">
        <v>6</v>
      </c>
      <c r="F9" t="s">
        <v>5</v>
      </c>
      <c r="G9" t="s">
        <v>4</v>
      </c>
      <c r="H9">
        <f t="shared" si="0"/>
        <v>122.59800000000001</v>
      </c>
      <c r="J9" t="s">
        <v>3</v>
      </c>
      <c r="K9" t="s">
        <v>509</v>
      </c>
      <c r="L9" t="s">
        <v>508</v>
      </c>
      <c r="M9" t="s">
        <v>507</v>
      </c>
    </row>
    <row r="10" spans="1:15" x14ac:dyDescent="0.25">
      <c r="A10" t="s">
        <v>354</v>
      </c>
      <c r="B10" t="s">
        <v>353</v>
      </c>
      <c r="C10" t="s">
        <v>352</v>
      </c>
      <c r="D10" t="s">
        <v>351</v>
      </c>
      <c r="E10" t="s">
        <v>6</v>
      </c>
      <c r="F10" t="s">
        <v>5</v>
      </c>
      <c r="G10" t="s">
        <v>121</v>
      </c>
      <c r="H10">
        <f t="shared" si="0"/>
        <v>130.834</v>
      </c>
      <c r="J10" t="s">
        <v>3</v>
      </c>
      <c r="K10" t="s">
        <v>506</v>
      </c>
      <c r="L10" t="s">
        <v>505</v>
      </c>
      <c r="M10" t="s">
        <v>504</v>
      </c>
    </row>
    <row r="11" spans="1:15" x14ac:dyDescent="0.25">
      <c r="A11" t="s">
        <v>354</v>
      </c>
      <c r="B11" t="s">
        <v>353</v>
      </c>
      <c r="C11" t="s">
        <v>352</v>
      </c>
      <c r="D11" t="s">
        <v>351</v>
      </c>
      <c r="E11" t="s">
        <v>6</v>
      </c>
      <c r="F11" t="s">
        <v>5</v>
      </c>
      <c r="G11" t="s">
        <v>121</v>
      </c>
      <c r="H11">
        <f t="shared" si="0"/>
        <v>147.63300000000004</v>
      </c>
      <c r="J11" t="s">
        <v>3</v>
      </c>
      <c r="K11" t="s">
        <v>503</v>
      </c>
      <c r="L11" t="s">
        <v>502</v>
      </c>
      <c r="M11" t="s">
        <v>501</v>
      </c>
    </row>
    <row r="12" spans="1:15" x14ac:dyDescent="0.25">
      <c r="A12" t="s">
        <v>354</v>
      </c>
      <c r="B12" t="s">
        <v>353</v>
      </c>
      <c r="C12" t="s">
        <v>352</v>
      </c>
      <c r="D12" t="s">
        <v>351</v>
      </c>
      <c r="E12" t="s">
        <v>6</v>
      </c>
      <c r="F12" t="s">
        <v>5</v>
      </c>
      <c r="G12" t="s">
        <v>121</v>
      </c>
      <c r="H12">
        <f t="shared" si="0"/>
        <v>155.834</v>
      </c>
      <c r="J12" t="s">
        <v>3</v>
      </c>
      <c r="K12" t="s">
        <v>500</v>
      </c>
      <c r="L12" t="s">
        <v>499</v>
      </c>
      <c r="M12" t="s">
        <v>498</v>
      </c>
    </row>
    <row r="13" spans="1:15" x14ac:dyDescent="0.25">
      <c r="A13" t="s">
        <v>354</v>
      </c>
      <c r="B13" t="s">
        <v>353</v>
      </c>
      <c r="C13" t="s">
        <v>352</v>
      </c>
      <c r="D13" t="s">
        <v>351</v>
      </c>
      <c r="E13" t="s">
        <v>6</v>
      </c>
      <c r="F13" t="s">
        <v>5</v>
      </c>
      <c r="G13" t="s">
        <v>121</v>
      </c>
      <c r="H13">
        <f t="shared" si="0"/>
        <v>167.03399999999999</v>
      </c>
      <c r="J13" t="s">
        <v>3</v>
      </c>
      <c r="K13" t="s">
        <v>497</v>
      </c>
      <c r="L13" t="s">
        <v>496</v>
      </c>
      <c r="M13" t="s">
        <v>495</v>
      </c>
    </row>
    <row r="14" spans="1:15" x14ac:dyDescent="0.25">
      <c r="A14" t="s">
        <v>354</v>
      </c>
      <c r="B14" t="s">
        <v>353</v>
      </c>
      <c r="C14" t="s">
        <v>352</v>
      </c>
      <c r="D14" t="s">
        <v>351</v>
      </c>
      <c r="E14" t="s">
        <v>6</v>
      </c>
      <c r="F14" t="s">
        <v>5</v>
      </c>
      <c r="G14" t="s">
        <v>25</v>
      </c>
      <c r="H14">
        <f t="shared" si="0"/>
        <v>180.25100000000003</v>
      </c>
      <c r="J14" t="s">
        <v>3</v>
      </c>
      <c r="K14" t="s">
        <v>494</v>
      </c>
      <c r="L14" t="s">
        <v>493</v>
      </c>
      <c r="M14" t="s">
        <v>492</v>
      </c>
    </row>
    <row r="15" spans="1:15" x14ac:dyDescent="0.25">
      <c r="A15" t="s">
        <v>354</v>
      </c>
      <c r="B15" t="s">
        <v>353</v>
      </c>
      <c r="C15" t="s">
        <v>352</v>
      </c>
      <c r="D15" t="s">
        <v>351</v>
      </c>
      <c r="E15" t="s">
        <v>6</v>
      </c>
      <c r="F15" t="s">
        <v>5</v>
      </c>
      <c r="G15" t="s">
        <v>121</v>
      </c>
      <c r="H15">
        <f t="shared" si="0"/>
        <v>188.57900000000001</v>
      </c>
      <c r="J15" t="s">
        <v>3</v>
      </c>
      <c r="K15" t="s">
        <v>491</v>
      </c>
      <c r="L15" t="s">
        <v>490</v>
      </c>
      <c r="M15" t="s">
        <v>489</v>
      </c>
    </row>
    <row r="16" spans="1:15" x14ac:dyDescent="0.25">
      <c r="A16" t="s">
        <v>354</v>
      </c>
      <c r="B16" t="s">
        <v>353</v>
      </c>
      <c r="C16" t="s">
        <v>352</v>
      </c>
      <c r="D16" t="s">
        <v>351</v>
      </c>
      <c r="E16" t="s">
        <v>6</v>
      </c>
      <c r="F16" t="s">
        <v>5</v>
      </c>
      <c r="G16" t="s">
        <v>4</v>
      </c>
      <c r="H16">
        <f t="shared" si="0"/>
        <v>225.23300000000006</v>
      </c>
      <c r="J16" t="s">
        <v>3</v>
      </c>
      <c r="K16" t="s">
        <v>488</v>
      </c>
      <c r="L16" t="s">
        <v>487</v>
      </c>
      <c r="M16" t="s">
        <v>486</v>
      </c>
    </row>
    <row r="17" spans="1:13" x14ac:dyDescent="0.25">
      <c r="A17" t="s">
        <v>354</v>
      </c>
      <c r="B17" t="s">
        <v>353</v>
      </c>
      <c r="C17" t="s">
        <v>352</v>
      </c>
      <c r="D17" t="s">
        <v>351</v>
      </c>
      <c r="E17" t="s">
        <v>6</v>
      </c>
      <c r="F17" t="s">
        <v>5</v>
      </c>
      <c r="G17" t="s">
        <v>485</v>
      </c>
      <c r="H17">
        <f t="shared" si="0"/>
        <v>234.57600000000002</v>
      </c>
      <c r="J17" t="s">
        <v>3</v>
      </c>
      <c r="K17" t="s">
        <v>484</v>
      </c>
      <c r="L17" t="s">
        <v>483</v>
      </c>
      <c r="M17" t="s">
        <v>482</v>
      </c>
    </row>
    <row r="18" spans="1:13" x14ac:dyDescent="0.25">
      <c r="A18" t="s">
        <v>354</v>
      </c>
      <c r="B18" t="s">
        <v>353</v>
      </c>
      <c r="C18" t="s">
        <v>352</v>
      </c>
      <c r="D18" t="s">
        <v>351</v>
      </c>
      <c r="E18" t="s">
        <v>6</v>
      </c>
      <c r="F18" t="s">
        <v>5</v>
      </c>
      <c r="G18" t="s">
        <v>62</v>
      </c>
      <c r="H18">
        <f t="shared" si="0"/>
        <v>242.30100000000004</v>
      </c>
      <c r="J18" t="s">
        <v>3</v>
      </c>
      <c r="K18" t="s">
        <v>481</v>
      </c>
      <c r="L18" t="s">
        <v>480</v>
      </c>
      <c r="M18" t="s">
        <v>479</v>
      </c>
    </row>
    <row r="19" spans="1:13" x14ac:dyDescent="0.25">
      <c r="A19" t="s">
        <v>354</v>
      </c>
      <c r="B19" t="s">
        <v>353</v>
      </c>
      <c r="C19" t="s">
        <v>352</v>
      </c>
      <c r="D19" t="s">
        <v>351</v>
      </c>
      <c r="E19" t="s">
        <v>6</v>
      </c>
      <c r="F19" t="s">
        <v>5</v>
      </c>
      <c r="G19" t="s">
        <v>4</v>
      </c>
      <c r="H19">
        <f t="shared" si="0"/>
        <v>269.14300000000003</v>
      </c>
      <c r="J19" t="s">
        <v>3</v>
      </c>
      <c r="K19" t="s">
        <v>478</v>
      </c>
      <c r="L19" t="s">
        <v>477</v>
      </c>
      <c r="M19" t="s">
        <v>476</v>
      </c>
    </row>
    <row r="20" spans="1:13" x14ac:dyDescent="0.25">
      <c r="A20" t="s">
        <v>354</v>
      </c>
      <c r="B20" t="s">
        <v>353</v>
      </c>
      <c r="C20" t="s">
        <v>352</v>
      </c>
      <c r="D20" t="s">
        <v>351</v>
      </c>
      <c r="E20" t="s">
        <v>6</v>
      </c>
      <c r="F20" t="s">
        <v>5</v>
      </c>
      <c r="G20" t="s">
        <v>62</v>
      </c>
      <c r="H20">
        <f t="shared" si="0"/>
        <v>284.34199999999998</v>
      </c>
      <c r="J20" t="s">
        <v>3</v>
      </c>
      <c r="K20" t="s">
        <v>475</v>
      </c>
      <c r="L20" t="s">
        <v>474</v>
      </c>
      <c r="M20" t="s">
        <v>473</v>
      </c>
    </row>
    <row r="21" spans="1:13" x14ac:dyDescent="0.25">
      <c r="A21" t="s">
        <v>354</v>
      </c>
      <c r="B21" t="s">
        <v>353</v>
      </c>
      <c r="C21" t="s">
        <v>352</v>
      </c>
      <c r="D21" t="s">
        <v>351</v>
      </c>
      <c r="E21" t="s">
        <v>6</v>
      </c>
      <c r="F21" t="s">
        <v>5</v>
      </c>
      <c r="G21" t="s">
        <v>466</v>
      </c>
      <c r="H21">
        <f t="shared" si="0"/>
        <v>291.09400000000005</v>
      </c>
      <c r="J21" t="s">
        <v>3</v>
      </c>
      <c r="K21" t="s">
        <v>472</v>
      </c>
      <c r="L21" t="s">
        <v>470</v>
      </c>
      <c r="M21" t="s">
        <v>471</v>
      </c>
    </row>
    <row r="22" spans="1:13" x14ac:dyDescent="0.25">
      <c r="A22" t="s">
        <v>354</v>
      </c>
      <c r="B22" t="s">
        <v>353</v>
      </c>
      <c r="C22" t="s">
        <v>352</v>
      </c>
      <c r="D22" t="s">
        <v>351</v>
      </c>
      <c r="E22" t="s">
        <v>6</v>
      </c>
      <c r="F22" t="s">
        <v>5</v>
      </c>
      <c r="G22" t="s">
        <v>21</v>
      </c>
      <c r="H22">
        <f t="shared" si="0"/>
        <v>291.85800000000006</v>
      </c>
      <c r="J22" t="s">
        <v>3</v>
      </c>
      <c r="K22" t="s">
        <v>470</v>
      </c>
      <c r="L22" t="s">
        <v>468</v>
      </c>
      <c r="M22" t="s">
        <v>469</v>
      </c>
    </row>
    <row r="23" spans="1:13" x14ac:dyDescent="0.25">
      <c r="A23" t="s">
        <v>354</v>
      </c>
      <c r="B23" t="s">
        <v>353</v>
      </c>
      <c r="C23" t="s">
        <v>352</v>
      </c>
      <c r="D23" t="s">
        <v>351</v>
      </c>
      <c r="E23" t="s">
        <v>6</v>
      </c>
      <c r="F23" t="s">
        <v>5</v>
      </c>
      <c r="G23" t="s">
        <v>14</v>
      </c>
      <c r="H23">
        <f t="shared" si="0"/>
        <v>294.59199999999998</v>
      </c>
      <c r="J23" t="s">
        <v>3</v>
      </c>
      <c r="K23" t="s">
        <v>468</v>
      </c>
      <c r="L23" t="s">
        <v>467</v>
      </c>
      <c r="M23" t="s">
        <v>324</v>
      </c>
    </row>
    <row r="24" spans="1:13" x14ac:dyDescent="0.25">
      <c r="A24" t="s">
        <v>354</v>
      </c>
      <c r="B24" t="s">
        <v>353</v>
      </c>
      <c r="C24" t="s">
        <v>352</v>
      </c>
      <c r="D24" t="s">
        <v>351</v>
      </c>
      <c r="E24" t="s">
        <v>6</v>
      </c>
      <c r="F24" t="s">
        <v>5</v>
      </c>
      <c r="G24" t="s">
        <v>466</v>
      </c>
      <c r="H24">
        <f t="shared" si="0"/>
        <v>295.39200000000005</v>
      </c>
      <c r="J24" t="s">
        <v>3</v>
      </c>
      <c r="K24" t="s">
        <v>465</v>
      </c>
      <c r="L24" t="s">
        <v>463</v>
      </c>
      <c r="M24" t="s">
        <v>464</v>
      </c>
    </row>
    <row r="25" spans="1:13" x14ac:dyDescent="0.25">
      <c r="A25" t="s">
        <v>354</v>
      </c>
      <c r="B25" t="s">
        <v>353</v>
      </c>
      <c r="C25" t="s">
        <v>352</v>
      </c>
      <c r="D25" t="s">
        <v>351</v>
      </c>
      <c r="E25" t="s">
        <v>6</v>
      </c>
      <c r="F25" t="s">
        <v>5</v>
      </c>
      <c r="G25" t="s">
        <v>21</v>
      </c>
      <c r="H25">
        <f t="shared" si="0"/>
        <v>296.39200000000005</v>
      </c>
      <c r="J25" t="s">
        <v>3</v>
      </c>
      <c r="K25" t="s">
        <v>463</v>
      </c>
      <c r="L25" t="s">
        <v>462</v>
      </c>
      <c r="M25" t="s">
        <v>461</v>
      </c>
    </row>
    <row r="26" spans="1:13" x14ac:dyDescent="0.25">
      <c r="A26" t="s">
        <v>354</v>
      </c>
      <c r="B26" t="s">
        <v>353</v>
      </c>
      <c r="C26" t="s">
        <v>352</v>
      </c>
      <c r="D26" t="s">
        <v>351</v>
      </c>
      <c r="E26" t="s">
        <v>6</v>
      </c>
      <c r="F26" t="s">
        <v>5</v>
      </c>
      <c r="G26" t="s">
        <v>25</v>
      </c>
      <c r="H26">
        <f t="shared" si="0"/>
        <v>300.59400000000005</v>
      </c>
      <c r="J26" t="s">
        <v>3</v>
      </c>
      <c r="K26" t="s">
        <v>460</v>
      </c>
      <c r="L26" t="s">
        <v>459</v>
      </c>
      <c r="M26" t="s">
        <v>458</v>
      </c>
    </row>
    <row r="27" spans="1:13" x14ac:dyDescent="0.25">
      <c r="A27" t="s">
        <v>354</v>
      </c>
      <c r="B27" t="s">
        <v>353</v>
      </c>
      <c r="C27" t="s">
        <v>352</v>
      </c>
      <c r="D27" t="s">
        <v>351</v>
      </c>
      <c r="E27" t="s">
        <v>6</v>
      </c>
      <c r="F27" t="s">
        <v>5</v>
      </c>
      <c r="G27" t="s">
        <v>4</v>
      </c>
      <c r="H27">
        <f t="shared" si="0"/>
        <v>301.68399999999997</v>
      </c>
      <c r="J27" t="s">
        <v>3</v>
      </c>
      <c r="K27" t="s">
        <v>457</v>
      </c>
      <c r="L27" t="s">
        <v>456</v>
      </c>
      <c r="M27" t="s">
        <v>455</v>
      </c>
    </row>
    <row r="28" spans="1:13" x14ac:dyDescent="0.25">
      <c r="A28" t="s">
        <v>354</v>
      </c>
      <c r="B28" t="s">
        <v>353</v>
      </c>
      <c r="C28" t="s">
        <v>352</v>
      </c>
      <c r="D28" t="s">
        <v>351</v>
      </c>
      <c r="E28" t="s">
        <v>6</v>
      </c>
      <c r="F28" t="s">
        <v>5</v>
      </c>
      <c r="G28" t="s">
        <v>4</v>
      </c>
      <c r="H28">
        <f t="shared" si="0"/>
        <v>304.07400000000007</v>
      </c>
      <c r="J28" t="s">
        <v>3</v>
      </c>
      <c r="K28" t="s">
        <v>454</v>
      </c>
      <c r="L28" t="s">
        <v>453</v>
      </c>
      <c r="M28" t="s">
        <v>452</v>
      </c>
    </row>
    <row r="29" spans="1:13" x14ac:dyDescent="0.25">
      <c r="A29" t="s">
        <v>354</v>
      </c>
      <c r="B29" t="s">
        <v>353</v>
      </c>
      <c r="C29" t="s">
        <v>352</v>
      </c>
      <c r="D29" t="s">
        <v>351</v>
      </c>
      <c r="E29" t="s">
        <v>6</v>
      </c>
      <c r="F29" t="s">
        <v>5</v>
      </c>
      <c r="G29" t="s">
        <v>21</v>
      </c>
      <c r="H29">
        <f t="shared" si="0"/>
        <v>311.36599999999999</v>
      </c>
      <c r="J29" t="s">
        <v>3</v>
      </c>
      <c r="K29" t="s">
        <v>451</v>
      </c>
      <c r="L29" t="s">
        <v>450</v>
      </c>
      <c r="M29" t="s">
        <v>449</v>
      </c>
    </row>
    <row r="30" spans="1:13" x14ac:dyDescent="0.25">
      <c r="A30" t="s">
        <v>354</v>
      </c>
      <c r="B30" t="s">
        <v>353</v>
      </c>
      <c r="C30" t="s">
        <v>352</v>
      </c>
      <c r="D30" t="s">
        <v>351</v>
      </c>
      <c r="E30" t="s">
        <v>6</v>
      </c>
      <c r="F30" t="s">
        <v>5</v>
      </c>
      <c r="G30" t="s">
        <v>14</v>
      </c>
      <c r="H30">
        <f t="shared" si="0"/>
        <v>322.774</v>
      </c>
      <c r="J30" t="s">
        <v>3</v>
      </c>
      <c r="K30" t="s">
        <v>448</v>
      </c>
      <c r="L30" t="s">
        <v>447</v>
      </c>
      <c r="M30" t="s">
        <v>72</v>
      </c>
    </row>
    <row r="31" spans="1:13" x14ac:dyDescent="0.25">
      <c r="A31" t="s">
        <v>354</v>
      </c>
      <c r="B31" t="s">
        <v>353</v>
      </c>
      <c r="C31" t="s">
        <v>352</v>
      </c>
      <c r="D31" t="s">
        <v>351</v>
      </c>
      <c r="E31" t="s">
        <v>6</v>
      </c>
      <c r="F31" t="s">
        <v>5</v>
      </c>
      <c r="G31" t="s">
        <v>21</v>
      </c>
      <c r="H31">
        <f t="shared" si="0"/>
        <v>326.375</v>
      </c>
      <c r="J31" t="s">
        <v>3</v>
      </c>
      <c r="K31" t="s">
        <v>446</v>
      </c>
      <c r="L31" t="s">
        <v>445</v>
      </c>
      <c r="M31" t="s">
        <v>444</v>
      </c>
    </row>
    <row r="32" spans="1:13" x14ac:dyDescent="0.25">
      <c r="A32" t="s">
        <v>354</v>
      </c>
      <c r="B32" t="s">
        <v>353</v>
      </c>
      <c r="C32" t="s">
        <v>352</v>
      </c>
      <c r="D32" t="s">
        <v>351</v>
      </c>
      <c r="E32" t="s">
        <v>6</v>
      </c>
      <c r="F32" t="s">
        <v>5</v>
      </c>
      <c r="G32" t="s">
        <v>21</v>
      </c>
      <c r="H32">
        <f t="shared" si="0"/>
        <v>337.02499999999998</v>
      </c>
      <c r="J32" t="s">
        <v>3</v>
      </c>
      <c r="K32" t="s">
        <v>443</v>
      </c>
      <c r="L32" t="s">
        <v>442</v>
      </c>
      <c r="M32" t="s">
        <v>441</v>
      </c>
    </row>
    <row r="33" spans="1:13" x14ac:dyDescent="0.25">
      <c r="A33" t="s">
        <v>354</v>
      </c>
      <c r="B33" t="s">
        <v>353</v>
      </c>
      <c r="C33" t="s">
        <v>352</v>
      </c>
      <c r="D33" t="s">
        <v>351</v>
      </c>
      <c r="E33" t="s">
        <v>6</v>
      </c>
      <c r="F33" t="s">
        <v>5</v>
      </c>
      <c r="G33" t="s">
        <v>21</v>
      </c>
      <c r="H33">
        <f t="shared" si="0"/>
        <v>355.78300000000002</v>
      </c>
      <c r="J33" t="s">
        <v>3</v>
      </c>
      <c r="K33" t="s">
        <v>440</v>
      </c>
      <c r="L33" t="s">
        <v>439</v>
      </c>
      <c r="M33" t="s">
        <v>438</v>
      </c>
    </row>
    <row r="34" spans="1:13" x14ac:dyDescent="0.25">
      <c r="A34" t="s">
        <v>354</v>
      </c>
      <c r="B34" t="s">
        <v>353</v>
      </c>
      <c r="C34" t="s">
        <v>352</v>
      </c>
      <c r="D34" t="s">
        <v>351</v>
      </c>
      <c r="E34" t="s">
        <v>6</v>
      </c>
      <c r="F34" t="s">
        <v>5</v>
      </c>
      <c r="G34" t="s">
        <v>14</v>
      </c>
      <c r="H34">
        <f t="shared" si="0"/>
        <v>362.505</v>
      </c>
      <c r="J34" t="s">
        <v>3</v>
      </c>
      <c r="K34" t="s">
        <v>437</v>
      </c>
      <c r="L34" t="s">
        <v>436</v>
      </c>
      <c r="M34" t="s">
        <v>435</v>
      </c>
    </row>
    <row r="35" spans="1:13" x14ac:dyDescent="0.25">
      <c r="A35" t="s">
        <v>354</v>
      </c>
      <c r="B35" t="s">
        <v>353</v>
      </c>
      <c r="C35" t="s">
        <v>352</v>
      </c>
      <c r="D35" t="s">
        <v>351</v>
      </c>
      <c r="E35" t="s">
        <v>6</v>
      </c>
      <c r="F35" t="s">
        <v>5</v>
      </c>
      <c r="G35" t="s">
        <v>21</v>
      </c>
      <c r="H35">
        <f t="shared" si="0"/>
        <v>364.82500000000005</v>
      </c>
      <c r="J35" t="s">
        <v>3</v>
      </c>
      <c r="K35" t="s">
        <v>434</v>
      </c>
      <c r="L35" t="s">
        <v>433</v>
      </c>
      <c r="M35" t="s">
        <v>432</v>
      </c>
    </row>
    <row r="36" spans="1:13" x14ac:dyDescent="0.25">
      <c r="A36" t="s">
        <v>354</v>
      </c>
      <c r="B36" t="s">
        <v>353</v>
      </c>
      <c r="C36" t="s">
        <v>352</v>
      </c>
      <c r="D36" t="s">
        <v>351</v>
      </c>
      <c r="E36" t="s">
        <v>6</v>
      </c>
      <c r="F36" t="s">
        <v>5</v>
      </c>
      <c r="G36" t="s">
        <v>21</v>
      </c>
      <c r="H36">
        <f t="shared" si="0"/>
        <v>373.101</v>
      </c>
      <c r="J36" t="s">
        <v>3</v>
      </c>
      <c r="K36" t="s">
        <v>431</v>
      </c>
      <c r="L36" t="s">
        <v>430</v>
      </c>
      <c r="M36" t="s">
        <v>429</v>
      </c>
    </row>
    <row r="37" spans="1:13" x14ac:dyDescent="0.25">
      <c r="A37" t="s">
        <v>354</v>
      </c>
      <c r="B37" t="s">
        <v>353</v>
      </c>
      <c r="C37" t="s">
        <v>352</v>
      </c>
      <c r="D37" t="s">
        <v>351</v>
      </c>
      <c r="E37" t="s">
        <v>6</v>
      </c>
      <c r="F37" t="s">
        <v>5</v>
      </c>
      <c r="G37" t="s">
        <v>14</v>
      </c>
      <c r="H37">
        <f t="shared" si="0"/>
        <v>374.88</v>
      </c>
      <c r="J37" t="s">
        <v>3</v>
      </c>
      <c r="K37" t="s">
        <v>428</v>
      </c>
      <c r="L37" t="s">
        <v>427</v>
      </c>
      <c r="M37" t="s">
        <v>426</v>
      </c>
    </row>
    <row r="38" spans="1:13" x14ac:dyDescent="0.25">
      <c r="A38" t="s">
        <v>354</v>
      </c>
      <c r="B38" t="s">
        <v>353</v>
      </c>
      <c r="C38" t="s">
        <v>352</v>
      </c>
      <c r="D38" t="s">
        <v>351</v>
      </c>
      <c r="E38" t="s">
        <v>6</v>
      </c>
      <c r="F38" t="s">
        <v>5</v>
      </c>
      <c r="G38" t="s">
        <v>21</v>
      </c>
      <c r="H38">
        <f t="shared" si="0"/>
        <v>380.09100000000001</v>
      </c>
      <c r="J38" t="s">
        <v>3</v>
      </c>
      <c r="K38" t="s">
        <v>425</v>
      </c>
      <c r="L38" t="s">
        <v>423</v>
      </c>
      <c r="M38" t="s">
        <v>424</v>
      </c>
    </row>
    <row r="39" spans="1:13" x14ac:dyDescent="0.25">
      <c r="A39" t="s">
        <v>354</v>
      </c>
      <c r="B39" t="s">
        <v>353</v>
      </c>
      <c r="C39" t="s">
        <v>352</v>
      </c>
      <c r="D39" t="s">
        <v>351</v>
      </c>
      <c r="E39" t="s">
        <v>6</v>
      </c>
      <c r="F39" t="s">
        <v>5</v>
      </c>
      <c r="G39" t="s">
        <v>14</v>
      </c>
      <c r="H39">
        <f t="shared" si="0"/>
        <v>391.29200000000003</v>
      </c>
      <c r="J39" t="s">
        <v>3</v>
      </c>
      <c r="K39" t="s">
        <v>423</v>
      </c>
      <c r="L39" t="s">
        <v>422</v>
      </c>
      <c r="M39" t="s">
        <v>421</v>
      </c>
    </row>
    <row r="40" spans="1:13" x14ac:dyDescent="0.25">
      <c r="A40" t="s">
        <v>354</v>
      </c>
      <c r="B40" t="s">
        <v>353</v>
      </c>
      <c r="C40" t="s">
        <v>352</v>
      </c>
      <c r="D40" t="s">
        <v>351</v>
      </c>
      <c r="E40" t="s">
        <v>6</v>
      </c>
      <c r="F40" t="s">
        <v>5</v>
      </c>
      <c r="G40" t="s">
        <v>21</v>
      </c>
      <c r="H40">
        <f t="shared" si="0"/>
        <v>402.19100000000003</v>
      </c>
      <c r="J40" t="s">
        <v>3</v>
      </c>
      <c r="K40" t="s">
        <v>420</v>
      </c>
      <c r="L40" t="s">
        <v>419</v>
      </c>
      <c r="M40" t="s">
        <v>418</v>
      </c>
    </row>
    <row r="41" spans="1:13" x14ac:dyDescent="0.25">
      <c r="A41" t="s">
        <v>354</v>
      </c>
      <c r="B41" t="s">
        <v>353</v>
      </c>
      <c r="C41" t="s">
        <v>352</v>
      </c>
      <c r="D41" t="s">
        <v>351</v>
      </c>
      <c r="E41" t="s">
        <v>6</v>
      </c>
      <c r="F41" t="s">
        <v>5</v>
      </c>
      <c r="G41" t="s">
        <v>25</v>
      </c>
      <c r="H41">
        <f t="shared" si="0"/>
        <v>420.83400000000006</v>
      </c>
      <c r="J41" t="s">
        <v>3</v>
      </c>
      <c r="K41" t="s">
        <v>417</v>
      </c>
      <c r="L41" t="s">
        <v>416</v>
      </c>
      <c r="M41" t="s">
        <v>415</v>
      </c>
    </row>
    <row r="42" spans="1:13" x14ac:dyDescent="0.25">
      <c r="A42" t="s">
        <v>354</v>
      </c>
      <c r="B42" t="s">
        <v>353</v>
      </c>
      <c r="C42" t="s">
        <v>352</v>
      </c>
      <c r="D42" t="s">
        <v>351</v>
      </c>
      <c r="E42" t="s">
        <v>6</v>
      </c>
      <c r="F42" t="s">
        <v>5</v>
      </c>
      <c r="G42" t="s">
        <v>4</v>
      </c>
      <c r="H42">
        <f t="shared" si="0"/>
        <v>425.25800000000004</v>
      </c>
      <c r="J42" t="s">
        <v>3</v>
      </c>
      <c r="K42" t="s">
        <v>414</v>
      </c>
      <c r="L42" t="s">
        <v>413</v>
      </c>
      <c r="M42" t="s">
        <v>29</v>
      </c>
    </row>
    <row r="43" spans="1:13" x14ac:dyDescent="0.25">
      <c r="A43" t="s">
        <v>354</v>
      </c>
      <c r="B43" t="s">
        <v>353</v>
      </c>
      <c r="C43" t="s">
        <v>352</v>
      </c>
      <c r="D43" t="s">
        <v>351</v>
      </c>
      <c r="E43" t="s">
        <v>6</v>
      </c>
      <c r="F43" t="s">
        <v>5</v>
      </c>
      <c r="G43" t="s">
        <v>4</v>
      </c>
      <c r="H43">
        <f t="shared" si="0"/>
        <v>449.53399999999999</v>
      </c>
      <c r="J43" t="s">
        <v>3</v>
      </c>
      <c r="K43" t="s">
        <v>412</v>
      </c>
      <c r="L43" t="s">
        <v>411</v>
      </c>
      <c r="M43" t="s">
        <v>410</v>
      </c>
    </row>
    <row r="44" spans="1:13" x14ac:dyDescent="0.25">
      <c r="A44" t="s">
        <v>354</v>
      </c>
      <c r="B44" t="s">
        <v>353</v>
      </c>
      <c r="C44" t="s">
        <v>352</v>
      </c>
      <c r="D44" t="s">
        <v>351</v>
      </c>
      <c r="E44" t="s">
        <v>6</v>
      </c>
      <c r="F44" t="s">
        <v>5</v>
      </c>
      <c r="G44" t="s">
        <v>21</v>
      </c>
      <c r="H44">
        <f t="shared" si="0"/>
        <v>457.68500000000006</v>
      </c>
      <c r="J44" t="s">
        <v>3</v>
      </c>
      <c r="K44" t="s">
        <v>409</v>
      </c>
      <c r="L44" t="s">
        <v>408</v>
      </c>
      <c r="M44" t="s">
        <v>407</v>
      </c>
    </row>
    <row r="45" spans="1:13" x14ac:dyDescent="0.25">
      <c r="A45" t="s">
        <v>354</v>
      </c>
      <c r="B45" t="s">
        <v>353</v>
      </c>
      <c r="C45" t="s">
        <v>352</v>
      </c>
      <c r="D45" t="s">
        <v>351</v>
      </c>
      <c r="E45" t="s">
        <v>6</v>
      </c>
      <c r="F45" t="s">
        <v>5</v>
      </c>
      <c r="G45" t="s">
        <v>21</v>
      </c>
      <c r="H45">
        <f t="shared" si="0"/>
        <v>471.54500000000007</v>
      </c>
      <c r="J45" t="s">
        <v>3</v>
      </c>
      <c r="K45" t="s">
        <v>406</v>
      </c>
      <c r="L45" t="s">
        <v>405</v>
      </c>
      <c r="M45" t="s">
        <v>404</v>
      </c>
    </row>
    <row r="46" spans="1:13" x14ac:dyDescent="0.25">
      <c r="A46" t="s">
        <v>354</v>
      </c>
      <c r="B46" t="s">
        <v>353</v>
      </c>
      <c r="C46" t="s">
        <v>352</v>
      </c>
      <c r="D46" t="s">
        <v>351</v>
      </c>
      <c r="E46" t="s">
        <v>6</v>
      </c>
      <c r="F46" t="s">
        <v>5</v>
      </c>
      <c r="G46" t="s">
        <v>14</v>
      </c>
      <c r="H46">
        <f t="shared" si="0"/>
        <v>473.20000000000005</v>
      </c>
      <c r="J46" t="s">
        <v>3</v>
      </c>
      <c r="K46" t="s">
        <v>403</v>
      </c>
      <c r="L46" t="s">
        <v>402</v>
      </c>
      <c r="M46" t="s">
        <v>401</v>
      </c>
    </row>
    <row r="47" spans="1:13" x14ac:dyDescent="0.25">
      <c r="A47" t="s">
        <v>354</v>
      </c>
      <c r="B47" t="s">
        <v>353</v>
      </c>
      <c r="C47" t="s">
        <v>352</v>
      </c>
      <c r="D47" t="s">
        <v>351</v>
      </c>
      <c r="E47" t="s">
        <v>6</v>
      </c>
      <c r="F47" t="s">
        <v>5</v>
      </c>
      <c r="G47" t="s">
        <v>21</v>
      </c>
      <c r="H47">
        <f t="shared" si="0"/>
        <v>481.375</v>
      </c>
      <c r="J47" t="s">
        <v>3</v>
      </c>
      <c r="K47" t="s">
        <v>400</v>
      </c>
      <c r="L47" t="s">
        <v>399</v>
      </c>
      <c r="M47" t="s">
        <v>398</v>
      </c>
    </row>
    <row r="48" spans="1:13" x14ac:dyDescent="0.25">
      <c r="A48" t="s">
        <v>354</v>
      </c>
      <c r="B48" t="s">
        <v>353</v>
      </c>
      <c r="C48" t="s">
        <v>352</v>
      </c>
      <c r="D48" t="s">
        <v>351</v>
      </c>
      <c r="E48" t="s">
        <v>6</v>
      </c>
      <c r="F48" t="s">
        <v>5</v>
      </c>
      <c r="G48" t="s">
        <v>14</v>
      </c>
      <c r="H48">
        <f t="shared" si="0"/>
        <v>482.39099999999996</v>
      </c>
      <c r="J48" t="s">
        <v>3</v>
      </c>
      <c r="K48" t="s">
        <v>397</v>
      </c>
      <c r="L48" t="s">
        <v>396</v>
      </c>
      <c r="M48" t="s">
        <v>395</v>
      </c>
    </row>
    <row r="49" spans="1:13" x14ac:dyDescent="0.25">
      <c r="A49" t="s">
        <v>354</v>
      </c>
      <c r="B49" t="s">
        <v>353</v>
      </c>
      <c r="C49" t="s">
        <v>352</v>
      </c>
      <c r="D49" t="s">
        <v>351</v>
      </c>
      <c r="E49" t="s">
        <v>6</v>
      </c>
      <c r="F49" t="s">
        <v>5</v>
      </c>
      <c r="G49" t="s">
        <v>4</v>
      </c>
      <c r="H49">
        <f t="shared" si="0"/>
        <v>503.56700000000001</v>
      </c>
      <c r="J49" t="s">
        <v>3</v>
      </c>
      <c r="K49" t="s">
        <v>394</v>
      </c>
      <c r="L49" t="s">
        <v>393</v>
      </c>
      <c r="M49" t="s">
        <v>392</v>
      </c>
    </row>
    <row r="50" spans="1:13" x14ac:dyDescent="0.25">
      <c r="A50" t="s">
        <v>354</v>
      </c>
      <c r="B50" t="s">
        <v>353</v>
      </c>
      <c r="C50" t="s">
        <v>352</v>
      </c>
      <c r="D50" t="s">
        <v>351</v>
      </c>
      <c r="E50" t="s">
        <v>6</v>
      </c>
      <c r="F50" t="s">
        <v>5</v>
      </c>
      <c r="G50" t="s">
        <v>21</v>
      </c>
      <c r="H50">
        <f t="shared" si="0"/>
        <v>508.13900000000001</v>
      </c>
      <c r="J50" t="s">
        <v>3</v>
      </c>
      <c r="K50" t="s">
        <v>391</v>
      </c>
      <c r="L50" t="s">
        <v>390</v>
      </c>
      <c r="M50" t="s">
        <v>389</v>
      </c>
    </row>
    <row r="51" spans="1:13" x14ac:dyDescent="0.25">
      <c r="A51" t="s">
        <v>354</v>
      </c>
      <c r="B51" t="s">
        <v>353</v>
      </c>
      <c r="C51" t="s">
        <v>352</v>
      </c>
      <c r="D51" t="s">
        <v>351</v>
      </c>
      <c r="E51" t="s">
        <v>6</v>
      </c>
      <c r="F51" t="s">
        <v>5</v>
      </c>
      <c r="G51" t="s">
        <v>14</v>
      </c>
      <c r="H51">
        <f t="shared" si="0"/>
        <v>512.93399999999997</v>
      </c>
      <c r="J51" t="s">
        <v>3</v>
      </c>
      <c r="K51" t="s">
        <v>388</v>
      </c>
      <c r="L51" t="s">
        <v>387</v>
      </c>
      <c r="M51" t="s">
        <v>386</v>
      </c>
    </row>
    <row r="52" spans="1:13" x14ac:dyDescent="0.25">
      <c r="A52" t="s">
        <v>354</v>
      </c>
      <c r="B52" t="s">
        <v>353</v>
      </c>
      <c r="C52" t="s">
        <v>352</v>
      </c>
      <c r="D52" t="s">
        <v>351</v>
      </c>
      <c r="E52" t="s">
        <v>6</v>
      </c>
      <c r="F52" t="s">
        <v>5</v>
      </c>
      <c r="G52" t="s">
        <v>21</v>
      </c>
      <c r="H52">
        <f t="shared" si="0"/>
        <v>515.49900000000002</v>
      </c>
      <c r="J52" t="s">
        <v>3</v>
      </c>
      <c r="K52" t="s">
        <v>385</v>
      </c>
      <c r="L52" t="s">
        <v>384</v>
      </c>
      <c r="M52" t="s">
        <v>383</v>
      </c>
    </row>
    <row r="53" spans="1:13" x14ac:dyDescent="0.25">
      <c r="A53" t="s">
        <v>354</v>
      </c>
      <c r="B53" t="s">
        <v>353</v>
      </c>
      <c r="C53" t="s">
        <v>352</v>
      </c>
      <c r="D53" t="s">
        <v>351</v>
      </c>
      <c r="E53" t="s">
        <v>6</v>
      </c>
      <c r="F53" t="s">
        <v>5</v>
      </c>
      <c r="G53" t="s">
        <v>4</v>
      </c>
      <c r="H53">
        <f t="shared" si="0"/>
        <v>535.47500000000002</v>
      </c>
      <c r="J53" t="s">
        <v>3</v>
      </c>
      <c r="K53" t="s">
        <v>382</v>
      </c>
      <c r="L53" t="s">
        <v>381</v>
      </c>
      <c r="M53" t="s">
        <v>380</v>
      </c>
    </row>
    <row r="54" spans="1:13" x14ac:dyDescent="0.25">
      <c r="A54" t="s">
        <v>354</v>
      </c>
      <c r="B54" t="s">
        <v>353</v>
      </c>
      <c r="C54" t="s">
        <v>352</v>
      </c>
      <c r="D54" t="s">
        <v>351</v>
      </c>
      <c r="E54" t="s">
        <v>6</v>
      </c>
      <c r="F54" t="s">
        <v>5</v>
      </c>
      <c r="G54" t="s">
        <v>25</v>
      </c>
      <c r="H54">
        <f t="shared" si="0"/>
        <v>540.899</v>
      </c>
      <c r="J54" t="s">
        <v>3</v>
      </c>
      <c r="K54" t="s">
        <v>379</v>
      </c>
      <c r="L54" t="s">
        <v>378</v>
      </c>
      <c r="M54" t="s">
        <v>377</v>
      </c>
    </row>
    <row r="55" spans="1:13" x14ac:dyDescent="0.25">
      <c r="A55" t="s">
        <v>354</v>
      </c>
      <c r="B55" t="s">
        <v>353</v>
      </c>
      <c r="C55" t="s">
        <v>352</v>
      </c>
      <c r="D55" t="s">
        <v>351</v>
      </c>
      <c r="E55" t="s">
        <v>6</v>
      </c>
      <c r="F55" t="s">
        <v>5</v>
      </c>
      <c r="G55" t="s">
        <v>21</v>
      </c>
      <c r="H55">
        <f t="shared" si="0"/>
        <v>555.49199999999996</v>
      </c>
      <c r="J55" t="s">
        <v>3</v>
      </c>
      <c r="K55" t="s">
        <v>376</v>
      </c>
      <c r="L55" t="s">
        <v>375</v>
      </c>
      <c r="M55" t="s">
        <v>374</v>
      </c>
    </row>
    <row r="56" spans="1:13" x14ac:dyDescent="0.25">
      <c r="A56" t="s">
        <v>354</v>
      </c>
      <c r="B56" t="s">
        <v>353</v>
      </c>
      <c r="C56" t="s">
        <v>352</v>
      </c>
      <c r="D56" t="s">
        <v>351</v>
      </c>
      <c r="E56" t="s">
        <v>6</v>
      </c>
      <c r="F56" t="s">
        <v>5</v>
      </c>
      <c r="G56" t="s">
        <v>21</v>
      </c>
      <c r="H56">
        <f t="shared" si="0"/>
        <v>578.74199999999996</v>
      </c>
      <c r="J56" t="s">
        <v>3</v>
      </c>
      <c r="K56" t="s">
        <v>373</v>
      </c>
      <c r="L56" t="s">
        <v>372</v>
      </c>
      <c r="M56" t="s">
        <v>0</v>
      </c>
    </row>
    <row r="57" spans="1:13" x14ac:dyDescent="0.25">
      <c r="A57" t="s">
        <v>354</v>
      </c>
      <c r="B57" t="s">
        <v>353</v>
      </c>
      <c r="C57" t="s">
        <v>352</v>
      </c>
      <c r="D57" t="s">
        <v>351</v>
      </c>
      <c r="E57" t="s">
        <v>6</v>
      </c>
      <c r="F57" t="s">
        <v>5</v>
      </c>
      <c r="G57" t="s">
        <v>14</v>
      </c>
      <c r="H57">
        <f t="shared" si="0"/>
        <v>581.76800000000003</v>
      </c>
      <c r="J57" t="s">
        <v>3</v>
      </c>
      <c r="K57" t="s">
        <v>372</v>
      </c>
      <c r="L57" t="s">
        <v>371</v>
      </c>
      <c r="M57" t="s">
        <v>370</v>
      </c>
    </row>
    <row r="58" spans="1:13" x14ac:dyDescent="0.25">
      <c r="A58" t="s">
        <v>354</v>
      </c>
      <c r="B58" t="s">
        <v>353</v>
      </c>
      <c r="C58" t="s">
        <v>352</v>
      </c>
      <c r="D58" t="s">
        <v>351</v>
      </c>
      <c r="E58" t="s">
        <v>6</v>
      </c>
      <c r="F58" t="s">
        <v>5</v>
      </c>
      <c r="G58" t="s">
        <v>21</v>
      </c>
      <c r="H58">
        <f t="shared" si="0"/>
        <v>588.375</v>
      </c>
      <c r="J58" t="s">
        <v>3</v>
      </c>
      <c r="K58" t="s">
        <v>369</v>
      </c>
      <c r="L58" t="s">
        <v>368</v>
      </c>
      <c r="M58" t="s">
        <v>367</v>
      </c>
    </row>
    <row r="59" spans="1:13" x14ac:dyDescent="0.25">
      <c r="A59" t="s">
        <v>354</v>
      </c>
      <c r="B59" t="s">
        <v>353</v>
      </c>
      <c r="C59" t="s">
        <v>352</v>
      </c>
      <c r="D59" t="s">
        <v>351</v>
      </c>
      <c r="E59" t="s">
        <v>6</v>
      </c>
      <c r="F59" t="s">
        <v>5</v>
      </c>
      <c r="G59" t="s">
        <v>21</v>
      </c>
      <c r="H59">
        <f t="shared" si="0"/>
        <v>600.95000000000005</v>
      </c>
      <c r="J59" t="s">
        <v>3</v>
      </c>
      <c r="K59" t="s">
        <v>366</v>
      </c>
      <c r="L59" t="s">
        <v>365</v>
      </c>
      <c r="M59" t="s">
        <v>364</v>
      </c>
    </row>
    <row r="60" spans="1:13" x14ac:dyDescent="0.25">
      <c r="A60" t="s">
        <v>354</v>
      </c>
      <c r="B60" t="s">
        <v>353</v>
      </c>
      <c r="C60" t="s">
        <v>352</v>
      </c>
      <c r="D60" t="s">
        <v>351</v>
      </c>
      <c r="E60" t="s">
        <v>6</v>
      </c>
      <c r="F60" t="s">
        <v>5</v>
      </c>
      <c r="G60" t="s">
        <v>21</v>
      </c>
      <c r="H60">
        <f t="shared" si="0"/>
        <v>605.39200000000005</v>
      </c>
      <c r="J60" t="s">
        <v>3</v>
      </c>
      <c r="K60" t="s">
        <v>363</v>
      </c>
      <c r="L60" t="s">
        <v>362</v>
      </c>
      <c r="M60" t="s">
        <v>361</v>
      </c>
    </row>
    <row r="61" spans="1:13" x14ac:dyDescent="0.25">
      <c r="A61" t="s">
        <v>354</v>
      </c>
      <c r="B61" t="s">
        <v>353</v>
      </c>
      <c r="C61" t="s">
        <v>352</v>
      </c>
      <c r="D61" t="s">
        <v>351</v>
      </c>
      <c r="E61" t="s">
        <v>6</v>
      </c>
      <c r="F61" t="s">
        <v>5</v>
      </c>
      <c r="G61" t="s">
        <v>4</v>
      </c>
      <c r="H61">
        <f t="shared" si="0"/>
        <v>616.60800000000006</v>
      </c>
      <c r="J61" t="s">
        <v>3</v>
      </c>
      <c r="K61" t="s">
        <v>360</v>
      </c>
      <c r="L61" t="s">
        <v>359</v>
      </c>
      <c r="M61" t="s">
        <v>358</v>
      </c>
    </row>
    <row r="62" spans="1:13" x14ac:dyDescent="0.25">
      <c r="A62" t="s">
        <v>354</v>
      </c>
      <c r="B62" t="s">
        <v>353</v>
      </c>
      <c r="C62" t="s">
        <v>352</v>
      </c>
      <c r="D62" t="s">
        <v>351</v>
      </c>
      <c r="E62" t="s">
        <v>6</v>
      </c>
      <c r="F62" t="s">
        <v>5</v>
      </c>
      <c r="G62" t="s">
        <v>21</v>
      </c>
      <c r="H62">
        <f t="shared" si="0"/>
        <v>642.00800000000004</v>
      </c>
      <c r="J62" t="s">
        <v>3</v>
      </c>
      <c r="K62" t="s">
        <v>357</v>
      </c>
      <c r="L62" t="s">
        <v>356</v>
      </c>
      <c r="M62" t="s">
        <v>355</v>
      </c>
    </row>
    <row r="63" spans="1:13" x14ac:dyDescent="0.25">
      <c r="A63" t="s">
        <v>354</v>
      </c>
      <c r="B63" t="s">
        <v>353</v>
      </c>
      <c r="C63" t="s">
        <v>352</v>
      </c>
      <c r="D63" t="s">
        <v>351</v>
      </c>
      <c r="E63" t="s">
        <v>6</v>
      </c>
      <c r="F63" t="s">
        <v>5</v>
      </c>
      <c r="G63" t="s">
        <v>21</v>
      </c>
      <c r="H63">
        <f t="shared" si="0"/>
        <v>649.28300000000002</v>
      </c>
      <c r="J63" t="s">
        <v>3</v>
      </c>
      <c r="K63" t="s">
        <v>350</v>
      </c>
      <c r="L63" t="s">
        <v>349</v>
      </c>
      <c r="M63" t="s">
        <v>348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pane ySplit="1" topLeftCell="A20" activePane="bottomLeft" state="frozen"/>
      <selection pane="bottomLeft" activeCell="G2" sqref="G2:L44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533</v>
      </c>
      <c r="B2" t="s">
        <v>532</v>
      </c>
      <c r="C2" t="s">
        <v>531</v>
      </c>
      <c r="D2" t="s">
        <v>530</v>
      </c>
      <c r="E2" t="s">
        <v>6</v>
      </c>
      <c r="F2" t="s">
        <v>5</v>
      </c>
      <c r="G2" t="s">
        <v>184</v>
      </c>
      <c r="H2">
        <f>K2-K$9+60</f>
        <v>0.92599999999998772</v>
      </c>
      <c r="J2" t="s">
        <v>183</v>
      </c>
      <c r="K2" t="s">
        <v>697</v>
      </c>
      <c r="L2" t="s">
        <v>697</v>
      </c>
      <c r="M2" t="s">
        <v>181</v>
      </c>
    </row>
    <row r="3" spans="1:15" x14ac:dyDescent="0.25">
      <c r="A3" t="s">
        <v>533</v>
      </c>
      <c r="B3" t="s">
        <v>532</v>
      </c>
      <c r="C3" t="s">
        <v>531</v>
      </c>
      <c r="D3" t="s">
        <v>530</v>
      </c>
      <c r="E3" t="s">
        <v>6</v>
      </c>
      <c r="F3" t="s">
        <v>5</v>
      </c>
      <c r="G3" t="s">
        <v>121</v>
      </c>
      <c r="H3">
        <f t="shared" ref="H3:H59" si="0">K3-K$9+60</f>
        <v>3.8009999999999877</v>
      </c>
      <c r="J3" t="s">
        <v>3</v>
      </c>
      <c r="K3" t="s">
        <v>696</v>
      </c>
      <c r="L3" t="s">
        <v>695</v>
      </c>
      <c r="M3" t="s">
        <v>694</v>
      </c>
    </row>
    <row r="4" spans="1:15" x14ac:dyDescent="0.25">
      <c r="A4" t="s">
        <v>533</v>
      </c>
      <c r="B4" t="s">
        <v>532</v>
      </c>
      <c r="C4" t="s">
        <v>531</v>
      </c>
      <c r="D4" t="s">
        <v>530</v>
      </c>
      <c r="E4" t="s">
        <v>6</v>
      </c>
      <c r="F4" t="s">
        <v>5</v>
      </c>
      <c r="G4" t="s">
        <v>121</v>
      </c>
      <c r="H4">
        <f t="shared" si="0"/>
        <v>20.950999999999965</v>
      </c>
      <c r="J4" t="s">
        <v>3</v>
      </c>
      <c r="K4" t="s">
        <v>693</v>
      </c>
      <c r="L4" t="s">
        <v>692</v>
      </c>
      <c r="M4" t="s">
        <v>691</v>
      </c>
    </row>
    <row r="5" spans="1:15" x14ac:dyDescent="0.25">
      <c r="A5" t="s">
        <v>533</v>
      </c>
      <c r="B5" t="s">
        <v>532</v>
      </c>
      <c r="C5" t="s">
        <v>531</v>
      </c>
      <c r="D5" t="s">
        <v>530</v>
      </c>
      <c r="E5" t="s">
        <v>6</v>
      </c>
      <c r="F5" t="s">
        <v>5</v>
      </c>
      <c r="G5" t="s">
        <v>21</v>
      </c>
      <c r="H5">
        <f t="shared" si="0"/>
        <v>28.143999999999949</v>
      </c>
      <c r="J5" t="s">
        <v>3</v>
      </c>
      <c r="K5" t="s">
        <v>690</v>
      </c>
      <c r="L5" t="s">
        <v>689</v>
      </c>
      <c r="M5" t="s">
        <v>688</v>
      </c>
    </row>
    <row r="6" spans="1:15" x14ac:dyDescent="0.25">
      <c r="A6" t="s">
        <v>533</v>
      </c>
      <c r="B6" t="s">
        <v>532</v>
      </c>
      <c r="C6" t="s">
        <v>531</v>
      </c>
      <c r="D6" t="s">
        <v>530</v>
      </c>
      <c r="E6" t="s">
        <v>6</v>
      </c>
      <c r="F6" t="s">
        <v>5</v>
      </c>
      <c r="G6" t="s">
        <v>21</v>
      </c>
      <c r="H6">
        <f t="shared" si="0"/>
        <v>33.951999999999998</v>
      </c>
      <c r="J6" t="s">
        <v>3</v>
      </c>
      <c r="K6" t="s">
        <v>687</v>
      </c>
      <c r="L6" t="s">
        <v>686</v>
      </c>
      <c r="M6" t="s">
        <v>685</v>
      </c>
    </row>
    <row r="7" spans="1:15" x14ac:dyDescent="0.25">
      <c r="A7" t="s">
        <v>533</v>
      </c>
      <c r="B7" t="s">
        <v>532</v>
      </c>
      <c r="C7" t="s">
        <v>531</v>
      </c>
      <c r="D7" t="s">
        <v>530</v>
      </c>
      <c r="E7" t="s">
        <v>6</v>
      </c>
      <c r="F7" t="s">
        <v>5</v>
      </c>
      <c r="G7" t="s">
        <v>21</v>
      </c>
      <c r="H7">
        <f t="shared" si="0"/>
        <v>40.125999999999976</v>
      </c>
      <c r="J7" t="s">
        <v>3</v>
      </c>
      <c r="K7" t="s">
        <v>684</v>
      </c>
      <c r="L7" t="s">
        <v>683</v>
      </c>
      <c r="M7" t="s">
        <v>619</v>
      </c>
    </row>
    <row r="8" spans="1:15" x14ac:dyDescent="0.25">
      <c r="A8" t="s">
        <v>533</v>
      </c>
      <c r="B8" t="s">
        <v>532</v>
      </c>
      <c r="C8" t="s">
        <v>531</v>
      </c>
      <c r="D8" t="s">
        <v>530</v>
      </c>
      <c r="E8" t="s">
        <v>6</v>
      </c>
      <c r="F8" t="s">
        <v>5</v>
      </c>
      <c r="G8" t="s">
        <v>121</v>
      </c>
      <c r="H8">
        <f t="shared" si="0"/>
        <v>50.801999999999964</v>
      </c>
      <c r="J8" t="s">
        <v>3</v>
      </c>
      <c r="K8" t="s">
        <v>682</v>
      </c>
      <c r="L8" t="s">
        <v>681</v>
      </c>
      <c r="M8" t="s">
        <v>680</v>
      </c>
    </row>
    <row r="9" spans="1:15" x14ac:dyDescent="0.25">
      <c r="A9" t="s">
        <v>533</v>
      </c>
      <c r="B9" t="s">
        <v>532</v>
      </c>
      <c r="C9" t="s">
        <v>531</v>
      </c>
      <c r="D9" t="s">
        <v>530</v>
      </c>
      <c r="E9" t="s">
        <v>6</v>
      </c>
      <c r="F9" t="s">
        <v>5</v>
      </c>
      <c r="G9" t="s">
        <v>25</v>
      </c>
      <c r="H9">
        <f t="shared" si="0"/>
        <v>60</v>
      </c>
      <c r="J9" t="s">
        <v>3</v>
      </c>
      <c r="K9" t="s">
        <v>679</v>
      </c>
      <c r="L9" t="s">
        <v>678</v>
      </c>
      <c r="M9" t="s">
        <v>677</v>
      </c>
    </row>
    <row r="10" spans="1:15" x14ac:dyDescent="0.25">
      <c r="A10" t="s">
        <v>533</v>
      </c>
      <c r="B10" t="s">
        <v>532</v>
      </c>
      <c r="C10" t="s">
        <v>531</v>
      </c>
      <c r="D10" t="s">
        <v>530</v>
      </c>
      <c r="E10" t="s">
        <v>6</v>
      </c>
      <c r="F10" t="s">
        <v>5</v>
      </c>
      <c r="G10" t="s">
        <v>4</v>
      </c>
      <c r="H10">
        <f t="shared" si="0"/>
        <v>67.024999999999977</v>
      </c>
      <c r="J10" t="s">
        <v>3</v>
      </c>
      <c r="K10" t="s">
        <v>676</v>
      </c>
      <c r="L10" t="s">
        <v>675</v>
      </c>
      <c r="M10" t="s">
        <v>674</v>
      </c>
    </row>
    <row r="11" spans="1:15" x14ac:dyDescent="0.25">
      <c r="A11" t="s">
        <v>533</v>
      </c>
      <c r="B11" t="s">
        <v>532</v>
      </c>
      <c r="C11" t="s">
        <v>531</v>
      </c>
      <c r="D11" t="s">
        <v>530</v>
      </c>
      <c r="E11" t="s">
        <v>6</v>
      </c>
      <c r="F11" t="s">
        <v>5</v>
      </c>
      <c r="G11" t="s">
        <v>121</v>
      </c>
      <c r="H11">
        <f t="shared" si="0"/>
        <v>90.024999999999977</v>
      </c>
      <c r="J11" t="s">
        <v>3</v>
      </c>
      <c r="K11" t="s">
        <v>673</v>
      </c>
      <c r="L11" t="s">
        <v>672</v>
      </c>
      <c r="M11" t="s">
        <v>671</v>
      </c>
    </row>
    <row r="12" spans="1:15" x14ac:dyDescent="0.25">
      <c r="A12" t="s">
        <v>533</v>
      </c>
      <c r="B12" t="s">
        <v>532</v>
      </c>
      <c r="C12" t="s">
        <v>531</v>
      </c>
      <c r="D12" t="s">
        <v>530</v>
      </c>
      <c r="E12" t="s">
        <v>6</v>
      </c>
      <c r="F12" t="s">
        <v>5</v>
      </c>
      <c r="G12" t="s">
        <v>4</v>
      </c>
      <c r="H12">
        <f t="shared" si="0"/>
        <v>124.49199999999996</v>
      </c>
      <c r="J12" t="s">
        <v>3</v>
      </c>
      <c r="K12" t="s">
        <v>670</v>
      </c>
      <c r="L12" t="s">
        <v>669</v>
      </c>
      <c r="M12" t="s">
        <v>668</v>
      </c>
    </row>
    <row r="13" spans="1:15" x14ac:dyDescent="0.25">
      <c r="A13" t="s">
        <v>533</v>
      </c>
      <c r="B13" t="s">
        <v>532</v>
      </c>
      <c r="C13" t="s">
        <v>531</v>
      </c>
      <c r="D13" t="s">
        <v>530</v>
      </c>
      <c r="E13" t="s">
        <v>6</v>
      </c>
      <c r="F13" t="s">
        <v>5</v>
      </c>
      <c r="G13" t="s">
        <v>121</v>
      </c>
      <c r="H13">
        <f t="shared" si="0"/>
        <v>135.61699999999996</v>
      </c>
      <c r="J13" t="s">
        <v>3</v>
      </c>
      <c r="K13" t="s">
        <v>667</v>
      </c>
      <c r="L13" t="s">
        <v>666</v>
      </c>
      <c r="M13" t="s">
        <v>665</v>
      </c>
    </row>
    <row r="14" spans="1:15" x14ac:dyDescent="0.25">
      <c r="A14" t="s">
        <v>533</v>
      </c>
      <c r="B14" t="s">
        <v>532</v>
      </c>
      <c r="C14" t="s">
        <v>531</v>
      </c>
      <c r="D14" t="s">
        <v>530</v>
      </c>
      <c r="E14" t="s">
        <v>6</v>
      </c>
      <c r="F14" t="s">
        <v>5</v>
      </c>
      <c r="G14" t="s">
        <v>4</v>
      </c>
      <c r="H14">
        <f t="shared" si="0"/>
        <v>158.36799999999999</v>
      </c>
      <c r="J14" t="s">
        <v>3</v>
      </c>
      <c r="K14" t="s">
        <v>664</v>
      </c>
      <c r="L14" t="s">
        <v>663</v>
      </c>
      <c r="M14" t="s">
        <v>662</v>
      </c>
    </row>
    <row r="15" spans="1:15" x14ac:dyDescent="0.25">
      <c r="A15" t="s">
        <v>533</v>
      </c>
      <c r="B15" t="s">
        <v>532</v>
      </c>
      <c r="C15" t="s">
        <v>531</v>
      </c>
      <c r="D15" t="s">
        <v>530</v>
      </c>
      <c r="E15" t="s">
        <v>6</v>
      </c>
      <c r="F15" t="s">
        <v>5</v>
      </c>
      <c r="G15" t="s">
        <v>121</v>
      </c>
      <c r="H15">
        <f t="shared" si="0"/>
        <v>175.25</v>
      </c>
      <c r="J15" t="s">
        <v>3</v>
      </c>
      <c r="K15" t="s">
        <v>661</v>
      </c>
      <c r="L15" t="s">
        <v>660</v>
      </c>
      <c r="M15" t="s">
        <v>659</v>
      </c>
    </row>
    <row r="16" spans="1:15" x14ac:dyDescent="0.25">
      <c r="A16" t="s">
        <v>533</v>
      </c>
      <c r="B16" t="s">
        <v>532</v>
      </c>
      <c r="C16" t="s">
        <v>531</v>
      </c>
      <c r="D16" t="s">
        <v>530</v>
      </c>
      <c r="E16" t="s">
        <v>6</v>
      </c>
      <c r="F16" t="s">
        <v>5</v>
      </c>
      <c r="G16" t="s">
        <v>25</v>
      </c>
      <c r="H16">
        <f t="shared" si="0"/>
        <v>179.77099999999996</v>
      </c>
      <c r="J16" t="s">
        <v>3</v>
      </c>
      <c r="K16" t="s">
        <v>658</v>
      </c>
      <c r="L16" t="s">
        <v>657</v>
      </c>
      <c r="M16" t="s">
        <v>656</v>
      </c>
    </row>
    <row r="17" spans="1:13" x14ac:dyDescent="0.25">
      <c r="A17" t="s">
        <v>533</v>
      </c>
      <c r="B17" t="s">
        <v>532</v>
      </c>
      <c r="C17" t="s">
        <v>531</v>
      </c>
      <c r="D17" t="s">
        <v>530</v>
      </c>
      <c r="E17" t="s">
        <v>6</v>
      </c>
      <c r="F17" t="s">
        <v>5</v>
      </c>
      <c r="G17" t="s">
        <v>121</v>
      </c>
      <c r="H17">
        <f t="shared" si="0"/>
        <v>184.67099999999999</v>
      </c>
      <c r="J17" t="s">
        <v>3</v>
      </c>
      <c r="K17" t="s">
        <v>655</v>
      </c>
      <c r="L17" t="s">
        <v>654</v>
      </c>
      <c r="M17" t="s">
        <v>653</v>
      </c>
    </row>
    <row r="18" spans="1:13" x14ac:dyDescent="0.25">
      <c r="A18" t="s">
        <v>533</v>
      </c>
      <c r="B18" t="s">
        <v>532</v>
      </c>
      <c r="C18" t="s">
        <v>531</v>
      </c>
      <c r="D18" t="s">
        <v>530</v>
      </c>
      <c r="E18" t="s">
        <v>6</v>
      </c>
      <c r="F18" t="s">
        <v>5</v>
      </c>
      <c r="G18" t="s">
        <v>21</v>
      </c>
      <c r="H18">
        <f t="shared" si="0"/>
        <v>227.77799999999996</v>
      </c>
      <c r="J18" t="s">
        <v>3</v>
      </c>
      <c r="K18" t="s">
        <v>652</v>
      </c>
      <c r="L18" t="s">
        <v>651</v>
      </c>
      <c r="M18" t="s">
        <v>650</v>
      </c>
    </row>
    <row r="19" spans="1:13" x14ac:dyDescent="0.25">
      <c r="A19" t="s">
        <v>533</v>
      </c>
      <c r="B19" t="s">
        <v>532</v>
      </c>
      <c r="C19" t="s">
        <v>531</v>
      </c>
      <c r="D19" t="s">
        <v>530</v>
      </c>
      <c r="E19" t="s">
        <v>6</v>
      </c>
      <c r="F19" t="s">
        <v>5</v>
      </c>
      <c r="G19" t="s">
        <v>14</v>
      </c>
      <c r="H19">
        <f t="shared" si="0"/>
        <v>243.98599999999993</v>
      </c>
      <c r="J19" t="s">
        <v>3</v>
      </c>
      <c r="K19" t="s">
        <v>649</v>
      </c>
      <c r="L19" t="s">
        <v>647</v>
      </c>
      <c r="M19" t="s">
        <v>648</v>
      </c>
    </row>
    <row r="20" spans="1:13" x14ac:dyDescent="0.25">
      <c r="A20" t="s">
        <v>533</v>
      </c>
      <c r="B20" t="s">
        <v>532</v>
      </c>
      <c r="C20" t="s">
        <v>531</v>
      </c>
      <c r="D20" t="s">
        <v>530</v>
      </c>
      <c r="E20" t="s">
        <v>6</v>
      </c>
      <c r="F20" t="s">
        <v>5</v>
      </c>
      <c r="G20" t="s">
        <v>21</v>
      </c>
      <c r="H20">
        <f t="shared" si="0"/>
        <v>247.58099999999996</v>
      </c>
      <c r="J20" t="s">
        <v>3</v>
      </c>
      <c r="K20" t="s">
        <v>647</v>
      </c>
      <c r="L20" t="s">
        <v>646</v>
      </c>
      <c r="M20" t="s">
        <v>645</v>
      </c>
    </row>
    <row r="21" spans="1:13" x14ac:dyDescent="0.25">
      <c r="A21" t="s">
        <v>533</v>
      </c>
      <c r="B21" t="s">
        <v>532</v>
      </c>
      <c r="C21" t="s">
        <v>531</v>
      </c>
      <c r="D21" t="s">
        <v>530</v>
      </c>
      <c r="E21" t="s">
        <v>6</v>
      </c>
      <c r="F21" t="s">
        <v>5</v>
      </c>
      <c r="G21" t="s">
        <v>14</v>
      </c>
      <c r="H21">
        <f t="shared" si="0"/>
        <v>261.46099999999996</v>
      </c>
      <c r="J21" t="s">
        <v>3</v>
      </c>
      <c r="K21" t="s">
        <v>644</v>
      </c>
      <c r="L21" t="s">
        <v>643</v>
      </c>
      <c r="M21" t="s">
        <v>461</v>
      </c>
    </row>
    <row r="22" spans="1:13" x14ac:dyDescent="0.25">
      <c r="A22" t="s">
        <v>533</v>
      </c>
      <c r="B22" t="s">
        <v>532</v>
      </c>
      <c r="C22" t="s">
        <v>531</v>
      </c>
      <c r="D22" t="s">
        <v>530</v>
      </c>
      <c r="E22" t="s">
        <v>6</v>
      </c>
      <c r="F22" t="s">
        <v>5</v>
      </c>
      <c r="G22" t="s">
        <v>21</v>
      </c>
      <c r="H22">
        <f t="shared" si="0"/>
        <v>267.46199999999993</v>
      </c>
      <c r="J22" t="s">
        <v>3</v>
      </c>
      <c r="K22" t="s">
        <v>642</v>
      </c>
      <c r="L22" t="s">
        <v>641</v>
      </c>
      <c r="M22" t="s">
        <v>640</v>
      </c>
    </row>
    <row r="23" spans="1:13" x14ac:dyDescent="0.25">
      <c r="A23" t="s">
        <v>533</v>
      </c>
      <c r="B23" t="s">
        <v>532</v>
      </c>
      <c r="C23" t="s">
        <v>531</v>
      </c>
      <c r="D23" t="s">
        <v>530</v>
      </c>
      <c r="E23" t="s">
        <v>6</v>
      </c>
      <c r="F23" t="s">
        <v>5</v>
      </c>
      <c r="G23" t="s">
        <v>21</v>
      </c>
      <c r="H23">
        <f t="shared" si="0"/>
        <v>277.286</v>
      </c>
      <c r="J23" t="s">
        <v>3</v>
      </c>
      <c r="K23" t="s">
        <v>639</v>
      </c>
      <c r="L23" t="s">
        <v>638</v>
      </c>
      <c r="M23" t="s">
        <v>637</v>
      </c>
    </row>
    <row r="24" spans="1:13" x14ac:dyDescent="0.25">
      <c r="A24" t="s">
        <v>533</v>
      </c>
      <c r="B24" t="s">
        <v>532</v>
      </c>
      <c r="C24" t="s">
        <v>531</v>
      </c>
      <c r="D24" t="s">
        <v>530</v>
      </c>
      <c r="E24" t="s">
        <v>6</v>
      </c>
      <c r="F24" t="s">
        <v>5</v>
      </c>
      <c r="G24" t="s">
        <v>14</v>
      </c>
      <c r="H24">
        <f t="shared" si="0"/>
        <v>293.68599999999998</v>
      </c>
      <c r="J24" t="s">
        <v>3</v>
      </c>
      <c r="K24" t="s">
        <v>636</v>
      </c>
      <c r="L24" t="s">
        <v>635</v>
      </c>
      <c r="M24" t="s">
        <v>634</v>
      </c>
    </row>
    <row r="25" spans="1:13" x14ac:dyDescent="0.25">
      <c r="A25" t="s">
        <v>533</v>
      </c>
      <c r="B25" t="s">
        <v>532</v>
      </c>
      <c r="C25" t="s">
        <v>531</v>
      </c>
      <c r="D25" t="s">
        <v>530</v>
      </c>
      <c r="E25" t="s">
        <v>6</v>
      </c>
      <c r="F25" t="s">
        <v>5</v>
      </c>
      <c r="G25" t="s">
        <v>25</v>
      </c>
      <c r="H25">
        <f t="shared" si="0"/>
        <v>299.75099999999992</v>
      </c>
      <c r="J25" t="s">
        <v>3</v>
      </c>
      <c r="K25" t="s">
        <v>633</v>
      </c>
      <c r="L25" t="s">
        <v>632</v>
      </c>
      <c r="M25" t="s">
        <v>631</v>
      </c>
    </row>
    <row r="26" spans="1:13" x14ac:dyDescent="0.25">
      <c r="A26" t="s">
        <v>533</v>
      </c>
      <c r="B26" t="s">
        <v>532</v>
      </c>
      <c r="C26" t="s">
        <v>531</v>
      </c>
      <c r="D26" t="s">
        <v>530</v>
      </c>
      <c r="E26" t="s">
        <v>6</v>
      </c>
      <c r="F26" t="s">
        <v>5</v>
      </c>
      <c r="G26" t="s">
        <v>21</v>
      </c>
      <c r="H26">
        <f t="shared" si="0"/>
        <v>299.93599999999998</v>
      </c>
      <c r="J26" t="s">
        <v>3</v>
      </c>
      <c r="K26" t="s">
        <v>630</v>
      </c>
      <c r="L26" t="s">
        <v>629</v>
      </c>
      <c r="M26" t="s">
        <v>628</v>
      </c>
    </row>
    <row r="27" spans="1:13" x14ac:dyDescent="0.25">
      <c r="A27" t="s">
        <v>533</v>
      </c>
      <c r="B27" t="s">
        <v>532</v>
      </c>
      <c r="C27" t="s">
        <v>531</v>
      </c>
      <c r="D27" t="s">
        <v>530</v>
      </c>
      <c r="E27" t="s">
        <v>6</v>
      </c>
      <c r="F27" t="s">
        <v>5</v>
      </c>
      <c r="G27" t="s">
        <v>21</v>
      </c>
      <c r="H27">
        <f t="shared" si="0"/>
        <v>314.92699999999996</v>
      </c>
      <c r="J27" t="s">
        <v>3</v>
      </c>
      <c r="K27" t="s">
        <v>627</v>
      </c>
      <c r="L27" t="s">
        <v>626</v>
      </c>
      <c r="M27" t="s">
        <v>625</v>
      </c>
    </row>
    <row r="28" spans="1:13" x14ac:dyDescent="0.25">
      <c r="A28" t="s">
        <v>533</v>
      </c>
      <c r="B28" t="s">
        <v>532</v>
      </c>
      <c r="C28" t="s">
        <v>531</v>
      </c>
      <c r="D28" t="s">
        <v>530</v>
      </c>
      <c r="E28" t="s">
        <v>6</v>
      </c>
      <c r="F28" t="s">
        <v>5</v>
      </c>
      <c r="G28" t="s">
        <v>14</v>
      </c>
      <c r="H28">
        <f t="shared" si="0"/>
        <v>318.51899999999995</v>
      </c>
      <c r="J28" t="s">
        <v>3</v>
      </c>
      <c r="K28" t="s">
        <v>624</v>
      </c>
      <c r="L28" t="s">
        <v>623</v>
      </c>
      <c r="M28" t="s">
        <v>622</v>
      </c>
    </row>
    <row r="29" spans="1:13" x14ac:dyDescent="0.25">
      <c r="A29" t="s">
        <v>533</v>
      </c>
      <c r="B29" t="s">
        <v>532</v>
      </c>
      <c r="C29" t="s">
        <v>531</v>
      </c>
      <c r="D29" t="s">
        <v>530</v>
      </c>
      <c r="E29" t="s">
        <v>6</v>
      </c>
      <c r="F29" t="s">
        <v>5</v>
      </c>
      <c r="G29" t="s">
        <v>21</v>
      </c>
      <c r="H29">
        <f t="shared" si="0"/>
        <v>326.51899999999995</v>
      </c>
      <c r="J29" t="s">
        <v>3</v>
      </c>
      <c r="K29" t="s">
        <v>621</v>
      </c>
      <c r="L29" t="s">
        <v>620</v>
      </c>
      <c r="M29" t="s">
        <v>619</v>
      </c>
    </row>
    <row r="30" spans="1:13" x14ac:dyDescent="0.25">
      <c r="A30" t="s">
        <v>533</v>
      </c>
      <c r="B30" t="s">
        <v>532</v>
      </c>
      <c r="C30" t="s">
        <v>531</v>
      </c>
      <c r="D30" t="s">
        <v>530</v>
      </c>
      <c r="E30" t="s">
        <v>6</v>
      </c>
      <c r="F30" t="s">
        <v>5</v>
      </c>
      <c r="G30" t="s">
        <v>21</v>
      </c>
      <c r="H30">
        <f t="shared" si="0"/>
        <v>337.84399999999999</v>
      </c>
      <c r="J30" t="s">
        <v>3</v>
      </c>
      <c r="K30" t="s">
        <v>618</v>
      </c>
      <c r="L30" t="s">
        <v>617</v>
      </c>
      <c r="M30" t="s">
        <v>616</v>
      </c>
    </row>
    <row r="31" spans="1:13" x14ac:dyDescent="0.25">
      <c r="A31" t="s">
        <v>533</v>
      </c>
      <c r="B31" t="s">
        <v>532</v>
      </c>
      <c r="C31" t="s">
        <v>531</v>
      </c>
      <c r="D31" t="s">
        <v>530</v>
      </c>
      <c r="E31" t="s">
        <v>6</v>
      </c>
      <c r="F31" t="s">
        <v>5</v>
      </c>
      <c r="G31" t="s">
        <v>121</v>
      </c>
      <c r="H31">
        <f t="shared" si="0"/>
        <v>361.61799999999999</v>
      </c>
      <c r="J31" t="s">
        <v>3</v>
      </c>
      <c r="K31" t="s">
        <v>615</v>
      </c>
      <c r="L31" t="s">
        <v>614</v>
      </c>
      <c r="M31" t="s">
        <v>613</v>
      </c>
    </row>
    <row r="32" spans="1:13" x14ac:dyDescent="0.25">
      <c r="A32" t="s">
        <v>533</v>
      </c>
      <c r="B32" t="s">
        <v>532</v>
      </c>
      <c r="C32" t="s">
        <v>531</v>
      </c>
      <c r="D32" t="s">
        <v>530</v>
      </c>
      <c r="E32" t="s">
        <v>6</v>
      </c>
      <c r="F32" t="s">
        <v>5</v>
      </c>
      <c r="G32" t="s">
        <v>21</v>
      </c>
      <c r="H32">
        <f t="shared" si="0"/>
        <v>377.12599999999992</v>
      </c>
      <c r="J32" t="s">
        <v>3</v>
      </c>
      <c r="K32" t="s">
        <v>612</v>
      </c>
      <c r="L32" t="s">
        <v>611</v>
      </c>
      <c r="M32" t="s">
        <v>610</v>
      </c>
    </row>
    <row r="33" spans="1:13" x14ac:dyDescent="0.25">
      <c r="A33" t="s">
        <v>533</v>
      </c>
      <c r="B33" t="s">
        <v>532</v>
      </c>
      <c r="C33" t="s">
        <v>531</v>
      </c>
      <c r="D33" t="s">
        <v>530</v>
      </c>
      <c r="E33" t="s">
        <v>6</v>
      </c>
      <c r="F33" t="s">
        <v>5</v>
      </c>
      <c r="G33" t="s">
        <v>14</v>
      </c>
      <c r="H33">
        <f t="shared" si="0"/>
        <v>378.67699999999996</v>
      </c>
      <c r="J33" t="s">
        <v>3</v>
      </c>
      <c r="K33" t="s">
        <v>609</v>
      </c>
      <c r="L33" t="s">
        <v>608</v>
      </c>
      <c r="M33" t="s">
        <v>607</v>
      </c>
    </row>
    <row r="34" spans="1:13" x14ac:dyDescent="0.25">
      <c r="A34" t="s">
        <v>533</v>
      </c>
      <c r="B34" t="s">
        <v>532</v>
      </c>
      <c r="C34" t="s">
        <v>531</v>
      </c>
      <c r="D34" t="s">
        <v>530</v>
      </c>
      <c r="E34" t="s">
        <v>6</v>
      </c>
      <c r="F34" t="s">
        <v>5</v>
      </c>
      <c r="G34" t="s">
        <v>121</v>
      </c>
      <c r="H34">
        <f t="shared" si="0"/>
        <v>396.50099999999992</v>
      </c>
      <c r="J34" t="s">
        <v>3</v>
      </c>
      <c r="K34" t="s">
        <v>606</v>
      </c>
      <c r="L34" t="s">
        <v>605</v>
      </c>
      <c r="M34" t="s">
        <v>604</v>
      </c>
    </row>
    <row r="35" spans="1:13" x14ac:dyDescent="0.25">
      <c r="A35" t="s">
        <v>533</v>
      </c>
      <c r="B35" t="s">
        <v>532</v>
      </c>
      <c r="C35" t="s">
        <v>531</v>
      </c>
      <c r="D35" t="s">
        <v>530</v>
      </c>
      <c r="E35" t="s">
        <v>6</v>
      </c>
      <c r="F35" t="s">
        <v>5</v>
      </c>
      <c r="G35" t="s">
        <v>25</v>
      </c>
      <c r="H35">
        <f t="shared" si="0"/>
        <v>419.89299999999997</v>
      </c>
      <c r="J35" t="s">
        <v>3</v>
      </c>
      <c r="K35" t="s">
        <v>603</v>
      </c>
      <c r="L35" t="s">
        <v>602</v>
      </c>
      <c r="M35" t="s">
        <v>601</v>
      </c>
    </row>
    <row r="36" spans="1:13" x14ac:dyDescent="0.25">
      <c r="A36" t="s">
        <v>533</v>
      </c>
      <c r="B36" t="s">
        <v>532</v>
      </c>
      <c r="C36" t="s">
        <v>531</v>
      </c>
      <c r="D36" t="s">
        <v>530</v>
      </c>
      <c r="E36" t="s">
        <v>6</v>
      </c>
      <c r="F36" t="s">
        <v>5</v>
      </c>
      <c r="G36" t="s">
        <v>4</v>
      </c>
      <c r="H36">
        <f t="shared" si="0"/>
        <v>420.04299999999995</v>
      </c>
      <c r="J36" t="s">
        <v>3</v>
      </c>
      <c r="K36" t="s">
        <v>600</v>
      </c>
      <c r="L36" t="s">
        <v>599</v>
      </c>
      <c r="M36" t="s">
        <v>598</v>
      </c>
    </row>
    <row r="37" spans="1:13" x14ac:dyDescent="0.25">
      <c r="A37" t="s">
        <v>533</v>
      </c>
      <c r="B37" t="s">
        <v>532</v>
      </c>
      <c r="C37" t="s">
        <v>531</v>
      </c>
      <c r="D37" t="s">
        <v>530</v>
      </c>
      <c r="E37" t="s">
        <v>6</v>
      </c>
      <c r="F37" t="s">
        <v>5</v>
      </c>
      <c r="G37" t="s">
        <v>121</v>
      </c>
      <c r="H37">
        <f t="shared" si="0"/>
        <v>472.70699999999994</v>
      </c>
      <c r="J37" t="s">
        <v>3</v>
      </c>
      <c r="K37" t="s">
        <v>597</v>
      </c>
      <c r="L37" t="s">
        <v>596</v>
      </c>
      <c r="M37" t="s">
        <v>595</v>
      </c>
    </row>
    <row r="38" spans="1:13" x14ac:dyDescent="0.25">
      <c r="A38" t="s">
        <v>533</v>
      </c>
      <c r="B38" t="s">
        <v>532</v>
      </c>
      <c r="C38" t="s">
        <v>531</v>
      </c>
      <c r="D38" t="s">
        <v>530</v>
      </c>
      <c r="E38" t="s">
        <v>6</v>
      </c>
      <c r="F38" t="s">
        <v>5</v>
      </c>
      <c r="G38" t="s">
        <v>121</v>
      </c>
      <c r="H38">
        <f t="shared" si="0"/>
        <v>492.71599999999995</v>
      </c>
      <c r="J38" t="s">
        <v>3</v>
      </c>
      <c r="K38" t="s">
        <v>594</v>
      </c>
      <c r="L38" t="s">
        <v>593</v>
      </c>
      <c r="M38" t="s">
        <v>592</v>
      </c>
    </row>
    <row r="39" spans="1:13" x14ac:dyDescent="0.25">
      <c r="A39" t="s">
        <v>533</v>
      </c>
      <c r="B39" t="s">
        <v>532</v>
      </c>
      <c r="C39" t="s">
        <v>531</v>
      </c>
      <c r="D39" t="s">
        <v>530</v>
      </c>
      <c r="E39" t="s">
        <v>6</v>
      </c>
      <c r="F39" t="s">
        <v>5</v>
      </c>
      <c r="G39" t="s">
        <v>25</v>
      </c>
      <c r="H39">
        <f t="shared" si="0"/>
        <v>540.61599999999999</v>
      </c>
      <c r="J39" t="s">
        <v>3</v>
      </c>
      <c r="K39" t="s">
        <v>591</v>
      </c>
      <c r="L39" t="s">
        <v>590</v>
      </c>
      <c r="M39" t="s">
        <v>589</v>
      </c>
    </row>
    <row r="40" spans="1:13" x14ac:dyDescent="0.25">
      <c r="A40" t="s">
        <v>533</v>
      </c>
      <c r="B40" t="s">
        <v>532</v>
      </c>
      <c r="C40" t="s">
        <v>531</v>
      </c>
      <c r="D40" t="s">
        <v>530</v>
      </c>
      <c r="E40" t="s">
        <v>6</v>
      </c>
      <c r="F40" t="s">
        <v>5</v>
      </c>
      <c r="G40" t="s">
        <v>121</v>
      </c>
      <c r="H40">
        <f t="shared" si="0"/>
        <v>546.61699999999996</v>
      </c>
      <c r="J40" t="s">
        <v>3</v>
      </c>
      <c r="K40" t="s">
        <v>588</v>
      </c>
      <c r="L40" t="s">
        <v>587</v>
      </c>
      <c r="M40" t="s">
        <v>586</v>
      </c>
    </row>
    <row r="41" spans="1:13" x14ac:dyDescent="0.25">
      <c r="A41" t="s">
        <v>533</v>
      </c>
      <c r="B41" t="s">
        <v>532</v>
      </c>
      <c r="C41" t="s">
        <v>531</v>
      </c>
      <c r="D41" t="s">
        <v>530</v>
      </c>
      <c r="E41" t="s">
        <v>6</v>
      </c>
      <c r="F41" t="s">
        <v>5</v>
      </c>
      <c r="G41" t="s">
        <v>4</v>
      </c>
      <c r="H41">
        <f t="shared" si="0"/>
        <v>558.54899999999998</v>
      </c>
      <c r="J41" t="s">
        <v>3</v>
      </c>
      <c r="K41" t="s">
        <v>585</v>
      </c>
      <c r="L41" t="s">
        <v>584</v>
      </c>
      <c r="M41" t="s">
        <v>583</v>
      </c>
    </row>
    <row r="42" spans="1:13" x14ac:dyDescent="0.25">
      <c r="A42" t="s">
        <v>533</v>
      </c>
      <c r="B42" t="s">
        <v>532</v>
      </c>
      <c r="C42" t="s">
        <v>531</v>
      </c>
      <c r="D42" t="s">
        <v>530</v>
      </c>
      <c r="E42" t="s">
        <v>6</v>
      </c>
      <c r="F42" t="s">
        <v>5</v>
      </c>
      <c r="G42" t="s">
        <v>21</v>
      </c>
      <c r="H42">
        <f t="shared" si="0"/>
        <v>577.57799999999997</v>
      </c>
      <c r="J42" t="s">
        <v>3</v>
      </c>
      <c r="K42" t="s">
        <v>582</v>
      </c>
      <c r="L42" t="s">
        <v>581</v>
      </c>
      <c r="M42" t="s">
        <v>580</v>
      </c>
    </row>
    <row r="43" spans="1:13" x14ac:dyDescent="0.25">
      <c r="A43" t="s">
        <v>533</v>
      </c>
      <c r="B43" t="s">
        <v>532</v>
      </c>
      <c r="C43" t="s">
        <v>531</v>
      </c>
      <c r="D43" t="s">
        <v>530</v>
      </c>
      <c r="E43" t="s">
        <v>6</v>
      </c>
      <c r="F43" t="s">
        <v>5</v>
      </c>
      <c r="G43" t="s">
        <v>14</v>
      </c>
      <c r="H43">
        <f t="shared" si="0"/>
        <v>588.05299999999988</v>
      </c>
      <c r="J43" t="s">
        <v>3</v>
      </c>
      <c r="K43" t="s">
        <v>579</v>
      </c>
      <c r="L43" t="s">
        <v>578</v>
      </c>
      <c r="M43" t="s">
        <v>577</v>
      </c>
    </row>
    <row r="44" spans="1:13" x14ac:dyDescent="0.25">
      <c r="A44" t="s">
        <v>533</v>
      </c>
      <c r="B44" t="s">
        <v>532</v>
      </c>
      <c r="C44" t="s">
        <v>531</v>
      </c>
      <c r="D44" t="s">
        <v>530</v>
      </c>
      <c r="E44" t="s">
        <v>6</v>
      </c>
      <c r="F44" t="s">
        <v>5</v>
      </c>
      <c r="G44" t="s">
        <v>21</v>
      </c>
      <c r="H44">
        <f t="shared" si="0"/>
        <v>594.59099999999989</v>
      </c>
      <c r="J44" t="s">
        <v>3</v>
      </c>
      <c r="K44" t="s">
        <v>576</v>
      </c>
      <c r="L44" t="s">
        <v>575</v>
      </c>
      <c r="M44" t="s">
        <v>574</v>
      </c>
    </row>
    <row r="45" spans="1:13" x14ac:dyDescent="0.25">
      <c r="A45" t="s">
        <v>533</v>
      </c>
      <c r="B45" t="s">
        <v>532</v>
      </c>
      <c r="C45" t="s">
        <v>531</v>
      </c>
      <c r="D45" t="s">
        <v>530</v>
      </c>
      <c r="E45" t="s">
        <v>6</v>
      </c>
      <c r="F45" t="s">
        <v>5</v>
      </c>
      <c r="G45" t="s">
        <v>62</v>
      </c>
      <c r="H45">
        <f t="shared" si="0"/>
        <v>601.84899999999993</v>
      </c>
      <c r="J45" t="s">
        <v>3</v>
      </c>
      <c r="K45" t="s">
        <v>573</v>
      </c>
      <c r="L45" t="s">
        <v>572</v>
      </c>
      <c r="M45" t="s">
        <v>571</v>
      </c>
    </row>
    <row r="46" spans="1:13" x14ac:dyDescent="0.25">
      <c r="A46" t="s">
        <v>533</v>
      </c>
      <c r="B46" t="s">
        <v>532</v>
      </c>
      <c r="C46" t="s">
        <v>531</v>
      </c>
      <c r="D46" t="s">
        <v>530</v>
      </c>
      <c r="E46" t="s">
        <v>6</v>
      </c>
      <c r="F46" t="s">
        <v>5</v>
      </c>
      <c r="G46" t="s">
        <v>485</v>
      </c>
      <c r="H46">
        <f t="shared" si="0"/>
        <v>604.71599999999989</v>
      </c>
      <c r="J46" t="s">
        <v>3</v>
      </c>
      <c r="K46" t="s">
        <v>570</v>
      </c>
      <c r="L46" t="s">
        <v>569</v>
      </c>
      <c r="M46" t="s">
        <v>568</v>
      </c>
    </row>
    <row r="47" spans="1:13" x14ac:dyDescent="0.25">
      <c r="A47" t="s">
        <v>533</v>
      </c>
      <c r="B47" t="s">
        <v>532</v>
      </c>
      <c r="C47" t="s">
        <v>531</v>
      </c>
      <c r="D47" t="s">
        <v>530</v>
      </c>
      <c r="E47" t="s">
        <v>6</v>
      </c>
      <c r="F47" t="s">
        <v>5</v>
      </c>
      <c r="G47" t="s">
        <v>14</v>
      </c>
      <c r="H47">
        <f t="shared" si="0"/>
        <v>608.84199999999987</v>
      </c>
      <c r="J47" t="s">
        <v>3</v>
      </c>
      <c r="K47" t="s">
        <v>567</v>
      </c>
      <c r="L47" t="s">
        <v>566</v>
      </c>
      <c r="M47" t="s">
        <v>565</v>
      </c>
    </row>
    <row r="48" spans="1:13" x14ac:dyDescent="0.25">
      <c r="A48" t="s">
        <v>533</v>
      </c>
      <c r="B48" t="s">
        <v>532</v>
      </c>
      <c r="C48" t="s">
        <v>531</v>
      </c>
      <c r="D48" t="s">
        <v>530</v>
      </c>
      <c r="E48" t="s">
        <v>6</v>
      </c>
      <c r="F48" t="s">
        <v>5</v>
      </c>
      <c r="G48" t="s">
        <v>62</v>
      </c>
      <c r="H48">
        <f t="shared" si="0"/>
        <v>616.36699999999996</v>
      </c>
      <c r="J48" t="s">
        <v>3</v>
      </c>
      <c r="K48" t="s">
        <v>564</v>
      </c>
      <c r="L48" t="s">
        <v>563</v>
      </c>
      <c r="M48" t="s">
        <v>562</v>
      </c>
    </row>
    <row r="49" spans="1:13" x14ac:dyDescent="0.25">
      <c r="A49" t="s">
        <v>533</v>
      </c>
      <c r="B49" t="s">
        <v>532</v>
      </c>
      <c r="C49" t="s">
        <v>531</v>
      </c>
      <c r="D49" t="s">
        <v>530</v>
      </c>
      <c r="E49" t="s">
        <v>6</v>
      </c>
      <c r="F49" t="s">
        <v>5</v>
      </c>
      <c r="G49" t="s">
        <v>21</v>
      </c>
      <c r="H49">
        <f t="shared" si="0"/>
        <v>619.72800000000007</v>
      </c>
      <c r="J49" t="s">
        <v>3</v>
      </c>
      <c r="K49" t="s">
        <v>561</v>
      </c>
      <c r="L49" t="s">
        <v>559</v>
      </c>
      <c r="M49" t="s">
        <v>560</v>
      </c>
    </row>
    <row r="50" spans="1:13" x14ac:dyDescent="0.25">
      <c r="A50" t="s">
        <v>533</v>
      </c>
      <c r="B50" t="s">
        <v>532</v>
      </c>
      <c r="C50" t="s">
        <v>531</v>
      </c>
      <c r="D50" t="s">
        <v>530</v>
      </c>
      <c r="E50" t="s">
        <v>6</v>
      </c>
      <c r="F50" t="s">
        <v>5</v>
      </c>
      <c r="G50" t="s">
        <v>14</v>
      </c>
      <c r="H50">
        <f t="shared" si="0"/>
        <v>621.78399999999988</v>
      </c>
      <c r="J50" t="s">
        <v>3</v>
      </c>
      <c r="K50" t="s">
        <v>559</v>
      </c>
      <c r="L50" t="s">
        <v>558</v>
      </c>
      <c r="M50" t="s">
        <v>557</v>
      </c>
    </row>
    <row r="51" spans="1:13" x14ac:dyDescent="0.25">
      <c r="A51" t="s">
        <v>533</v>
      </c>
      <c r="B51" t="s">
        <v>532</v>
      </c>
      <c r="C51" t="s">
        <v>531</v>
      </c>
      <c r="D51" t="s">
        <v>530</v>
      </c>
      <c r="E51" t="s">
        <v>6</v>
      </c>
      <c r="F51" t="s">
        <v>5</v>
      </c>
      <c r="G51" t="s">
        <v>21</v>
      </c>
      <c r="H51">
        <f t="shared" si="0"/>
        <v>624.89100000000008</v>
      </c>
      <c r="J51" t="s">
        <v>3</v>
      </c>
      <c r="K51" t="s">
        <v>556</v>
      </c>
      <c r="L51" t="s">
        <v>554</v>
      </c>
      <c r="M51" t="s">
        <v>555</v>
      </c>
    </row>
    <row r="52" spans="1:13" x14ac:dyDescent="0.25">
      <c r="A52" t="s">
        <v>533</v>
      </c>
      <c r="B52" t="s">
        <v>532</v>
      </c>
      <c r="C52" t="s">
        <v>531</v>
      </c>
      <c r="D52" t="s">
        <v>530</v>
      </c>
      <c r="E52" t="s">
        <v>6</v>
      </c>
      <c r="F52" t="s">
        <v>5</v>
      </c>
      <c r="G52" t="s">
        <v>62</v>
      </c>
      <c r="H52">
        <f t="shared" si="0"/>
        <v>632.06400000000008</v>
      </c>
      <c r="J52" t="s">
        <v>3</v>
      </c>
      <c r="K52" t="s">
        <v>554</v>
      </c>
      <c r="L52" t="s">
        <v>553</v>
      </c>
      <c r="M52" t="s">
        <v>552</v>
      </c>
    </row>
    <row r="53" spans="1:13" x14ac:dyDescent="0.25">
      <c r="A53" t="s">
        <v>533</v>
      </c>
      <c r="B53" t="s">
        <v>532</v>
      </c>
      <c r="C53" t="s">
        <v>531</v>
      </c>
      <c r="D53" t="s">
        <v>530</v>
      </c>
      <c r="E53" t="s">
        <v>6</v>
      </c>
      <c r="F53" t="s">
        <v>5</v>
      </c>
      <c r="G53" t="s">
        <v>4</v>
      </c>
      <c r="H53">
        <f t="shared" si="0"/>
        <v>638.50700000000006</v>
      </c>
      <c r="J53" t="s">
        <v>3</v>
      </c>
      <c r="K53" t="s">
        <v>551</v>
      </c>
      <c r="L53" t="s">
        <v>550</v>
      </c>
      <c r="M53" t="s">
        <v>549</v>
      </c>
    </row>
    <row r="54" spans="1:13" x14ac:dyDescent="0.25">
      <c r="A54" t="s">
        <v>533</v>
      </c>
      <c r="B54" t="s">
        <v>532</v>
      </c>
      <c r="C54" t="s">
        <v>531</v>
      </c>
      <c r="D54" t="s">
        <v>530</v>
      </c>
      <c r="E54" t="s">
        <v>6</v>
      </c>
      <c r="F54" t="s">
        <v>5</v>
      </c>
      <c r="G54" t="s">
        <v>21</v>
      </c>
      <c r="H54">
        <f t="shared" si="0"/>
        <v>646.4559999999999</v>
      </c>
      <c r="J54" t="s">
        <v>3</v>
      </c>
      <c r="K54" t="s">
        <v>548</v>
      </c>
      <c r="L54" t="s">
        <v>547</v>
      </c>
      <c r="M54" t="s">
        <v>546</v>
      </c>
    </row>
    <row r="55" spans="1:13" x14ac:dyDescent="0.25">
      <c r="A55" t="s">
        <v>533</v>
      </c>
      <c r="B55" t="s">
        <v>532</v>
      </c>
      <c r="C55" t="s">
        <v>531</v>
      </c>
      <c r="D55" t="s">
        <v>530</v>
      </c>
      <c r="E55" t="s">
        <v>6</v>
      </c>
      <c r="F55" t="s">
        <v>5</v>
      </c>
      <c r="G55" t="s">
        <v>14</v>
      </c>
      <c r="H55">
        <f t="shared" si="0"/>
        <v>650.85699999999997</v>
      </c>
      <c r="J55" t="s">
        <v>3</v>
      </c>
      <c r="K55" t="s">
        <v>545</v>
      </c>
      <c r="L55" t="s">
        <v>544</v>
      </c>
      <c r="M55" t="s">
        <v>543</v>
      </c>
    </row>
    <row r="56" spans="1:13" x14ac:dyDescent="0.25">
      <c r="A56" t="s">
        <v>533</v>
      </c>
      <c r="B56" t="s">
        <v>532</v>
      </c>
      <c r="C56" t="s">
        <v>531</v>
      </c>
      <c r="D56" t="s">
        <v>530</v>
      </c>
      <c r="E56" t="s">
        <v>6</v>
      </c>
      <c r="F56" t="s">
        <v>5</v>
      </c>
      <c r="G56" t="s">
        <v>4</v>
      </c>
      <c r="H56">
        <f t="shared" si="0"/>
        <v>664.96100000000001</v>
      </c>
      <c r="J56" t="s">
        <v>3</v>
      </c>
      <c r="K56" t="s">
        <v>542</v>
      </c>
      <c r="L56" t="s">
        <v>541</v>
      </c>
      <c r="M56" t="s">
        <v>540</v>
      </c>
    </row>
    <row r="57" spans="1:13" x14ac:dyDescent="0.25">
      <c r="A57" t="s">
        <v>533</v>
      </c>
      <c r="B57" t="s">
        <v>532</v>
      </c>
      <c r="C57" t="s">
        <v>531</v>
      </c>
      <c r="D57" t="s">
        <v>530</v>
      </c>
      <c r="E57" t="s">
        <v>6</v>
      </c>
      <c r="F57" t="s">
        <v>5</v>
      </c>
      <c r="G57" t="s">
        <v>62</v>
      </c>
      <c r="H57">
        <f t="shared" si="0"/>
        <v>681.40899999999988</v>
      </c>
      <c r="J57" t="s">
        <v>3</v>
      </c>
      <c r="K57" t="s">
        <v>539</v>
      </c>
      <c r="L57" t="s">
        <v>538</v>
      </c>
      <c r="M57" t="s">
        <v>537</v>
      </c>
    </row>
    <row r="58" spans="1:13" x14ac:dyDescent="0.25">
      <c r="A58" t="s">
        <v>533</v>
      </c>
      <c r="B58" t="s">
        <v>532</v>
      </c>
      <c r="C58" t="s">
        <v>531</v>
      </c>
      <c r="D58" t="s">
        <v>530</v>
      </c>
      <c r="E58" t="s">
        <v>6</v>
      </c>
      <c r="F58" t="s">
        <v>5</v>
      </c>
      <c r="G58" t="s">
        <v>4</v>
      </c>
      <c r="H58">
        <f t="shared" si="0"/>
        <v>687.85899999999992</v>
      </c>
      <c r="J58" t="s">
        <v>3</v>
      </c>
      <c r="K58" t="s">
        <v>536</v>
      </c>
      <c r="L58" t="s">
        <v>535</v>
      </c>
      <c r="M58" t="s">
        <v>534</v>
      </c>
    </row>
    <row r="59" spans="1:13" x14ac:dyDescent="0.25">
      <c r="A59" t="s">
        <v>533</v>
      </c>
      <c r="B59" t="s">
        <v>532</v>
      </c>
      <c r="C59" t="s">
        <v>531</v>
      </c>
      <c r="D59" t="s">
        <v>530</v>
      </c>
      <c r="E59" t="s">
        <v>6</v>
      </c>
      <c r="F59" t="s">
        <v>5</v>
      </c>
      <c r="G59" t="s">
        <v>4</v>
      </c>
      <c r="H59">
        <f t="shared" si="0"/>
        <v>702.33699999999999</v>
      </c>
      <c r="J59" t="s">
        <v>3</v>
      </c>
      <c r="K59" t="s">
        <v>529</v>
      </c>
      <c r="L59" t="s">
        <v>528</v>
      </c>
      <c r="M59" t="s">
        <v>527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pane ySplit="1" topLeftCell="A2" activePane="bottomLeft" state="frozen"/>
      <selection pane="bottomLeft" activeCell="G2" sqref="G2:M29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707</v>
      </c>
      <c r="B2" t="s">
        <v>706</v>
      </c>
      <c r="C2" t="s">
        <v>705</v>
      </c>
      <c r="D2" t="s">
        <v>704</v>
      </c>
      <c r="E2" t="s">
        <v>6</v>
      </c>
      <c r="F2" t="s">
        <v>5</v>
      </c>
      <c r="G2" t="s">
        <v>184</v>
      </c>
      <c r="H2">
        <f>K2-K$4+60</f>
        <v>0.29500000000001592</v>
      </c>
      <c r="J2" t="s">
        <v>183</v>
      </c>
      <c r="K2" t="s">
        <v>804</v>
      </c>
      <c r="L2" t="s">
        <v>804</v>
      </c>
      <c r="M2" t="s">
        <v>181</v>
      </c>
    </row>
    <row r="3" spans="1:15" x14ac:dyDescent="0.25">
      <c r="A3" t="s">
        <v>707</v>
      </c>
      <c r="B3" t="s">
        <v>706</v>
      </c>
      <c r="C3" t="s">
        <v>705</v>
      </c>
      <c r="D3" t="s">
        <v>704</v>
      </c>
      <c r="E3" t="s">
        <v>6</v>
      </c>
      <c r="F3" t="s">
        <v>5</v>
      </c>
      <c r="G3" t="s">
        <v>121</v>
      </c>
      <c r="H3">
        <f t="shared" ref="H3:H37" si="0">K3-K$4+60</f>
        <v>31.939000000000021</v>
      </c>
      <c r="J3" t="s">
        <v>3</v>
      </c>
      <c r="K3" t="s">
        <v>803</v>
      </c>
      <c r="L3" t="s">
        <v>802</v>
      </c>
      <c r="M3" t="s">
        <v>801</v>
      </c>
    </row>
    <row r="4" spans="1:15" x14ac:dyDescent="0.25">
      <c r="A4" t="s">
        <v>707</v>
      </c>
      <c r="B4" t="s">
        <v>706</v>
      </c>
      <c r="C4" t="s">
        <v>705</v>
      </c>
      <c r="D4" t="s">
        <v>704</v>
      </c>
      <c r="E4" t="s">
        <v>6</v>
      </c>
      <c r="F4" t="s">
        <v>5</v>
      </c>
      <c r="G4" t="s">
        <v>25</v>
      </c>
      <c r="H4">
        <f t="shared" si="0"/>
        <v>60</v>
      </c>
      <c r="J4" t="s">
        <v>3</v>
      </c>
      <c r="K4" t="s">
        <v>800</v>
      </c>
      <c r="L4" t="s">
        <v>799</v>
      </c>
      <c r="M4" t="s">
        <v>798</v>
      </c>
    </row>
    <row r="5" spans="1:15" x14ac:dyDescent="0.25">
      <c r="A5" t="s">
        <v>707</v>
      </c>
      <c r="B5" t="s">
        <v>706</v>
      </c>
      <c r="C5" t="s">
        <v>705</v>
      </c>
      <c r="D5" t="s">
        <v>704</v>
      </c>
      <c r="E5" t="s">
        <v>6</v>
      </c>
      <c r="F5" t="s">
        <v>5</v>
      </c>
      <c r="G5" t="s">
        <v>121</v>
      </c>
      <c r="H5">
        <f t="shared" si="0"/>
        <v>66.675000000000011</v>
      </c>
      <c r="J5" t="s">
        <v>3</v>
      </c>
      <c r="K5" t="s">
        <v>797</v>
      </c>
      <c r="L5" t="s">
        <v>796</v>
      </c>
      <c r="M5" t="s">
        <v>795</v>
      </c>
    </row>
    <row r="6" spans="1:15" x14ac:dyDescent="0.25">
      <c r="A6" t="s">
        <v>707</v>
      </c>
      <c r="B6" t="s">
        <v>706</v>
      </c>
      <c r="C6" t="s">
        <v>705</v>
      </c>
      <c r="D6" t="s">
        <v>704</v>
      </c>
      <c r="E6" t="s">
        <v>6</v>
      </c>
      <c r="F6" t="s">
        <v>5</v>
      </c>
      <c r="G6" t="s">
        <v>121</v>
      </c>
      <c r="H6">
        <f t="shared" si="0"/>
        <v>94.673999999999978</v>
      </c>
      <c r="J6" t="s">
        <v>3</v>
      </c>
      <c r="K6" t="s">
        <v>794</v>
      </c>
      <c r="L6" t="s">
        <v>793</v>
      </c>
      <c r="M6" t="s">
        <v>792</v>
      </c>
    </row>
    <row r="7" spans="1:15" x14ac:dyDescent="0.25">
      <c r="A7" t="s">
        <v>707</v>
      </c>
      <c r="B7" t="s">
        <v>706</v>
      </c>
      <c r="C7" t="s">
        <v>705</v>
      </c>
      <c r="D7" t="s">
        <v>704</v>
      </c>
      <c r="E7" t="s">
        <v>6</v>
      </c>
      <c r="F7" t="s">
        <v>5</v>
      </c>
      <c r="G7" t="s">
        <v>121</v>
      </c>
      <c r="H7">
        <f t="shared" si="0"/>
        <v>116.24900000000002</v>
      </c>
      <c r="J7" t="s">
        <v>3</v>
      </c>
      <c r="K7" t="s">
        <v>791</v>
      </c>
      <c r="L7" t="s">
        <v>790</v>
      </c>
      <c r="M7" t="s">
        <v>789</v>
      </c>
    </row>
    <row r="8" spans="1:15" x14ac:dyDescent="0.25">
      <c r="A8" t="s">
        <v>707</v>
      </c>
      <c r="B8" t="s">
        <v>706</v>
      </c>
      <c r="C8" t="s">
        <v>705</v>
      </c>
      <c r="D8" t="s">
        <v>704</v>
      </c>
      <c r="E8" t="s">
        <v>6</v>
      </c>
      <c r="F8" t="s">
        <v>5</v>
      </c>
      <c r="G8" t="s">
        <v>4</v>
      </c>
      <c r="H8">
        <f t="shared" si="0"/>
        <v>133.59199999999998</v>
      </c>
      <c r="J8" t="s">
        <v>3</v>
      </c>
      <c r="K8" t="s">
        <v>788</v>
      </c>
      <c r="L8" t="s">
        <v>787</v>
      </c>
      <c r="M8" t="s">
        <v>786</v>
      </c>
    </row>
    <row r="9" spans="1:15" x14ac:dyDescent="0.25">
      <c r="A9" t="s">
        <v>707</v>
      </c>
      <c r="B9" t="s">
        <v>706</v>
      </c>
      <c r="C9" t="s">
        <v>705</v>
      </c>
      <c r="D9" t="s">
        <v>704</v>
      </c>
      <c r="E9" t="s">
        <v>6</v>
      </c>
      <c r="F9" t="s">
        <v>5</v>
      </c>
      <c r="G9" t="s">
        <v>121</v>
      </c>
      <c r="H9">
        <f t="shared" si="0"/>
        <v>139.041</v>
      </c>
      <c r="J9" t="s">
        <v>3</v>
      </c>
      <c r="K9" t="s">
        <v>785</v>
      </c>
      <c r="L9" t="s">
        <v>784</v>
      </c>
      <c r="M9" t="s">
        <v>783</v>
      </c>
    </row>
    <row r="10" spans="1:15" x14ac:dyDescent="0.25">
      <c r="A10" t="s">
        <v>707</v>
      </c>
      <c r="B10" t="s">
        <v>706</v>
      </c>
      <c r="C10" t="s">
        <v>705</v>
      </c>
      <c r="D10" t="s">
        <v>704</v>
      </c>
      <c r="E10" t="s">
        <v>6</v>
      </c>
      <c r="F10" t="s">
        <v>5</v>
      </c>
      <c r="G10" t="s">
        <v>121</v>
      </c>
      <c r="H10">
        <f t="shared" si="0"/>
        <v>149.62099999999998</v>
      </c>
      <c r="J10" t="s">
        <v>3</v>
      </c>
      <c r="K10" t="s">
        <v>782</v>
      </c>
      <c r="L10" t="s">
        <v>781</v>
      </c>
      <c r="M10" t="s">
        <v>780</v>
      </c>
    </row>
    <row r="11" spans="1:15" x14ac:dyDescent="0.25">
      <c r="A11" t="s">
        <v>707</v>
      </c>
      <c r="B11" t="s">
        <v>706</v>
      </c>
      <c r="C11" t="s">
        <v>705</v>
      </c>
      <c r="D11" t="s">
        <v>704</v>
      </c>
      <c r="E11" t="s">
        <v>6</v>
      </c>
      <c r="F11" t="s">
        <v>5</v>
      </c>
      <c r="G11" t="s">
        <v>25</v>
      </c>
      <c r="H11">
        <f t="shared" si="0"/>
        <v>180.18299999999999</v>
      </c>
      <c r="J11" t="s">
        <v>3</v>
      </c>
      <c r="K11" t="s">
        <v>779</v>
      </c>
      <c r="L11" t="s">
        <v>778</v>
      </c>
      <c r="M11" t="s">
        <v>777</v>
      </c>
    </row>
    <row r="12" spans="1:15" x14ac:dyDescent="0.25">
      <c r="A12" t="s">
        <v>707</v>
      </c>
      <c r="B12" t="s">
        <v>706</v>
      </c>
      <c r="C12" t="s">
        <v>705</v>
      </c>
      <c r="D12" t="s">
        <v>704</v>
      </c>
      <c r="E12" t="s">
        <v>6</v>
      </c>
      <c r="F12" t="s">
        <v>5</v>
      </c>
      <c r="G12" t="s">
        <v>121</v>
      </c>
      <c r="H12">
        <f t="shared" si="0"/>
        <v>201.40699999999998</v>
      </c>
      <c r="J12" t="s">
        <v>3</v>
      </c>
      <c r="K12" t="s">
        <v>776</v>
      </c>
      <c r="L12" t="s">
        <v>775</v>
      </c>
      <c r="M12" t="s">
        <v>774</v>
      </c>
    </row>
    <row r="13" spans="1:15" x14ac:dyDescent="0.25">
      <c r="A13" t="s">
        <v>707</v>
      </c>
      <c r="B13" t="s">
        <v>706</v>
      </c>
      <c r="C13" t="s">
        <v>705</v>
      </c>
      <c r="D13" t="s">
        <v>704</v>
      </c>
      <c r="E13" t="s">
        <v>6</v>
      </c>
      <c r="F13" t="s">
        <v>5</v>
      </c>
      <c r="G13" t="s">
        <v>21</v>
      </c>
      <c r="H13">
        <f t="shared" si="0"/>
        <v>230.95399999999995</v>
      </c>
      <c r="J13" t="s">
        <v>3</v>
      </c>
      <c r="K13" t="s">
        <v>773</v>
      </c>
      <c r="L13" t="s">
        <v>772</v>
      </c>
      <c r="M13" t="s">
        <v>771</v>
      </c>
    </row>
    <row r="14" spans="1:15" x14ac:dyDescent="0.25">
      <c r="A14" t="s">
        <v>707</v>
      </c>
      <c r="B14" t="s">
        <v>706</v>
      </c>
      <c r="C14" t="s">
        <v>705</v>
      </c>
      <c r="D14" t="s">
        <v>704</v>
      </c>
      <c r="E14" t="s">
        <v>6</v>
      </c>
      <c r="F14" t="s">
        <v>5</v>
      </c>
      <c r="G14" t="s">
        <v>4</v>
      </c>
      <c r="H14">
        <f t="shared" si="0"/>
        <v>249.99099999999999</v>
      </c>
      <c r="J14" t="s">
        <v>3</v>
      </c>
      <c r="K14" t="s">
        <v>770</v>
      </c>
      <c r="L14" t="s">
        <v>769</v>
      </c>
      <c r="M14" t="s">
        <v>501</v>
      </c>
    </row>
    <row r="15" spans="1:15" x14ac:dyDescent="0.25">
      <c r="A15" t="s">
        <v>707</v>
      </c>
      <c r="B15" t="s">
        <v>706</v>
      </c>
      <c r="C15" t="s">
        <v>705</v>
      </c>
      <c r="D15" t="s">
        <v>704</v>
      </c>
      <c r="E15" t="s">
        <v>6</v>
      </c>
      <c r="F15" t="s">
        <v>5</v>
      </c>
      <c r="G15" t="s">
        <v>25</v>
      </c>
      <c r="H15">
        <f t="shared" si="0"/>
        <v>300.20799999999997</v>
      </c>
      <c r="J15" t="s">
        <v>3</v>
      </c>
      <c r="K15" t="s">
        <v>768</v>
      </c>
      <c r="L15" t="s">
        <v>767</v>
      </c>
      <c r="M15" t="s">
        <v>766</v>
      </c>
    </row>
    <row r="16" spans="1:15" x14ac:dyDescent="0.25">
      <c r="A16" t="s">
        <v>707</v>
      </c>
      <c r="B16" t="s">
        <v>706</v>
      </c>
      <c r="C16" t="s">
        <v>705</v>
      </c>
      <c r="D16" t="s">
        <v>704</v>
      </c>
      <c r="E16" t="s">
        <v>6</v>
      </c>
      <c r="F16" t="s">
        <v>5</v>
      </c>
      <c r="G16" t="s">
        <v>4</v>
      </c>
      <c r="H16">
        <f t="shared" si="0"/>
        <v>384.78300000000002</v>
      </c>
      <c r="J16" t="s">
        <v>3</v>
      </c>
      <c r="K16" t="s">
        <v>765</v>
      </c>
      <c r="L16" t="s">
        <v>764</v>
      </c>
      <c r="M16" t="s">
        <v>763</v>
      </c>
    </row>
    <row r="17" spans="1:13" x14ac:dyDescent="0.25">
      <c r="A17" t="s">
        <v>707</v>
      </c>
      <c r="B17" t="s">
        <v>706</v>
      </c>
      <c r="C17" t="s">
        <v>705</v>
      </c>
      <c r="D17" t="s">
        <v>704</v>
      </c>
      <c r="E17" t="s">
        <v>6</v>
      </c>
      <c r="F17" t="s">
        <v>5</v>
      </c>
      <c r="G17" t="s">
        <v>25</v>
      </c>
      <c r="H17">
        <f t="shared" si="0"/>
        <v>422.16499999999996</v>
      </c>
      <c r="J17" t="s">
        <v>3</v>
      </c>
      <c r="K17" t="s">
        <v>762</v>
      </c>
      <c r="L17" t="s">
        <v>761</v>
      </c>
      <c r="M17" t="s">
        <v>760</v>
      </c>
    </row>
    <row r="18" spans="1:13" x14ac:dyDescent="0.25">
      <c r="A18" t="s">
        <v>707</v>
      </c>
      <c r="B18" t="s">
        <v>706</v>
      </c>
      <c r="C18" t="s">
        <v>705</v>
      </c>
      <c r="D18" t="s">
        <v>704</v>
      </c>
      <c r="E18" t="s">
        <v>6</v>
      </c>
      <c r="F18" t="s">
        <v>5</v>
      </c>
      <c r="G18" t="s">
        <v>4</v>
      </c>
      <c r="H18">
        <f t="shared" si="0"/>
        <v>443.72400000000005</v>
      </c>
      <c r="J18" t="s">
        <v>3</v>
      </c>
      <c r="K18" t="s">
        <v>759</v>
      </c>
      <c r="L18" t="s">
        <v>758</v>
      </c>
      <c r="M18" t="s">
        <v>757</v>
      </c>
    </row>
    <row r="19" spans="1:13" x14ac:dyDescent="0.25">
      <c r="A19" t="s">
        <v>707</v>
      </c>
      <c r="B19" t="s">
        <v>706</v>
      </c>
      <c r="C19" t="s">
        <v>705</v>
      </c>
      <c r="D19" t="s">
        <v>704</v>
      </c>
      <c r="E19" t="s">
        <v>6</v>
      </c>
      <c r="F19" t="s">
        <v>5</v>
      </c>
      <c r="G19" t="s">
        <v>4</v>
      </c>
      <c r="H19">
        <f t="shared" si="0"/>
        <v>496.46600000000001</v>
      </c>
      <c r="J19" t="s">
        <v>3</v>
      </c>
      <c r="K19" t="s">
        <v>756</v>
      </c>
      <c r="L19" t="s">
        <v>755</v>
      </c>
      <c r="M19" t="s">
        <v>754</v>
      </c>
    </row>
    <row r="20" spans="1:13" x14ac:dyDescent="0.25">
      <c r="A20" t="s">
        <v>707</v>
      </c>
      <c r="B20" t="s">
        <v>706</v>
      </c>
      <c r="C20" t="s">
        <v>705</v>
      </c>
      <c r="D20" t="s">
        <v>704</v>
      </c>
      <c r="E20" t="s">
        <v>6</v>
      </c>
      <c r="F20" t="s">
        <v>5</v>
      </c>
      <c r="G20" t="s">
        <v>121</v>
      </c>
      <c r="H20">
        <f t="shared" si="0"/>
        <v>501.36599999999999</v>
      </c>
      <c r="J20" t="s">
        <v>3</v>
      </c>
      <c r="K20" t="s">
        <v>753</v>
      </c>
      <c r="L20" t="s">
        <v>752</v>
      </c>
      <c r="M20" t="s">
        <v>751</v>
      </c>
    </row>
    <row r="21" spans="1:13" x14ac:dyDescent="0.25">
      <c r="A21" t="s">
        <v>707</v>
      </c>
      <c r="B21" t="s">
        <v>706</v>
      </c>
      <c r="C21" t="s">
        <v>705</v>
      </c>
      <c r="D21" t="s">
        <v>704</v>
      </c>
      <c r="E21" t="s">
        <v>6</v>
      </c>
      <c r="F21" t="s">
        <v>5</v>
      </c>
      <c r="G21" t="s">
        <v>21</v>
      </c>
      <c r="H21">
        <f t="shared" si="0"/>
        <v>506.08299999999997</v>
      </c>
      <c r="J21" t="s">
        <v>3</v>
      </c>
      <c r="K21" t="s">
        <v>750</v>
      </c>
      <c r="L21" t="s">
        <v>749</v>
      </c>
      <c r="M21" t="s">
        <v>748</v>
      </c>
    </row>
    <row r="22" spans="1:13" x14ac:dyDescent="0.25">
      <c r="A22" t="s">
        <v>707</v>
      </c>
      <c r="B22" t="s">
        <v>706</v>
      </c>
      <c r="C22" t="s">
        <v>705</v>
      </c>
      <c r="D22" t="s">
        <v>704</v>
      </c>
      <c r="E22" t="s">
        <v>6</v>
      </c>
      <c r="F22" t="s">
        <v>5</v>
      </c>
      <c r="G22" t="s">
        <v>62</v>
      </c>
      <c r="H22">
        <f t="shared" si="0"/>
        <v>518.36500000000001</v>
      </c>
      <c r="J22" t="s">
        <v>3</v>
      </c>
      <c r="K22" t="s">
        <v>747</v>
      </c>
      <c r="L22" t="s">
        <v>746</v>
      </c>
      <c r="M22" t="s">
        <v>520</v>
      </c>
    </row>
    <row r="23" spans="1:13" x14ac:dyDescent="0.25">
      <c r="A23" t="s">
        <v>707</v>
      </c>
      <c r="B23" t="s">
        <v>706</v>
      </c>
      <c r="C23" t="s">
        <v>705</v>
      </c>
      <c r="D23" t="s">
        <v>704</v>
      </c>
      <c r="E23" t="s">
        <v>6</v>
      </c>
      <c r="F23" t="s">
        <v>5</v>
      </c>
      <c r="G23" t="s">
        <v>4</v>
      </c>
      <c r="H23">
        <f t="shared" si="0"/>
        <v>521.04100000000005</v>
      </c>
      <c r="J23" t="s">
        <v>3</v>
      </c>
      <c r="K23" t="s">
        <v>745</v>
      </c>
      <c r="L23" t="s">
        <v>744</v>
      </c>
      <c r="M23" t="s">
        <v>699</v>
      </c>
    </row>
    <row r="24" spans="1:13" x14ac:dyDescent="0.25">
      <c r="A24" t="s">
        <v>707</v>
      </c>
      <c r="B24" t="s">
        <v>706</v>
      </c>
      <c r="C24" t="s">
        <v>705</v>
      </c>
      <c r="D24" t="s">
        <v>704</v>
      </c>
      <c r="E24" t="s">
        <v>6</v>
      </c>
      <c r="F24" t="s">
        <v>5</v>
      </c>
      <c r="G24" t="s">
        <v>4</v>
      </c>
      <c r="H24">
        <f t="shared" si="0"/>
        <v>530.89099999999996</v>
      </c>
      <c r="J24" t="s">
        <v>3</v>
      </c>
      <c r="K24" t="s">
        <v>743</v>
      </c>
      <c r="L24" t="s">
        <v>742</v>
      </c>
      <c r="M24" t="s">
        <v>741</v>
      </c>
    </row>
    <row r="25" spans="1:13" x14ac:dyDescent="0.25">
      <c r="A25" t="s">
        <v>707</v>
      </c>
      <c r="B25" t="s">
        <v>706</v>
      </c>
      <c r="C25" t="s">
        <v>705</v>
      </c>
      <c r="D25" t="s">
        <v>704</v>
      </c>
      <c r="E25" t="s">
        <v>6</v>
      </c>
      <c r="F25" t="s">
        <v>5</v>
      </c>
      <c r="G25" t="s">
        <v>25</v>
      </c>
      <c r="H25">
        <f t="shared" si="0"/>
        <v>540.43299999999999</v>
      </c>
      <c r="J25" t="s">
        <v>3</v>
      </c>
      <c r="K25" t="s">
        <v>740</v>
      </c>
      <c r="L25" t="s">
        <v>739</v>
      </c>
      <c r="M25" t="s">
        <v>738</v>
      </c>
    </row>
    <row r="26" spans="1:13" x14ac:dyDescent="0.25">
      <c r="A26" t="s">
        <v>707</v>
      </c>
      <c r="B26" t="s">
        <v>706</v>
      </c>
      <c r="C26" t="s">
        <v>705</v>
      </c>
      <c r="D26" t="s">
        <v>704</v>
      </c>
      <c r="E26" t="s">
        <v>6</v>
      </c>
      <c r="F26" t="s">
        <v>5</v>
      </c>
      <c r="G26" t="s">
        <v>4</v>
      </c>
      <c r="H26">
        <f t="shared" si="0"/>
        <v>544.68200000000002</v>
      </c>
      <c r="J26" t="s">
        <v>3</v>
      </c>
      <c r="K26" t="s">
        <v>737</v>
      </c>
      <c r="L26" t="s">
        <v>736</v>
      </c>
      <c r="M26" t="s">
        <v>735</v>
      </c>
    </row>
    <row r="27" spans="1:13" x14ac:dyDescent="0.25">
      <c r="A27" t="s">
        <v>707</v>
      </c>
      <c r="B27" t="s">
        <v>706</v>
      </c>
      <c r="C27" t="s">
        <v>705</v>
      </c>
      <c r="D27" t="s">
        <v>704</v>
      </c>
      <c r="E27" t="s">
        <v>6</v>
      </c>
      <c r="F27" t="s">
        <v>5</v>
      </c>
      <c r="G27" t="s">
        <v>4</v>
      </c>
      <c r="H27">
        <f t="shared" si="0"/>
        <v>560.68200000000002</v>
      </c>
      <c r="J27" t="s">
        <v>3</v>
      </c>
      <c r="K27" t="s">
        <v>734</v>
      </c>
      <c r="L27" t="s">
        <v>733</v>
      </c>
      <c r="M27" t="s">
        <v>81</v>
      </c>
    </row>
    <row r="28" spans="1:13" x14ac:dyDescent="0.25">
      <c r="A28" t="s">
        <v>707</v>
      </c>
      <c r="B28" t="s">
        <v>706</v>
      </c>
      <c r="C28" t="s">
        <v>705</v>
      </c>
      <c r="D28" t="s">
        <v>704</v>
      </c>
      <c r="E28" t="s">
        <v>6</v>
      </c>
      <c r="F28" t="s">
        <v>5</v>
      </c>
      <c r="G28" t="s">
        <v>4</v>
      </c>
      <c r="H28">
        <f t="shared" si="0"/>
        <v>563.70699999999999</v>
      </c>
      <c r="J28" t="s">
        <v>3</v>
      </c>
      <c r="K28" t="s">
        <v>732</v>
      </c>
      <c r="L28" t="s">
        <v>731</v>
      </c>
      <c r="M28" t="s">
        <v>100</v>
      </c>
    </row>
    <row r="29" spans="1:13" x14ac:dyDescent="0.25">
      <c r="A29" t="s">
        <v>707</v>
      </c>
      <c r="B29" t="s">
        <v>706</v>
      </c>
      <c r="C29" t="s">
        <v>705</v>
      </c>
      <c r="D29" t="s">
        <v>704</v>
      </c>
      <c r="E29" t="s">
        <v>6</v>
      </c>
      <c r="F29" t="s">
        <v>5</v>
      </c>
      <c r="G29" t="s">
        <v>4</v>
      </c>
      <c r="H29">
        <f t="shared" si="0"/>
        <v>581.524</v>
      </c>
      <c r="J29" t="s">
        <v>3</v>
      </c>
      <c r="K29" t="s">
        <v>730</v>
      </c>
      <c r="L29" t="s">
        <v>371</v>
      </c>
      <c r="M29" t="s">
        <v>729</v>
      </c>
    </row>
    <row r="30" spans="1:13" x14ac:dyDescent="0.25">
      <c r="A30" t="s">
        <v>707</v>
      </c>
      <c r="B30" t="s">
        <v>706</v>
      </c>
      <c r="C30" t="s">
        <v>705</v>
      </c>
      <c r="D30" t="s">
        <v>704</v>
      </c>
      <c r="E30" t="s">
        <v>6</v>
      </c>
      <c r="F30" t="s">
        <v>5</v>
      </c>
      <c r="G30" t="s">
        <v>21</v>
      </c>
      <c r="H30">
        <f t="shared" si="0"/>
        <v>671.27</v>
      </c>
      <c r="J30" t="s">
        <v>3</v>
      </c>
      <c r="K30" t="s">
        <v>728</v>
      </c>
      <c r="L30" t="s">
        <v>727</v>
      </c>
      <c r="M30" t="s">
        <v>726</v>
      </c>
    </row>
    <row r="31" spans="1:13" x14ac:dyDescent="0.25">
      <c r="A31" t="s">
        <v>707</v>
      </c>
      <c r="B31" t="s">
        <v>706</v>
      </c>
      <c r="C31" t="s">
        <v>705</v>
      </c>
      <c r="D31" t="s">
        <v>704</v>
      </c>
      <c r="E31" t="s">
        <v>6</v>
      </c>
      <c r="F31" t="s">
        <v>5</v>
      </c>
      <c r="G31" t="s">
        <v>21</v>
      </c>
      <c r="H31">
        <f t="shared" si="0"/>
        <v>684.39499999999998</v>
      </c>
      <c r="J31" t="s">
        <v>3</v>
      </c>
      <c r="K31" t="s">
        <v>725</v>
      </c>
      <c r="L31" t="s">
        <v>724</v>
      </c>
      <c r="M31" t="s">
        <v>723</v>
      </c>
    </row>
    <row r="32" spans="1:13" x14ac:dyDescent="0.25">
      <c r="A32" t="s">
        <v>707</v>
      </c>
      <c r="B32" t="s">
        <v>706</v>
      </c>
      <c r="C32" t="s">
        <v>705</v>
      </c>
      <c r="D32" t="s">
        <v>704</v>
      </c>
      <c r="E32" t="s">
        <v>6</v>
      </c>
      <c r="F32" t="s">
        <v>5</v>
      </c>
      <c r="G32" t="s">
        <v>4</v>
      </c>
      <c r="H32">
        <f t="shared" si="0"/>
        <v>703.54899999999998</v>
      </c>
      <c r="J32" t="s">
        <v>3</v>
      </c>
      <c r="K32" t="s">
        <v>722</v>
      </c>
      <c r="L32" t="s">
        <v>721</v>
      </c>
      <c r="M32" t="s">
        <v>720</v>
      </c>
    </row>
    <row r="33" spans="1:13" x14ac:dyDescent="0.25">
      <c r="A33" t="s">
        <v>707</v>
      </c>
      <c r="B33" t="s">
        <v>706</v>
      </c>
      <c r="C33" t="s">
        <v>705</v>
      </c>
      <c r="D33" t="s">
        <v>704</v>
      </c>
      <c r="E33" t="s">
        <v>6</v>
      </c>
      <c r="F33" t="s">
        <v>5</v>
      </c>
      <c r="G33" t="s">
        <v>4</v>
      </c>
      <c r="H33">
        <f t="shared" si="0"/>
        <v>716.69799999999998</v>
      </c>
      <c r="J33" t="s">
        <v>3</v>
      </c>
      <c r="K33" t="s">
        <v>719</v>
      </c>
      <c r="L33" t="s">
        <v>718</v>
      </c>
      <c r="M33" t="s">
        <v>717</v>
      </c>
    </row>
    <row r="34" spans="1:13" x14ac:dyDescent="0.25">
      <c r="A34" t="s">
        <v>707</v>
      </c>
      <c r="B34" t="s">
        <v>706</v>
      </c>
      <c r="C34" t="s">
        <v>705</v>
      </c>
      <c r="D34" t="s">
        <v>704</v>
      </c>
      <c r="E34" t="s">
        <v>6</v>
      </c>
      <c r="F34" t="s">
        <v>5</v>
      </c>
      <c r="G34" t="s">
        <v>4</v>
      </c>
      <c r="H34">
        <f t="shared" si="0"/>
        <v>720.94799999999998</v>
      </c>
      <c r="J34" t="s">
        <v>3</v>
      </c>
      <c r="K34" t="s">
        <v>716</v>
      </c>
      <c r="L34" t="s">
        <v>715</v>
      </c>
      <c r="M34" t="s">
        <v>714</v>
      </c>
    </row>
    <row r="35" spans="1:13" x14ac:dyDescent="0.25">
      <c r="A35" t="s">
        <v>707</v>
      </c>
      <c r="B35" t="s">
        <v>706</v>
      </c>
      <c r="C35" t="s">
        <v>705</v>
      </c>
      <c r="D35" t="s">
        <v>704</v>
      </c>
      <c r="E35" t="s">
        <v>6</v>
      </c>
      <c r="F35" t="s">
        <v>5</v>
      </c>
      <c r="G35" t="s">
        <v>485</v>
      </c>
      <c r="H35">
        <f t="shared" si="0"/>
        <v>735.79499999999996</v>
      </c>
      <c r="J35" t="s">
        <v>3</v>
      </c>
      <c r="K35" t="s">
        <v>713</v>
      </c>
      <c r="L35" t="s">
        <v>712</v>
      </c>
      <c r="M35" t="s">
        <v>711</v>
      </c>
    </row>
    <row r="36" spans="1:13" x14ac:dyDescent="0.25">
      <c r="A36" t="s">
        <v>707</v>
      </c>
      <c r="B36" t="s">
        <v>706</v>
      </c>
      <c r="C36" t="s">
        <v>705</v>
      </c>
      <c r="D36" t="s">
        <v>704</v>
      </c>
      <c r="E36" t="s">
        <v>6</v>
      </c>
      <c r="F36" t="s">
        <v>5</v>
      </c>
      <c r="G36" t="s">
        <v>21</v>
      </c>
      <c r="H36">
        <f t="shared" si="0"/>
        <v>745.01799999999992</v>
      </c>
      <c r="J36" t="s">
        <v>3</v>
      </c>
      <c r="K36" t="s">
        <v>710</v>
      </c>
      <c r="L36" t="s">
        <v>709</v>
      </c>
      <c r="M36" t="s">
        <v>708</v>
      </c>
    </row>
    <row r="37" spans="1:13" x14ac:dyDescent="0.25">
      <c r="A37" t="s">
        <v>707</v>
      </c>
      <c r="B37" t="s">
        <v>706</v>
      </c>
      <c r="C37" t="s">
        <v>705</v>
      </c>
      <c r="D37" t="s">
        <v>704</v>
      </c>
      <c r="E37" t="s">
        <v>6</v>
      </c>
      <c r="F37" t="s">
        <v>5</v>
      </c>
      <c r="G37" t="s">
        <v>4</v>
      </c>
      <c r="H37">
        <f t="shared" si="0"/>
        <v>774.66800000000001</v>
      </c>
      <c r="J37" t="s">
        <v>3</v>
      </c>
      <c r="K37" t="s">
        <v>703</v>
      </c>
      <c r="L37" t="s">
        <v>702</v>
      </c>
      <c r="M37" t="s">
        <v>701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pane ySplit="1" topLeftCell="A32" activePane="bottomLeft" state="frozen"/>
      <selection pane="bottomLeft" activeCell="G2" sqref="G2:L54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811</v>
      </c>
      <c r="B2" t="s">
        <v>810</v>
      </c>
      <c r="C2" t="s">
        <v>809</v>
      </c>
      <c r="D2" t="s">
        <v>808</v>
      </c>
      <c r="E2" t="s">
        <v>6</v>
      </c>
      <c r="F2" t="s">
        <v>5</v>
      </c>
      <c r="G2" t="s">
        <v>184</v>
      </c>
      <c r="H2">
        <f>K2-K$7+60</f>
        <v>0.77500000000003411</v>
      </c>
      <c r="J2" t="s">
        <v>183</v>
      </c>
      <c r="K2" t="s">
        <v>975</v>
      </c>
      <c r="L2" t="s">
        <v>975</v>
      </c>
      <c r="M2" t="s">
        <v>181</v>
      </c>
    </row>
    <row r="3" spans="1:15" x14ac:dyDescent="0.25">
      <c r="A3" t="s">
        <v>811</v>
      </c>
      <c r="B3" t="s">
        <v>810</v>
      </c>
      <c r="C3" t="s">
        <v>809</v>
      </c>
      <c r="D3" t="s">
        <v>808</v>
      </c>
      <c r="E3" t="s">
        <v>6</v>
      </c>
      <c r="F3" t="s">
        <v>5</v>
      </c>
      <c r="G3" t="s">
        <v>121</v>
      </c>
      <c r="H3">
        <f t="shared" ref="H3:H61" si="0">K3-K$7+60</f>
        <v>19.748000000000047</v>
      </c>
      <c r="J3" t="s">
        <v>3</v>
      </c>
      <c r="K3" t="s">
        <v>974</v>
      </c>
      <c r="L3" t="s">
        <v>973</v>
      </c>
      <c r="M3" t="s">
        <v>972</v>
      </c>
    </row>
    <row r="4" spans="1:15" x14ac:dyDescent="0.25">
      <c r="A4" t="s">
        <v>811</v>
      </c>
      <c r="B4" t="s">
        <v>810</v>
      </c>
      <c r="C4" t="s">
        <v>809</v>
      </c>
      <c r="D4" t="s">
        <v>808</v>
      </c>
      <c r="E4" t="s">
        <v>6</v>
      </c>
      <c r="F4" t="s">
        <v>5</v>
      </c>
      <c r="G4" t="s">
        <v>121</v>
      </c>
      <c r="H4">
        <f t="shared" si="0"/>
        <v>31.448000000000036</v>
      </c>
      <c r="J4" t="s">
        <v>3</v>
      </c>
      <c r="K4" t="s">
        <v>971</v>
      </c>
      <c r="L4" t="s">
        <v>970</v>
      </c>
      <c r="M4" t="s">
        <v>969</v>
      </c>
    </row>
    <row r="5" spans="1:15" x14ac:dyDescent="0.25">
      <c r="A5" t="s">
        <v>811</v>
      </c>
      <c r="B5" t="s">
        <v>810</v>
      </c>
      <c r="C5" t="s">
        <v>809</v>
      </c>
      <c r="D5" t="s">
        <v>808</v>
      </c>
      <c r="E5" t="s">
        <v>6</v>
      </c>
      <c r="F5" t="s">
        <v>5</v>
      </c>
      <c r="G5" t="s">
        <v>121</v>
      </c>
      <c r="H5">
        <f t="shared" si="0"/>
        <v>42.049000000000035</v>
      </c>
      <c r="J5" t="s">
        <v>3</v>
      </c>
      <c r="K5" t="s">
        <v>968</v>
      </c>
      <c r="L5" t="s">
        <v>967</v>
      </c>
      <c r="M5" t="s">
        <v>966</v>
      </c>
    </row>
    <row r="6" spans="1:15" x14ac:dyDescent="0.25">
      <c r="A6" t="s">
        <v>811</v>
      </c>
      <c r="B6" t="s">
        <v>810</v>
      </c>
      <c r="C6" t="s">
        <v>809</v>
      </c>
      <c r="D6" t="s">
        <v>808</v>
      </c>
      <c r="E6" t="s">
        <v>6</v>
      </c>
      <c r="F6" t="s">
        <v>5</v>
      </c>
      <c r="G6" t="s">
        <v>121</v>
      </c>
      <c r="H6">
        <f t="shared" si="0"/>
        <v>53.049000000000035</v>
      </c>
      <c r="J6" t="s">
        <v>3</v>
      </c>
      <c r="K6" t="s">
        <v>965</v>
      </c>
      <c r="L6" t="s">
        <v>964</v>
      </c>
      <c r="M6" t="s">
        <v>607</v>
      </c>
    </row>
    <row r="7" spans="1:15" x14ac:dyDescent="0.25">
      <c r="A7" t="s">
        <v>811</v>
      </c>
      <c r="B7" t="s">
        <v>810</v>
      </c>
      <c r="C7" t="s">
        <v>809</v>
      </c>
      <c r="D7" t="s">
        <v>808</v>
      </c>
      <c r="E7" t="s">
        <v>6</v>
      </c>
      <c r="F7" t="s">
        <v>5</v>
      </c>
      <c r="G7" t="s">
        <v>25</v>
      </c>
      <c r="H7">
        <f t="shared" si="0"/>
        <v>60</v>
      </c>
      <c r="J7" t="s">
        <v>3</v>
      </c>
      <c r="K7" t="s">
        <v>963</v>
      </c>
      <c r="L7" t="s">
        <v>962</v>
      </c>
      <c r="M7" t="s">
        <v>961</v>
      </c>
    </row>
    <row r="8" spans="1:15" x14ac:dyDescent="0.25">
      <c r="A8" t="s">
        <v>811</v>
      </c>
      <c r="B8" t="s">
        <v>810</v>
      </c>
      <c r="C8" t="s">
        <v>809</v>
      </c>
      <c r="D8" t="s">
        <v>808</v>
      </c>
      <c r="E8" t="s">
        <v>6</v>
      </c>
      <c r="F8" t="s">
        <v>5</v>
      </c>
      <c r="G8" t="s">
        <v>121</v>
      </c>
      <c r="H8">
        <f t="shared" si="0"/>
        <v>61.349000000000046</v>
      </c>
      <c r="J8" t="s">
        <v>3</v>
      </c>
      <c r="K8" t="s">
        <v>960</v>
      </c>
      <c r="L8" t="s">
        <v>959</v>
      </c>
      <c r="M8" t="s">
        <v>958</v>
      </c>
    </row>
    <row r="9" spans="1:15" x14ac:dyDescent="0.25">
      <c r="A9" t="s">
        <v>811</v>
      </c>
      <c r="B9" t="s">
        <v>810</v>
      </c>
      <c r="C9" t="s">
        <v>809</v>
      </c>
      <c r="D9" t="s">
        <v>808</v>
      </c>
      <c r="E9" t="s">
        <v>6</v>
      </c>
      <c r="F9" t="s">
        <v>5</v>
      </c>
      <c r="G9" t="s">
        <v>121</v>
      </c>
      <c r="H9">
        <f t="shared" si="0"/>
        <v>69.53000000000003</v>
      </c>
      <c r="J9" t="s">
        <v>3</v>
      </c>
      <c r="K9" t="s">
        <v>957</v>
      </c>
      <c r="L9" t="s">
        <v>956</v>
      </c>
      <c r="M9" t="s">
        <v>955</v>
      </c>
    </row>
    <row r="10" spans="1:15" x14ac:dyDescent="0.25">
      <c r="A10" t="s">
        <v>811</v>
      </c>
      <c r="B10" t="s">
        <v>810</v>
      </c>
      <c r="C10" t="s">
        <v>809</v>
      </c>
      <c r="D10" t="s">
        <v>808</v>
      </c>
      <c r="E10" t="s">
        <v>6</v>
      </c>
      <c r="F10" t="s">
        <v>5</v>
      </c>
      <c r="G10" t="s">
        <v>21</v>
      </c>
      <c r="H10">
        <f t="shared" si="0"/>
        <v>78.749000000000024</v>
      </c>
      <c r="J10" t="s">
        <v>3</v>
      </c>
      <c r="K10" t="s">
        <v>954</v>
      </c>
      <c r="L10" t="s">
        <v>953</v>
      </c>
      <c r="M10" t="s">
        <v>29</v>
      </c>
    </row>
    <row r="11" spans="1:15" x14ac:dyDescent="0.25">
      <c r="A11" t="s">
        <v>811</v>
      </c>
      <c r="B11" t="s">
        <v>810</v>
      </c>
      <c r="C11" t="s">
        <v>809</v>
      </c>
      <c r="D11" t="s">
        <v>808</v>
      </c>
      <c r="E11" t="s">
        <v>6</v>
      </c>
      <c r="F11" t="s">
        <v>5</v>
      </c>
      <c r="G11" t="s">
        <v>21</v>
      </c>
      <c r="H11">
        <f t="shared" si="0"/>
        <v>84.27800000000002</v>
      </c>
      <c r="J11" t="s">
        <v>3</v>
      </c>
      <c r="K11" t="s">
        <v>952</v>
      </c>
      <c r="L11" t="s">
        <v>951</v>
      </c>
      <c r="M11" t="s">
        <v>950</v>
      </c>
    </row>
    <row r="12" spans="1:15" x14ac:dyDescent="0.25">
      <c r="A12" t="s">
        <v>811</v>
      </c>
      <c r="B12" t="s">
        <v>810</v>
      </c>
      <c r="C12" t="s">
        <v>809</v>
      </c>
      <c r="D12" t="s">
        <v>808</v>
      </c>
      <c r="E12" t="s">
        <v>6</v>
      </c>
      <c r="F12" t="s">
        <v>5</v>
      </c>
      <c r="G12" t="s">
        <v>21</v>
      </c>
      <c r="H12">
        <f t="shared" si="0"/>
        <v>105.12400000000002</v>
      </c>
      <c r="J12" t="s">
        <v>3</v>
      </c>
      <c r="K12" t="s">
        <v>949</v>
      </c>
      <c r="L12" t="s">
        <v>948</v>
      </c>
      <c r="M12" t="s">
        <v>754</v>
      </c>
    </row>
    <row r="13" spans="1:15" x14ac:dyDescent="0.25">
      <c r="A13" t="s">
        <v>811</v>
      </c>
      <c r="B13" t="s">
        <v>810</v>
      </c>
      <c r="C13" t="s">
        <v>809</v>
      </c>
      <c r="D13" t="s">
        <v>808</v>
      </c>
      <c r="E13" t="s">
        <v>6</v>
      </c>
      <c r="F13" t="s">
        <v>5</v>
      </c>
      <c r="G13" t="s">
        <v>21</v>
      </c>
      <c r="H13">
        <f t="shared" si="0"/>
        <v>110.774</v>
      </c>
      <c r="J13" t="s">
        <v>3</v>
      </c>
      <c r="K13" t="s">
        <v>947</v>
      </c>
      <c r="L13" t="s">
        <v>946</v>
      </c>
      <c r="M13" t="s">
        <v>945</v>
      </c>
    </row>
    <row r="14" spans="1:15" x14ac:dyDescent="0.25">
      <c r="A14" t="s">
        <v>811</v>
      </c>
      <c r="B14" t="s">
        <v>810</v>
      </c>
      <c r="C14" t="s">
        <v>809</v>
      </c>
      <c r="D14" t="s">
        <v>808</v>
      </c>
      <c r="E14" t="s">
        <v>6</v>
      </c>
      <c r="F14" t="s">
        <v>5</v>
      </c>
      <c r="G14" t="s">
        <v>121</v>
      </c>
      <c r="H14">
        <f t="shared" si="0"/>
        <v>137.18200000000002</v>
      </c>
      <c r="J14" t="s">
        <v>3</v>
      </c>
      <c r="K14" t="s">
        <v>944</v>
      </c>
      <c r="L14" t="s">
        <v>943</v>
      </c>
      <c r="M14" t="s">
        <v>942</v>
      </c>
    </row>
    <row r="15" spans="1:15" x14ac:dyDescent="0.25">
      <c r="A15" t="s">
        <v>811</v>
      </c>
      <c r="B15" t="s">
        <v>810</v>
      </c>
      <c r="C15" t="s">
        <v>809</v>
      </c>
      <c r="D15" t="s">
        <v>808</v>
      </c>
      <c r="E15" t="s">
        <v>6</v>
      </c>
      <c r="F15" t="s">
        <v>5</v>
      </c>
      <c r="G15" t="s">
        <v>21</v>
      </c>
      <c r="H15">
        <f t="shared" si="0"/>
        <v>141.62300000000005</v>
      </c>
      <c r="J15" t="s">
        <v>3</v>
      </c>
      <c r="K15" t="s">
        <v>941</v>
      </c>
      <c r="L15" t="s">
        <v>940</v>
      </c>
      <c r="M15" t="s">
        <v>939</v>
      </c>
    </row>
    <row r="16" spans="1:15" x14ac:dyDescent="0.25">
      <c r="A16" t="s">
        <v>811</v>
      </c>
      <c r="B16" t="s">
        <v>810</v>
      </c>
      <c r="C16" t="s">
        <v>809</v>
      </c>
      <c r="D16" t="s">
        <v>808</v>
      </c>
      <c r="E16" t="s">
        <v>6</v>
      </c>
      <c r="F16" t="s">
        <v>5</v>
      </c>
      <c r="G16" t="s">
        <v>21</v>
      </c>
      <c r="H16">
        <f t="shared" si="0"/>
        <v>153.74900000000002</v>
      </c>
      <c r="J16" t="s">
        <v>3</v>
      </c>
      <c r="K16" t="s">
        <v>938</v>
      </c>
      <c r="L16" t="s">
        <v>937</v>
      </c>
      <c r="M16" t="s">
        <v>936</v>
      </c>
    </row>
    <row r="17" spans="1:13" x14ac:dyDescent="0.25">
      <c r="A17" t="s">
        <v>811</v>
      </c>
      <c r="B17" t="s">
        <v>810</v>
      </c>
      <c r="C17" t="s">
        <v>809</v>
      </c>
      <c r="D17" t="s">
        <v>808</v>
      </c>
      <c r="E17" t="s">
        <v>6</v>
      </c>
      <c r="F17" t="s">
        <v>5</v>
      </c>
      <c r="G17" t="s">
        <v>121</v>
      </c>
      <c r="H17">
        <f t="shared" si="0"/>
        <v>166.29900000000004</v>
      </c>
      <c r="J17" t="s">
        <v>3</v>
      </c>
      <c r="K17" t="s">
        <v>935</v>
      </c>
      <c r="L17" t="s">
        <v>934</v>
      </c>
      <c r="M17" t="s">
        <v>933</v>
      </c>
    </row>
    <row r="18" spans="1:13" x14ac:dyDescent="0.25">
      <c r="A18" t="s">
        <v>811</v>
      </c>
      <c r="B18" t="s">
        <v>810</v>
      </c>
      <c r="C18" t="s">
        <v>809</v>
      </c>
      <c r="D18" t="s">
        <v>808</v>
      </c>
      <c r="E18" t="s">
        <v>6</v>
      </c>
      <c r="F18" t="s">
        <v>5</v>
      </c>
      <c r="G18" t="s">
        <v>21</v>
      </c>
      <c r="H18">
        <f t="shared" si="0"/>
        <v>171.72400000000005</v>
      </c>
      <c r="J18" t="s">
        <v>3</v>
      </c>
      <c r="K18" t="s">
        <v>932</v>
      </c>
      <c r="L18" t="s">
        <v>931</v>
      </c>
      <c r="M18" t="s">
        <v>930</v>
      </c>
    </row>
    <row r="19" spans="1:13" x14ac:dyDescent="0.25">
      <c r="A19" t="s">
        <v>811</v>
      </c>
      <c r="B19" t="s">
        <v>810</v>
      </c>
      <c r="C19" t="s">
        <v>809</v>
      </c>
      <c r="D19" t="s">
        <v>808</v>
      </c>
      <c r="E19" t="s">
        <v>6</v>
      </c>
      <c r="F19" t="s">
        <v>5</v>
      </c>
      <c r="G19" t="s">
        <v>25</v>
      </c>
      <c r="H19">
        <f t="shared" si="0"/>
        <v>180.149</v>
      </c>
      <c r="J19" t="s">
        <v>3</v>
      </c>
      <c r="K19" t="s">
        <v>929</v>
      </c>
      <c r="L19" t="s">
        <v>928</v>
      </c>
      <c r="M19" t="s">
        <v>927</v>
      </c>
    </row>
    <row r="20" spans="1:13" x14ac:dyDescent="0.25">
      <c r="A20" t="s">
        <v>811</v>
      </c>
      <c r="B20" t="s">
        <v>810</v>
      </c>
      <c r="C20" t="s">
        <v>809</v>
      </c>
      <c r="D20" t="s">
        <v>808</v>
      </c>
      <c r="E20" t="s">
        <v>6</v>
      </c>
      <c r="F20" t="s">
        <v>5</v>
      </c>
      <c r="G20" t="s">
        <v>121</v>
      </c>
      <c r="H20">
        <f t="shared" si="0"/>
        <v>180.19100000000003</v>
      </c>
      <c r="J20" t="s">
        <v>3</v>
      </c>
      <c r="K20" t="s">
        <v>926</v>
      </c>
      <c r="L20" t="s">
        <v>925</v>
      </c>
      <c r="M20" t="s">
        <v>924</v>
      </c>
    </row>
    <row r="21" spans="1:13" x14ac:dyDescent="0.25">
      <c r="A21" t="s">
        <v>811</v>
      </c>
      <c r="B21" t="s">
        <v>810</v>
      </c>
      <c r="C21" t="s">
        <v>809</v>
      </c>
      <c r="D21" t="s">
        <v>808</v>
      </c>
      <c r="E21" t="s">
        <v>6</v>
      </c>
      <c r="F21" t="s">
        <v>5</v>
      </c>
      <c r="G21" t="s">
        <v>4</v>
      </c>
      <c r="H21">
        <f t="shared" si="0"/>
        <v>203.38900000000001</v>
      </c>
      <c r="J21" t="s">
        <v>3</v>
      </c>
      <c r="K21" t="s">
        <v>923</v>
      </c>
      <c r="L21" t="s">
        <v>922</v>
      </c>
      <c r="M21" t="s">
        <v>921</v>
      </c>
    </row>
    <row r="22" spans="1:13" x14ac:dyDescent="0.25">
      <c r="A22" t="s">
        <v>811</v>
      </c>
      <c r="B22" t="s">
        <v>810</v>
      </c>
      <c r="C22" t="s">
        <v>809</v>
      </c>
      <c r="D22" t="s">
        <v>808</v>
      </c>
      <c r="E22" t="s">
        <v>6</v>
      </c>
      <c r="F22" t="s">
        <v>5</v>
      </c>
      <c r="G22" t="s">
        <v>21</v>
      </c>
      <c r="H22">
        <f t="shared" si="0"/>
        <v>207.87200000000001</v>
      </c>
      <c r="J22" t="s">
        <v>3</v>
      </c>
      <c r="K22" t="s">
        <v>920</v>
      </c>
      <c r="L22" t="s">
        <v>919</v>
      </c>
      <c r="M22" t="s">
        <v>918</v>
      </c>
    </row>
    <row r="23" spans="1:13" x14ac:dyDescent="0.25">
      <c r="A23" t="s">
        <v>811</v>
      </c>
      <c r="B23" t="s">
        <v>810</v>
      </c>
      <c r="C23" t="s">
        <v>809</v>
      </c>
      <c r="D23" t="s">
        <v>808</v>
      </c>
      <c r="E23" t="s">
        <v>6</v>
      </c>
      <c r="F23" t="s">
        <v>5</v>
      </c>
      <c r="G23" t="s">
        <v>485</v>
      </c>
      <c r="H23">
        <f t="shared" si="0"/>
        <v>226.072</v>
      </c>
      <c r="J23" t="s">
        <v>3</v>
      </c>
      <c r="K23" t="s">
        <v>917</v>
      </c>
      <c r="L23" t="s">
        <v>916</v>
      </c>
      <c r="M23" t="s">
        <v>915</v>
      </c>
    </row>
    <row r="24" spans="1:13" x14ac:dyDescent="0.25">
      <c r="A24" t="s">
        <v>811</v>
      </c>
      <c r="B24" t="s">
        <v>810</v>
      </c>
      <c r="C24" t="s">
        <v>809</v>
      </c>
      <c r="D24" t="s">
        <v>808</v>
      </c>
      <c r="E24" t="s">
        <v>6</v>
      </c>
      <c r="F24" t="s">
        <v>5</v>
      </c>
      <c r="G24" t="s">
        <v>14</v>
      </c>
      <c r="H24">
        <f t="shared" si="0"/>
        <v>230.06299999999999</v>
      </c>
      <c r="J24" t="s">
        <v>3</v>
      </c>
      <c r="K24" t="s">
        <v>914</v>
      </c>
      <c r="L24" t="s">
        <v>913</v>
      </c>
      <c r="M24" t="s">
        <v>364</v>
      </c>
    </row>
    <row r="25" spans="1:13" x14ac:dyDescent="0.25">
      <c r="A25" t="s">
        <v>811</v>
      </c>
      <c r="B25" t="s">
        <v>810</v>
      </c>
      <c r="C25" t="s">
        <v>809</v>
      </c>
      <c r="D25" t="s">
        <v>808</v>
      </c>
      <c r="E25" t="s">
        <v>6</v>
      </c>
      <c r="F25" t="s">
        <v>5</v>
      </c>
      <c r="G25" t="s">
        <v>4</v>
      </c>
      <c r="H25">
        <f t="shared" si="0"/>
        <v>234.13900000000001</v>
      </c>
      <c r="J25" t="s">
        <v>3</v>
      </c>
      <c r="K25" t="s">
        <v>912</v>
      </c>
      <c r="L25" t="s">
        <v>911</v>
      </c>
      <c r="M25" t="s">
        <v>910</v>
      </c>
    </row>
    <row r="26" spans="1:13" x14ac:dyDescent="0.25">
      <c r="A26" t="s">
        <v>811</v>
      </c>
      <c r="B26" t="s">
        <v>810</v>
      </c>
      <c r="C26" t="s">
        <v>809</v>
      </c>
      <c r="D26" t="s">
        <v>808</v>
      </c>
      <c r="E26" t="s">
        <v>6</v>
      </c>
      <c r="F26" t="s">
        <v>5</v>
      </c>
      <c r="G26" t="s">
        <v>4</v>
      </c>
      <c r="H26">
        <f t="shared" si="0"/>
        <v>245.54899999999998</v>
      </c>
      <c r="J26" t="s">
        <v>3</v>
      </c>
      <c r="K26" t="s">
        <v>909</v>
      </c>
      <c r="L26" t="s">
        <v>908</v>
      </c>
      <c r="M26" t="s">
        <v>907</v>
      </c>
    </row>
    <row r="27" spans="1:13" x14ac:dyDescent="0.25">
      <c r="A27" t="s">
        <v>811</v>
      </c>
      <c r="B27" t="s">
        <v>810</v>
      </c>
      <c r="C27" t="s">
        <v>809</v>
      </c>
      <c r="D27" t="s">
        <v>808</v>
      </c>
      <c r="E27" t="s">
        <v>6</v>
      </c>
      <c r="F27" t="s">
        <v>5</v>
      </c>
      <c r="G27" t="s">
        <v>21</v>
      </c>
      <c r="H27">
        <f t="shared" si="0"/>
        <v>257.11099999999999</v>
      </c>
      <c r="J27" t="s">
        <v>3</v>
      </c>
      <c r="K27" t="s">
        <v>906</v>
      </c>
      <c r="L27" t="s">
        <v>905</v>
      </c>
      <c r="M27" t="s">
        <v>904</v>
      </c>
    </row>
    <row r="28" spans="1:13" x14ac:dyDescent="0.25">
      <c r="A28" t="s">
        <v>811</v>
      </c>
      <c r="B28" t="s">
        <v>810</v>
      </c>
      <c r="C28" t="s">
        <v>809</v>
      </c>
      <c r="D28" t="s">
        <v>808</v>
      </c>
      <c r="E28" t="s">
        <v>6</v>
      </c>
      <c r="F28" t="s">
        <v>5</v>
      </c>
      <c r="G28" t="s">
        <v>4</v>
      </c>
      <c r="H28">
        <f t="shared" si="0"/>
        <v>282.745</v>
      </c>
      <c r="J28" t="s">
        <v>3</v>
      </c>
      <c r="K28" t="s">
        <v>903</v>
      </c>
      <c r="L28" t="s">
        <v>902</v>
      </c>
      <c r="M28" t="s">
        <v>901</v>
      </c>
    </row>
    <row r="29" spans="1:13" x14ac:dyDescent="0.25">
      <c r="A29" t="s">
        <v>811</v>
      </c>
      <c r="B29" t="s">
        <v>810</v>
      </c>
      <c r="C29" t="s">
        <v>809</v>
      </c>
      <c r="D29" t="s">
        <v>808</v>
      </c>
      <c r="E29" t="s">
        <v>6</v>
      </c>
      <c r="F29" t="s">
        <v>5</v>
      </c>
      <c r="G29" t="s">
        <v>25</v>
      </c>
      <c r="H29">
        <f t="shared" si="0"/>
        <v>300.33199999999999</v>
      </c>
      <c r="J29" t="s">
        <v>3</v>
      </c>
      <c r="K29" t="s">
        <v>900</v>
      </c>
      <c r="L29" t="s">
        <v>899</v>
      </c>
      <c r="M29" t="s">
        <v>898</v>
      </c>
    </row>
    <row r="30" spans="1:13" x14ac:dyDescent="0.25">
      <c r="A30" t="s">
        <v>811</v>
      </c>
      <c r="B30" t="s">
        <v>810</v>
      </c>
      <c r="C30" t="s">
        <v>809</v>
      </c>
      <c r="D30" t="s">
        <v>808</v>
      </c>
      <c r="E30" t="s">
        <v>6</v>
      </c>
      <c r="F30" t="s">
        <v>5</v>
      </c>
      <c r="G30" t="s">
        <v>4</v>
      </c>
      <c r="H30">
        <f t="shared" si="0"/>
        <v>313.08100000000002</v>
      </c>
      <c r="J30" t="s">
        <v>3</v>
      </c>
      <c r="K30" t="s">
        <v>897</v>
      </c>
      <c r="L30" t="s">
        <v>896</v>
      </c>
      <c r="M30" t="s">
        <v>895</v>
      </c>
    </row>
    <row r="31" spans="1:13" x14ac:dyDescent="0.25">
      <c r="A31" t="s">
        <v>811</v>
      </c>
      <c r="B31" t="s">
        <v>810</v>
      </c>
      <c r="C31" t="s">
        <v>809</v>
      </c>
      <c r="D31" t="s">
        <v>808</v>
      </c>
      <c r="E31" t="s">
        <v>6</v>
      </c>
      <c r="F31" t="s">
        <v>5</v>
      </c>
      <c r="G31" t="s">
        <v>121</v>
      </c>
      <c r="H31">
        <f t="shared" si="0"/>
        <v>339.399</v>
      </c>
      <c r="J31" t="s">
        <v>3</v>
      </c>
      <c r="K31" t="s">
        <v>894</v>
      </c>
      <c r="L31" t="s">
        <v>893</v>
      </c>
      <c r="M31" t="s">
        <v>324</v>
      </c>
    </row>
    <row r="32" spans="1:13" x14ac:dyDescent="0.25">
      <c r="A32" t="s">
        <v>811</v>
      </c>
      <c r="B32" t="s">
        <v>810</v>
      </c>
      <c r="C32" t="s">
        <v>809</v>
      </c>
      <c r="D32" t="s">
        <v>808</v>
      </c>
      <c r="E32" t="s">
        <v>6</v>
      </c>
      <c r="F32" t="s">
        <v>5</v>
      </c>
      <c r="G32" t="s">
        <v>4</v>
      </c>
      <c r="H32">
        <f t="shared" si="0"/>
        <v>343.50200000000007</v>
      </c>
      <c r="J32" t="s">
        <v>3</v>
      </c>
      <c r="K32" t="s">
        <v>892</v>
      </c>
      <c r="L32" t="s">
        <v>891</v>
      </c>
      <c r="M32" t="s">
        <v>890</v>
      </c>
    </row>
    <row r="33" spans="1:13" x14ac:dyDescent="0.25">
      <c r="A33" t="s">
        <v>811</v>
      </c>
      <c r="B33" t="s">
        <v>810</v>
      </c>
      <c r="C33" t="s">
        <v>809</v>
      </c>
      <c r="D33" t="s">
        <v>808</v>
      </c>
      <c r="E33" t="s">
        <v>6</v>
      </c>
      <c r="F33" t="s">
        <v>5</v>
      </c>
      <c r="G33" t="s">
        <v>21</v>
      </c>
      <c r="H33">
        <f t="shared" si="0"/>
        <v>347.92399999999998</v>
      </c>
      <c r="J33" t="s">
        <v>3</v>
      </c>
      <c r="K33" t="s">
        <v>889</v>
      </c>
      <c r="L33" t="s">
        <v>888</v>
      </c>
      <c r="M33" t="s">
        <v>619</v>
      </c>
    </row>
    <row r="34" spans="1:13" x14ac:dyDescent="0.25">
      <c r="A34" t="s">
        <v>811</v>
      </c>
      <c r="B34" t="s">
        <v>810</v>
      </c>
      <c r="C34" t="s">
        <v>809</v>
      </c>
      <c r="D34" t="s">
        <v>808</v>
      </c>
      <c r="E34" t="s">
        <v>6</v>
      </c>
      <c r="F34" t="s">
        <v>5</v>
      </c>
      <c r="G34" t="s">
        <v>4</v>
      </c>
      <c r="H34">
        <f t="shared" si="0"/>
        <v>356.04899999999998</v>
      </c>
      <c r="J34" t="s">
        <v>3</v>
      </c>
      <c r="K34" t="s">
        <v>887</v>
      </c>
      <c r="L34" t="s">
        <v>886</v>
      </c>
      <c r="M34" t="s">
        <v>100</v>
      </c>
    </row>
    <row r="35" spans="1:13" x14ac:dyDescent="0.25">
      <c r="A35" t="s">
        <v>811</v>
      </c>
      <c r="B35" t="s">
        <v>810</v>
      </c>
      <c r="C35" t="s">
        <v>809</v>
      </c>
      <c r="D35" t="s">
        <v>808</v>
      </c>
      <c r="E35" t="s">
        <v>6</v>
      </c>
      <c r="F35" t="s">
        <v>5</v>
      </c>
      <c r="G35" t="s">
        <v>21</v>
      </c>
      <c r="H35">
        <f t="shared" si="0"/>
        <v>358.67399999999998</v>
      </c>
      <c r="J35" t="s">
        <v>3</v>
      </c>
      <c r="K35" t="s">
        <v>885</v>
      </c>
      <c r="L35" t="s">
        <v>884</v>
      </c>
      <c r="M35" t="s">
        <v>883</v>
      </c>
    </row>
    <row r="36" spans="1:13" x14ac:dyDescent="0.25">
      <c r="A36" t="s">
        <v>811</v>
      </c>
      <c r="B36" t="s">
        <v>810</v>
      </c>
      <c r="C36" t="s">
        <v>809</v>
      </c>
      <c r="D36" t="s">
        <v>808</v>
      </c>
      <c r="E36" t="s">
        <v>6</v>
      </c>
      <c r="F36" t="s">
        <v>5</v>
      </c>
      <c r="G36" t="s">
        <v>21</v>
      </c>
      <c r="H36">
        <f t="shared" si="0"/>
        <v>366.81799999999998</v>
      </c>
      <c r="J36" t="s">
        <v>3</v>
      </c>
      <c r="K36" t="s">
        <v>882</v>
      </c>
      <c r="L36" t="s">
        <v>881</v>
      </c>
      <c r="M36" t="s">
        <v>880</v>
      </c>
    </row>
    <row r="37" spans="1:13" x14ac:dyDescent="0.25">
      <c r="A37" t="s">
        <v>811</v>
      </c>
      <c r="B37" t="s">
        <v>810</v>
      </c>
      <c r="C37" t="s">
        <v>809</v>
      </c>
      <c r="D37" t="s">
        <v>808</v>
      </c>
      <c r="E37" t="s">
        <v>6</v>
      </c>
      <c r="F37" t="s">
        <v>5</v>
      </c>
      <c r="G37" t="s">
        <v>21</v>
      </c>
      <c r="H37">
        <f t="shared" si="0"/>
        <v>374.9</v>
      </c>
      <c r="J37" t="s">
        <v>3</v>
      </c>
      <c r="K37" t="s">
        <v>879</v>
      </c>
      <c r="L37" t="s">
        <v>878</v>
      </c>
      <c r="M37" t="s">
        <v>877</v>
      </c>
    </row>
    <row r="38" spans="1:13" x14ac:dyDescent="0.25">
      <c r="A38" t="s">
        <v>811</v>
      </c>
      <c r="B38" t="s">
        <v>810</v>
      </c>
      <c r="C38" t="s">
        <v>809</v>
      </c>
      <c r="D38" t="s">
        <v>808</v>
      </c>
      <c r="E38" t="s">
        <v>6</v>
      </c>
      <c r="F38" t="s">
        <v>5</v>
      </c>
      <c r="G38" t="s">
        <v>21</v>
      </c>
      <c r="H38">
        <f t="shared" si="0"/>
        <v>379.13900000000001</v>
      </c>
      <c r="J38" t="s">
        <v>3</v>
      </c>
      <c r="K38" t="s">
        <v>876</v>
      </c>
      <c r="L38" t="s">
        <v>875</v>
      </c>
      <c r="M38" t="s">
        <v>874</v>
      </c>
    </row>
    <row r="39" spans="1:13" x14ac:dyDescent="0.25">
      <c r="A39" t="s">
        <v>811</v>
      </c>
      <c r="B39" t="s">
        <v>810</v>
      </c>
      <c r="C39" t="s">
        <v>809</v>
      </c>
      <c r="D39" t="s">
        <v>808</v>
      </c>
      <c r="E39" t="s">
        <v>6</v>
      </c>
      <c r="F39" t="s">
        <v>5</v>
      </c>
      <c r="G39" t="s">
        <v>4</v>
      </c>
      <c r="H39">
        <f t="shared" si="0"/>
        <v>383.56900000000007</v>
      </c>
      <c r="J39" t="s">
        <v>3</v>
      </c>
      <c r="K39" t="s">
        <v>873</v>
      </c>
      <c r="L39" t="s">
        <v>872</v>
      </c>
      <c r="M39" t="s">
        <v>871</v>
      </c>
    </row>
    <row r="40" spans="1:13" x14ac:dyDescent="0.25">
      <c r="A40" t="s">
        <v>811</v>
      </c>
      <c r="B40" t="s">
        <v>810</v>
      </c>
      <c r="C40" t="s">
        <v>809</v>
      </c>
      <c r="D40" t="s">
        <v>808</v>
      </c>
      <c r="E40" t="s">
        <v>6</v>
      </c>
      <c r="F40" t="s">
        <v>5</v>
      </c>
      <c r="G40" t="s">
        <v>4</v>
      </c>
      <c r="H40">
        <f t="shared" si="0"/>
        <v>398.89</v>
      </c>
      <c r="J40" t="s">
        <v>3</v>
      </c>
      <c r="K40" t="s">
        <v>870</v>
      </c>
      <c r="L40" t="s">
        <v>869</v>
      </c>
      <c r="M40" t="s">
        <v>868</v>
      </c>
    </row>
    <row r="41" spans="1:13" x14ac:dyDescent="0.25">
      <c r="A41" t="s">
        <v>811</v>
      </c>
      <c r="B41" t="s">
        <v>810</v>
      </c>
      <c r="C41" t="s">
        <v>809</v>
      </c>
      <c r="D41" t="s">
        <v>808</v>
      </c>
      <c r="E41" t="s">
        <v>6</v>
      </c>
      <c r="F41" t="s">
        <v>5</v>
      </c>
      <c r="G41" t="s">
        <v>25</v>
      </c>
      <c r="H41">
        <f t="shared" si="0"/>
        <v>422.59800000000007</v>
      </c>
      <c r="J41" t="s">
        <v>3</v>
      </c>
      <c r="K41" t="s">
        <v>867</v>
      </c>
      <c r="L41" t="s">
        <v>866</v>
      </c>
      <c r="M41" t="s">
        <v>865</v>
      </c>
    </row>
    <row r="42" spans="1:13" x14ac:dyDescent="0.25">
      <c r="A42" t="s">
        <v>811</v>
      </c>
      <c r="B42" t="s">
        <v>810</v>
      </c>
      <c r="C42" t="s">
        <v>809</v>
      </c>
      <c r="D42" t="s">
        <v>808</v>
      </c>
      <c r="E42" t="s">
        <v>6</v>
      </c>
      <c r="F42" t="s">
        <v>5</v>
      </c>
      <c r="G42" t="s">
        <v>121</v>
      </c>
      <c r="H42">
        <f t="shared" si="0"/>
        <v>431.34800000000007</v>
      </c>
      <c r="J42" t="s">
        <v>3</v>
      </c>
      <c r="K42" t="s">
        <v>864</v>
      </c>
      <c r="L42" t="s">
        <v>863</v>
      </c>
      <c r="M42" t="s">
        <v>862</v>
      </c>
    </row>
    <row r="43" spans="1:13" x14ac:dyDescent="0.25">
      <c r="A43" t="s">
        <v>811</v>
      </c>
      <c r="B43" t="s">
        <v>810</v>
      </c>
      <c r="C43" t="s">
        <v>809</v>
      </c>
      <c r="D43" t="s">
        <v>808</v>
      </c>
      <c r="E43" t="s">
        <v>6</v>
      </c>
      <c r="F43" t="s">
        <v>5</v>
      </c>
      <c r="G43" t="s">
        <v>121</v>
      </c>
      <c r="H43">
        <f t="shared" si="0"/>
        <v>455.37900000000002</v>
      </c>
      <c r="J43" t="s">
        <v>3</v>
      </c>
      <c r="K43" t="s">
        <v>861</v>
      </c>
      <c r="L43" t="s">
        <v>860</v>
      </c>
      <c r="M43" t="s">
        <v>859</v>
      </c>
    </row>
    <row r="44" spans="1:13" x14ac:dyDescent="0.25">
      <c r="A44" t="s">
        <v>811</v>
      </c>
      <c r="B44" t="s">
        <v>810</v>
      </c>
      <c r="C44" t="s">
        <v>809</v>
      </c>
      <c r="D44" t="s">
        <v>808</v>
      </c>
      <c r="E44" t="s">
        <v>6</v>
      </c>
      <c r="F44" t="s">
        <v>5</v>
      </c>
      <c r="G44" t="s">
        <v>4</v>
      </c>
      <c r="H44">
        <f t="shared" si="0"/>
        <v>465.57400000000007</v>
      </c>
      <c r="J44" t="s">
        <v>3</v>
      </c>
      <c r="K44" t="s">
        <v>858</v>
      </c>
      <c r="L44" t="s">
        <v>857</v>
      </c>
      <c r="M44" t="s">
        <v>856</v>
      </c>
    </row>
    <row r="45" spans="1:13" x14ac:dyDescent="0.25">
      <c r="A45" t="s">
        <v>811</v>
      </c>
      <c r="B45" t="s">
        <v>810</v>
      </c>
      <c r="C45" t="s">
        <v>809</v>
      </c>
      <c r="D45" t="s">
        <v>808</v>
      </c>
      <c r="E45" t="s">
        <v>6</v>
      </c>
      <c r="F45" t="s">
        <v>5</v>
      </c>
      <c r="G45" t="s">
        <v>121</v>
      </c>
      <c r="H45">
        <f t="shared" si="0"/>
        <v>467.43000000000006</v>
      </c>
      <c r="J45" t="s">
        <v>3</v>
      </c>
      <c r="K45" t="s">
        <v>855</v>
      </c>
      <c r="L45" t="s">
        <v>854</v>
      </c>
      <c r="M45" t="s">
        <v>853</v>
      </c>
    </row>
    <row r="46" spans="1:13" x14ac:dyDescent="0.25">
      <c r="A46" t="s">
        <v>811</v>
      </c>
      <c r="B46" t="s">
        <v>810</v>
      </c>
      <c r="C46" t="s">
        <v>809</v>
      </c>
      <c r="D46" t="s">
        <v>808</v>
      </c>
      <c r="E46" t="s">
        <v>6</v>
      </c>
      <c r="F46" t="s">
        <v>5</v>
      </c>
      <c r="G46" t="s">
        <v>4</v>
      </c>
      <c r="H46">
        <f t="shared" si="0"/>
        <v>512.12900000000002</v>
      </c>
      <c r="J46" t="s">
        <v>3</v>
      </c>
      <c r="K46" t="s">
        <v>852</v>
      </c>
      <c r="L46" t="s">
        <v>851</v>
      </c>
      <c r="M46" t="s">
        <v>850</v>
      </c>
    </row>
    <row r="47" spans="1:13" x14ac:dyDescent="0.25">
      <c r="A47" t="s">
        <v>811</v>
      </c>
      <c r="B47" t="s">
        <v>810</v>
      </c>
      <c r="C47" t="s">
        <v>809</v>
      </c>
      <c r="D47" t="s">
        <v>808</v>
      </c>
      <c r="E47" t="s">
        <v>6</v>
      </c>
      <c r="F47" t="s">
        <v>5</v>
      </c>
      <c r="G47" t="s">
        <v>21</v>
      </c>
      <c r="H47">
        <f t="shared" si="0"/>
        <v>517.62900000000002</v>
      </c>
      <c r="J47" t="s">
        <v>3</v>
      </c>
      <c r="K47" t="s">
        <v>849</v>
      </c>
      <c r="L47" t="s">
        <v>848</v>
      </c>
      <c r="M47" t="s">
        <v>498</v>
      </c>
    </row>
    <row r="48" spans="1:13" x14ac:dyDescent="0.25">
      <c r="A48" t="s">
        <v>811</v>
      </c>
      <c r="B48" t="s">
        <v>810</v>
      </c>
      <c r="C48" t="s">
        <v>809</v>
      </c>
      <c r="D48" t="s">
        <v>808</v>
      </c>
      <c r="E48" t="s">
        <v>6</v>
      </c>
      <c r="F48" t="s">
        <v>5</v>
      </c>
      <c r="G48" t="s">
        <v>4</v>
      </c>
      <c r="H48">
        <f t="shared" si="0"/>
        <v>524.428</v>
      </c>
      <c r="J48" t="s">
        <v>3</v>
      </c>
      <c r="K48" t="s">
        <v>847</v>
      </c>
      <c r="L48" t="s">
        <v>846</v>
      </c>
      <c r="M48" t="s">
        <v>128</v>
      </c>
    </row>
    <row r="49" spans="1:13" x14ac:dyDescent="0.25">
      <c r="A49" t="s">
        <v>811</v>
      </c>
      <c r="B49" t="s">
        <v>810</v>
      </c>
      <c r="C49" t="s">
        <v>809</v>
      </c>
      <c r="D49" t="s">
        <v>808</v>
      </c>
      <c r="E49" t="s">
        <v>6</v>
      </c>
      <c r="F49" t="s">
        <v>5</v>
      </c>
      <c r="G49" t="s">
        <v>25</v>
      </c>
      <c r="H49">
        <f t="shared" si="0"/>
        <v>540.67200000000003</v>
      </c>
      <c r="J49" t="s">
        <v>3</v>
      </c>
      <c r="K49" t="s">
        <v>845</v>
      </c>
      <c r="L49" t="s">
        <v>844</v>
      </c>
      <c r="M49" t="s">
        <v>843</v>
      </c>
    </row>
    <row r="50" spans="1:13" x14ac:dyDescent="0.25">
      <c r="A50" t="s">
        <v>811</v>
      </c>
      <c r="B50" t="s">
        <v>810</v>
      </c>
      <c r="C50" t="s">
        <v>809</v>
      </c>
      <c r="D50" t="s">
        <v>808</v>
      </c>
      <c r="E50" t="s">
        <v>6</v>
      </c>
      <c r="F50" t="s">
        <v>5</v>
      </c>
      <c r="G50" t="s">
        <v>21</v>
      </c>
      <c r="H50">
        <f t="shared" si="0"/>
        <v>547.15</v>
      </c>
      <c r="J50" t="s">
        <v>3</v>
      </c>
      <c r="K50" t="s">
        <v>842</v>
      </c>
      <c r="L50" t="s">
        <v>841</v>
      </c>
      <c r="M50" t="s">
        <v>840</v>
      </c>
    </row>
    <row r="51" spans="1:13" x14ac:dyDescent="0.25">
      <c r="A51" t="s">
        <v>811</v>
      </c>
      <c r="B51" t="s">
        <v>810</v>
      </c>
      <c r="C51" t="s">
        <v>809</v>
      </c>
      <c r="D51" t="s">
        <v>808</v>
      </c>
      <c r="E51" t="s">
        <v>6</v>
      </c>
      <c r="F51" t="s">
        <v>5</v>
      </c>
      <c r="G51" t="s">
        <v>4</v>
      </c>
      <c r="H51">
        <f t="shared" si="0"/>
        <v>563.28499999999997</v>
      </c>
      <c r="J51" t="s">
        <v>3</v>
      </c>
      <c r="K51" t="s">
        <v>839</v>
      </c>
      <c r="L51" t="s">
        <v>838</v>
      </c>
      <c r="M51" t="s">
        <v>837</v>
      </c>
    </row>
    <row r="52" spans="1:13" x14ac:dyDescent="0.25">
      <c r="A52" t="s">
        <v>811</v>
      </c>
      <c r="B52" t="s">
        <v>810</v>
      </c>
      <c r="C52" t="s">
        <v>809</v>
      </c>
      <c r="D52" t="s">
        <v>808</v>
      </c>
      <c r="E52" t="s">
        <v>6</v>
      </c>
      <c r="F52" t="s">
        <v>5</v>
      </c>
      <c r="G52" t="s">
        <v>21</v>
      </c>
      <c r="H52">
        <f t="shared" si="0"/>
        <v>572.44400000000007</v>
      </c>
      <c r="J52" t="s">
        <v>3</v>
      </c>
      <c r="K52" t="s">
        <v>836</v>
      </c>
      <c r="L52" t="s">
        <v>835</v>
      </c>
      <c r="M52" t="s">
        <v>834</v>
      </c>
    </row>
    <row r="53" spans="1:13" x14ac:dyDescent="0.25">
      <c r="A53" t="s">
        <v>811</v>
      </c>
      <c r="B53" t="s">
        <v>810</v>
      </c>
      <c r="C53" t="s">
        <v>809</v>
      </c>
      <c r="D53" t="s">
        <v>808</v>
      </c>
      <c r="E53" t="s">
        <v>6</v>
      </c>
      <c r="F53" t="s">
        <v>5</v>
      </c>
      <c r="G53" t="s">
        <v>21</v>
      </c>
      <c r="H53">
        <f t="shared" si="0"/>
        <v>579.24300000000005</v>
      </c>
      <c r="J53" t="s">
        <v>3</v>
      </c>
      <c r="K53" t="s">
        <v>833</v>
      </c>
      <c r="L53" t="s">
        <v>832</v>
      </c>
      <c r="M53" t="s">
        <v>831</v>
      </c>
    </row>
    <row r="54" spans="1:13" x14ac:dyDescent="0.25">
      <c r="A54" t="s">
        <v>811</v>
      </c>
      <c r="B54" t="s">
        <v>810</v>
      </c>
      <c r="C54" t="s">
        <v>809</v>
      </c>
      <c r="D54" t="s">
        <v>808</v>
      </c>
      <c r="E54" t="s">
        <v>6</v>
      </c>
      <c r="F54" t="s">
        <v>5</v>
      </c>
      <c r="G54" t="s">
        <v>4</v>
      </c>
      <c r="H54">
        <f t="shared" si="0"/>
        <v>588.84800000000007</v>
      </c>
      <c r="J54" t="s">
        <v>3</v>
      </c>
      <c r="K54" t="s">
        <v>830</v>
      </c>
      <c r="L54" t="s">
        <v>829</v>
      </c>
      <c r="M54" t="s">
        <v>828</v>
      </c>
    </row>
    <row r="55" spans="1:13" x14ac:dyDescent="0.25">
      <c r="A55" t="s">
        <v>811</v>
      </c>
      <c r="B55" t="s">
        <v>810</v>
      </c>
      <c r="C55" t="s">
        <v>809</v>
      </c>
      <c r="D55" t="s">
        <v>808</v>
      </c>
      <c r="E55" t="s">
        <v>6</v>
      </c>
      <c r="F55" t="s">
        <v>5</v>
      </c>
      <c r="G55" t="s">
        <v>62</v>
      </c>
      <c r="H55">
        <f t="shared" si="0"/>
        <v>602.78499999999997</v>
      </c>
      <c r="J55" t="s">
        <v>3</v>
      </c>
      <c r="K55" t="s">
        <v>827</v>
      </c>
      <c r="L55" t="s">
        <v>826</v>
      </c>
      <c r="M55" t="s">
        <v>571</v>
      </c>
    </row>
    <row r="56" spans="1:13" x14ac:dyDescent="0.25">
      <c r="A56" t="s">
        <v>811</v>
      </c>
      <c r="B56" t="s">
        <v>810</v>
      </c>
      <c r="C56" t="s">
        <v>809</v>
      </c>
      <c r="D56" t="s">
        <v>808</v>
      </c>
      <c r="E56" t="s">
        <v>6</v>
      </c>
      <c r="F56" t="s">
        <v>5</v>
      </c>
      <c r="G56" t="s">
        <v>21</v>
      </c>
      <c r="H56">
        <f t="shared" si="0"/>
        <v>624.81400000000008</v>
      </c>
      <c r="J56" t="s">
        <v>3</v>
      </c>
      <c r="K56" t="s">
        <v>825</v>
      </c>
      <c r="L56" t="s">
        <v>824</v>
      </c>
      <c r="M56" t="s">
        <v>823</v>
      </c>
    </row>
    <row r="57" spans="1:13" x14ac:dyDescent="0.25">
      <c r="A57" t="s">
        <v>811</v>
      </c>
      <c r="B57" t="s">
        <v>810</v>
      </c>
      <c r="C57" t="s">
        <v>809</v>
      </c>
      <c r="D57" t="s">
        <v>808</v>
      </c>
      <c r="E57" t="s">
        <v>6</v>
      </c>
      <c r="F57" t="s">
        <v>5</v>
      </c>
      <c r="G57" t="s">
        <v>4</v>
      </c>
      <c r="H57">
        <f t="shared" si="0"/>
        <v>643.71900000000005</v>
      </c>
      <c r="J57" t="s">
        <v>3</v>
      </c>
      <c r="K57" t="s">
        <v>822</v>
      </c>
      <c r="L57" t="s">
        <v>821</v>
      </c>
      <c r="M57" t="s">
        <v>820</v>
      </c>
    </row>
    <row r="58" spans="1:13" x14ac:dyDescent="0.25">
      <c r="A58" t="s">
        <v>811</v>
      </c>
      <c r="B58" t="s">
        <v>810</v>
      </c>
      <c r="C58" t="s">
        <v>809</v>
      </c>
      <c r="D58" t="s">
        <v>808</v>
      </c>
      <c r="E58" t="s">
        <v>6</v>
      </c>
      <c r="F58" t="s">
        <v>5</v>
      </c>
      <c r="G58" t="s">
        <v>4</v>
      </c>
      <c r="H58">
        <f t="shared" si="0"/>
        <v>664.64300000000003</v>
      </c>
      <c r="J58" t="s">
        <v>3</v>
      </c>
      <c r="K58" t="s">
        <v>819</v>
      </c>
      <c r="L58" t="s">
        <v>818</v>
      </c>
      <c r="M58" t="s">
        <v>698</v>
      </c>
    </row>
    <row r="59" spans="1:13" x14ac:dyDescent="0.25">
      <c r="A59" t="s">
        <v>811</v>
      </c>
      <c r="B59" t="s">
        <v>810</v>
      </c>
      <c r="C59" t="s">
        <v>809</v>
      </c>
      <c r="D59" t="s">
        <v>808</v>
      </c>
      <c r="E59" t="s">
        <v>6</v>
      </c>
      <c r="F59" t="s">
        <v>5</v>
      </c>
      <c r="G59" t="s">
        <v>4</v>
      </c>
      <c r="H59">
        <f t="shared" si="0"/>
        <v>685.44400000000007</v>
      </c>
      <c r="J59" t="s">
        <v>3</v>
      </c>
      <c r="K59" t="s">
        <v>817</v>
      </c>
      <c r="L59" t="s">
        <v>816</v>
      </c>
      <c r="M59" t="s">
        <v>815</v>
      </c>
    </row>
    <row r="60" spans="1:13" x14ac:dyDescent="0.25">
      <c r="A60" t="s">
        <v>811</v>
      </c>
      <c r="B60" t="s">
        <v>810</v>
      </c>
      <c r="C60" t="s">
        <v>809</v>
      </c>
      <c r="D60" t="s">
        <v>808</v>
      </c>
      <c r="E60" t="s">
        <v>6</v>
      </c>
      <c r="F60" t="s">
        <v>5</v>
      </c>
      <c r="G60" t="s">
        <v>4</v>
      </c>
      <c r="H60">
        <f t="shared" si="0"/>
        <v>702.91899999999998</v>
      </c>
      <c r="J60" t="s">
        <v>3</v>
      </c>
      <c r="K60" t="s">
        <v>814</v>
      </c>
      <c r="L60" t="s">
        <v>813</v>
      </c>
      <c r="M60" t="s">
        <v>812</v>
      </c>
    </row>
    <row r="61" spans="1:13" x14ac:dyDescent="0.25">
      <c r="A61" t="s">
        <v>811</v>
      </c>
      <c r="B61" t="s">
        <v>810</v>
      </c>
      <c r="C61" t="s">
        <v>809</v>
      </c>
      <c r="D61" t="s">
        <v>808</v>
      </c>
      <c r="E61" t="s">
        <v>6</v>
      </c>
      <c r="F61" t="s">
        <v>5</v>
      </c>
      <c r="G61" t="s">
        <v>4</v>
      </c>
      <c r="H61">
        <f t="shared" si="0"/>
        <v>744.13600000000008</v>
      </c>
      <c r="J61" t="s">
        <v>3</v>
      </c>
      <c r="K61" t="s">
        <v>807</v>
      </c>
      <c r="L61" t="s">
        <v>806</v>
      </c>
      <c r="M61" t="s">
        <v>805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pane ySplit="1" topLeftCell="A20" activePane="bottomLeft" state="frozen"/>
      <selection pane="bottomLeft" activeCell="M34" sqref="G2:M34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982</v>
      </c>
      <c r="B2" t="s">
        <v>981</v>
      </c>
      <c r="C2" t="s">
        <v>980</v>
      </c>
      <c r="D2" t="s">
        <v>979</v>
      </c>
      <c r="E2" t="s">
        <v>6</v>
      </c>
      <c r="F2" t="s">
        <v>5</v>
      </c>
      <c r="G2" t="s">
        <v>184</v>
      </c>
      <c r="H2">
        <f>K2-K$8+60</f>
        <v>0.58800000000002228</v>
      </c>
      <c r="J2" t="s">
        <v>183</v>
      </c>
      <c r="K2" t="s">
        <v>1106</v>
      </c>
      <c r="L2" t="s">
        <v>1106</v>
      </c>
      <c r="M2" t="s">
        <v>181</v>
      </c>
    </row>
    <row r="3" spans="1:15" x14ac:dyDescent="0.25">
      <c r="A3" t="s">
        <v>982</v>
      </c>
      <c r="B3" t="s">
        <v>981</v>
      </c>
      <c r="C3" t="s">
        <v>980</v>
      </c>
      <c r="D3" t="s">
        <v>979</v>
      </c>
      <c r="E3" t="s">
        <v>6</v>
      </c>
      <c r="F3" t="s">
        <v>5</v>
      </c>
      <c r="G3" t="s">
        <v>121</v>
      </c>
      <c r="H3">
        <f t="shared" ref="H3:H48" si="0">K3-K$8+60</f>
        <v>10.459000000000003</v>
      </c>
      <c r="J3" t="s">
        <v>3</v>
      </c>
      <c r="K3" t="s">
        <v>1105</v>
      </c>
      <c r="L3" t="s">
        <v>1104</v>
      </c>
      <c r="M3" t="s">
        <v>1103</v>
      </c>
    </row>
    <row r="4" spans="1:15" x14ac:dyDescent="0.25">
      <c r="A4" t="s">
        <v>982</v>
      </c>
      <c r="B4" t="s">
        <v>981</v>
      </c>
      <c r="C4" t="s">
        <v>980</v>
      </c>
      <c r="D4" t="s">
        <v>979</v>
      </c>
      <c r="E4" t="s">
        <v>6</v>
      </c>
      <c r="F4" t="s">
        <v>5</v>
      </c>
      <c r="G4" t="s">
        <v>121</v>
      </c>
      <c r="H4">
        <f t="shared" si="0"/>
        <v>21.512999999999977</v>
      </c>
      <c r="J4" t="s">
        <v>3</v>
      </c>
      <c r="K4" t="s">
        <v>1102</v>
      </c>
      <c r="L4" t="s">
        <v>1101</v>
      </c>
      <c r="M4" t="s">
        <v>1100</v>
      </c>
    </row>
    <row r="5" spans="1:15" x14ac:dyDescent="0.25">
      <c r="A5" t="s">
        <v>982</v>
      </c>
      <c r="B5" t="s">
        <v>981</v>
      </c>
      <c r="C5" t="s">
        <v>980</v>
      </c>
      <c r="D5" t="s">
        <v>979</v>
      </c>
      <c r="E5" t="s">
        <v>6</v>
      </c>
      <c r="F5" t="s">
        <v>5</v>
      </c>
      <c r="G5" t="s">
        <v>121</v>
      </c>
      <c r="H5">
        <f t="shared" si="0"/>
        <v>34.884000000000015</v>
      </c>
      <c r="J5" t="s">
        <v>3</v>
      </c>
      <c r="K5" t="s">
        <v>1099</v>
      </c>
      <c r="L5" t="s">
        <v>1098</v>
      </c>
      <c r="M5" t="s">
        <v>1097</v>
      </c>
    </row>
    <row r="6" spans="1:15" x14ac:dyDescent="0.25">
      <c r="A6" t="s">
        <v>982</v>
      </c>
      <c r="B6" t="s">
        <v>981</v>
      </c>
      <c r="C6" t="s">
        <v>980</v>
      </c>
      <c r="D6" t="s">
        <v>979</v>
      </c>
      <c r="E6" t="s">
        <v>6</v>
      </c>
      <c r="F6" t="s">
        <v>5</v>
      </c>
      <c r="G6" t="s">
        <v>121</v>
      </c>
      <c r="H6">
        <f t="shared" si="0"/>
        <v>49.584000000000003</v>
      </c>
      <c r="J6" t="s">
        <v>3</v>
      </c>
      <c r="K6" t="s">
        <v>1096</v>
      </c>
      <c r="L6" t="s">
        <v>1095</v>
      </c>
      <c r="M6" t="s">
        <v>907</v>
      </c>
    </row>
    <row r="7" spans="1:15" x14ac:dyDescent="0.25">
      <c r="A7" t="s">
        <v>982</v>
      </c>
      <c r="B7" t="s">
        <v>981</v>
      </c>
      <c r="C7" t="s">
        <v>980</v>
      </c>
      <c r="D7" t="s">
        <v>979</v>
      </c>
      <c r="E7" t="s">
        <v>6</v>
      </c>
      <c r="F7" t="s">
        <v>5</v>
      </c>
      <c r="G7" t="s">
        <v>121</v>
      </c>
      <c r="H7">
        <f t="shared" si="0"/>
        <v>58.949999999999989</v>
      </c>
      <c r="J7" t="s">
        <v>3</v>
      </c>
      <c r="K7" t="s">
        <v>1094</v>
      </c>
      <c r="L7" t="s">
        <v>1093</v>
      </c>
      <c r="M7" t="s">
        <v>1092</v>
      </c>
    </row>
    <row r="8" spans="1:15" x14ac:dyDescent="0.25">
      <c r="A8" t="s">
        <v>982</v>
      </c>
      <c r="B8" t="s">
        <v>981</v>
      </c>
      <c r="C8" t="s">
        <v>980</v>
      </c>
      <c r="D8" t="s">
        <v>979</v>
      </c>
      <c r="E8" t="s">
        <v>6</v>
      </c>
      <c r="F8" t="s">
        <v>5</v>
      </c>
      <c r="G8" t="s">
        <v>25</v>
      </c>
      <c r="H8">
        <f t="shared" si="0"/>
        <v>60</v>
      </c>
      <c r="J8" t="s">
        <v>3</v>
      </c>
      <c r="K8" t="s">
        <v>1091</v>
      </c>
      <c r="L8" t="s">
        <v>1090</v>
      </c>
      <c r="M8" t="s">
        <v>1089</v>
      </c>
    </row>
    <row r="9" spans="1:15" x14ac:dyDescent="0.25">
      <c r="A9" t="s">
        <v>982</v>
      </c>
      <c r="B9" t="s">
        <v>981</v>
      </c>
      <c r="C9" t="s">
        <v>980</v>
      </c>
      <c r="D9" t="s">
        <v>979</v>
      </c>
      <c r="E9" t="s">
        <v>6</v>
      </c>
      <c r="F9" t="s">
        <v>5</v>
      </c>
      <c r="G9" t="s">
        <v>121</v>
      </c>
      <c r="H9">
        <f t="shared" si="0"/>
        <v>74.475000000000023</v>
      </c>
      <c r="J9" t="s">
        <v>3</v>
      </c>
      <c r="K9" t="s">
        <v>1088</v>
      </c>
      <c r="L9" t="s">
        <v>1087</v>
      </c>
      <c r="M9" t="s">
        <v>1086</v>
      </c>
    </row>
    <row r="10" spans="1:15" x14ac:dyDescent="0.25">
      <c r="A10" t="s">
        <v>982</v>
      </c>
      <c r="B10" t="s">
        <v>981</v>
      </c>
      <c r="C10" t="s">
        <v>980</v>
      </c>
      <c r="D10" t="s">
        <v>979</v>
      </c>
      <c r="E10" t="s">
        <v>6</v>
      </c>
      <c r="F10" t="s">
        <v>5</v>
      </c>
      <c r="G10" t="s">
        <v>4</v>
      </c>
      <c r="H10">
        <f t="shared" si="0"/>
        <v>85.524000000000001</v>
      </c>
      <c r="J10" t="s">
        <v>3</v>
      </c>
      <c r="K10" t="s">
        <v>1085</v>
      </c>
      <c r="L10" t="s">
        <v>1084</v>
      </c>
      <c r="M10" t="s">
        <v>1083</v>
      </c>
    </row>
    <row r="11" spans="1:15" x14ac:dyDescent="0.25">
      <c r="A11" t="s">
        <v>982</v>
      </c>
      <c r="B11" t="s">
        <v>981</v>
      </c>
      <c r="C11" t="s">
        <v>980</v>
      </c>
      <c r="D11" t="s">
        <v>979</v>
      </c>
      <c r="E11" t="s">
        <v>6</v>
      </c>
      <c r="F11" t="s">
        <v>5</v>
      </c>
      <c r="G11" t="s">
        <v>121</v>
      </c>
      <c r="H11">
        <f t="shared" si="0"/>
        <v>96.574000000000012</v>
      </c>
      <c r="J11" t="s">
        <v>3</v>
      </c>
      <c r="K11" t="s">
        <v>1082</v>
      </c>
      <c r="L11" t="s">
        <v>1081</v>
      </c>
      <c r="M11" t="s">
        <v>1080</v>
      </c>
    </row>
    <row r="12" spans="1:15" x14ac:dyDescent="0.25">
      <c r="A12" t="s">
        <v>982</v>
      </c>
      <c r="B12" t="s">
        <v>981</v>
      </c>
      <c r="C12" t="s">
        <v>980</v>
      </c>
      <c r="D12" t="s">
        <v>979</v>
      </c>
      <c r="E12" t="s">
        <v>6</v>
      </c>
      <c r="F12" t="s">
        <v>5</v>
      </c>
      <c r="G12" t="s">
        <v>4</v>
      </c>
      <c r="H12">
        <f t="shared" si="0"/>
        <v>172.8</v>
      </c>
      <c r="J12" t="s">
        <v>3</v>
      </c>
      <c r="K12" t="s">
        <v>1079</v>
      </c>
      <c r="L12" t="s">
        <v>1078</v>
      </c>
      <c r="M12" t="s">
        <v>1077</v>
      </c>
    </row>
    <row r="13" spans="1:15" x14ac:dyDescent="0.25">
      <c r="A13" t="s">
        <v>982</v>
      </c>
      <c r="B13" t="s">
        <v>981</v>
      </c>
      <c r="C13" t="s">
        <v>980</v>
      </c>
      <c r="D13" t="s">
        <v>979</v>
      </c>
      <c r="E13" t="s">
        <v>6</v>
      </c>
      <c r="F13" t="s">
        <v>5</v>
      </c>
      <c r="G13" t="s">
        <v>25</v>
      </c>
      <c r="H13">
        <f t="shared" si="0"/>
        <v>180.14100000000002</v>
      </c>
      <c r="J13" t="s">
        <v>3</v>
      </c>
      <c r="K13" t="s">
        <v>1076</v>
      </c>
      <c r="L13" t="s">
        <v>1075</v>
      </c>
      <c r="M13" t="s">
        <v>1074</v>
      </c>
    </row>
    <row r="14" spans="1:15" x14ac:dyDescent="0.25">
      <c r="A14" t="s">
        <v>982</v>
      </c>
      <c r="B14" t="s">
        <v>981</v>
      </c>
      <c r="C14" t="s">
        <v>980</v>
      </c>
      <c r="D14" t="s">
        <v>979</v>
      </c>
      <c r="E14" t="s">
        <v>6</v>
      </c>
      <c r="F14" t="s">
        <v>5</v>
      </c>
      <c r="G14" t="s">
        <v>4</v>
      </c>
      <c r="H14">
        <f t="shared" si="0"/>
        <v>263.17700000000002</v>
      </c>
      <c r="J14" t="s">
        <v>3</v>
      </c>
      <c r="K14" t="s">
        <v>1073</v>
      </c>
      <c r="L14" t="s">
        <v>1072</v>
      </c>
      <c r="M14" t="s">
        <v>1071</v>
      </c>
    </row>
    <row r="15" spans="1:15" x14ac:dyDescent="0.25">
      <c r="A15" t="s">
        <v>982</v>
      </c>
      <c r="B15" t="s">
        <v>981</v>
      </c>
      <c r="C15" t="s">
        <v>980</v>
      </c>
      <c r="D15" t="s">
        <v>979</v>
      </c>
      <c r="E15" t="s">
        <v>6</v>
      </c>
      <c r="F15" t="s">
        <v>5</v>
      </c>
      <c r="G15" t="s">
        <v>21</v>
      </c>
      <c r="H15">
        <f t="shared" si="0"/>
        <v>268.70000000000005</v>
      </c>
      <c r="J15" t="s">
        <v>3</v>
      </c>
      <c r="K15" t="s">
        <v>1070</v>
      </c>
      <c r="L15" t="s">
        <v>1069</v>
      </c>
      <c r="M15" t="s">
        <v>1068</v>
      </c>
    </row>
    <row r="16" spans="1:15" x14ac:dyDescent="0.25">
      <c r="A16" t="s">
        <v>982</v>
      </c>
      <c r="B16" t="s">
        <v>981</v>
      </c>
      <c r="C16" t="s">
        <v>980</v>
      </c>
      <c r="D16" t="s">
        <v>979</v>
      </c>
      <c r="E16" t="s">
        <v>6</v>
      </c>
      <c r="F16" t="s">
        <v>5</v>
      </c>
      <c r="G16" t="s">
        <v>21</v>
      </c>
      <c r="H16">
        <f t="shared" si="0"/>
        <v>287.51800000000003</v>
      </c>
      <c r="J16" t="s">
        <v>3</v>
      </c>
      <c r="K16" t="s">
        <v>1067</v>
      </c>
      <c r="L16" t="s">
        <v>1066</v>
      </c>
      <c r="M16" t="s">
        <v>161</v>
      </c>
    </row>
    <row r="17" spans="1:13" x14ac:dyDescent="0.25">
      <c r="A17" t="s">
        <v>982</v>
      </c>
      <c r="B17" t="s">
        <v>981</v>
      </c>
      <c r="C17" t="s">
        <v>980</v>
      </c>
      <c r="D17" t="s">
        <v>979</v>
      </c>
      <c r="E17" t="s">
        <v>6</v>
      </c>
      <c r="F17" t="s">
        <v>5</v>
      </c>
      <c r="G17" t="s">
        <v>21</v>
      </c>
      <c r="H17">
        <f t="shared" si="0"/>
        <v>292.91800000000001</v>
      </c>
      <c r="J17" t="s">
        <v>3</v>
      </c>
      <c r="K17" t="s">
        <v>1065</v>
      </c>
      <c r="L17" t="s">
        <v>1064</v>
      </c>
      <c r="M17" t="s">
        <v>1063</v>
      </c>
    </row>
    <row r="18" spans="1:13" x14ac:dyDescent="0.25">
      <c r="A18" t="s">
        <v>982</v>
      </c>
      <c r="B18" t="s">
        <v>981</v>
      </c>
      <c r="C18" t="s">
        <v>980</v>
      </c>
      <c r="D18" t="s">
        <v>979</v>
      </c>
      <c r="E18" t="s">
        <v>6</v>
      </c>
      <c r="F18" t="s">
        <v>5</v>
      </c>
      <c r="G18" t="s">
        <v>25</v>
      </c>
      <c r="H18">
        <f t="shared" si="0"/>
        <v>300.26700000000005</v>
      </c>
      <c r="J18" t="s">
        <v>3</v>
      </c>
      <c r="K18" t="s">
        <v>1062</v>
      </c>
      <c r="L18" t="s">
        <v>1061</v>
      </c>
      <c r="M18" t="s">
        <v>1060</v>
      </c>
    </row>
    <row r="19" spans="1:13" x14ac:dyDescent="0.25">
      <c r="A19" t="s">
        <v>982</v>
      </c>
      <c r="B19" t="s">
        <v>981</v>
      </c>
      <c r="C19" t="s">
        <v>980</v>
      </c>
      <c r="D19" t="s">
        <v>979</v>
      </c>
      <c r="E19" t="s">
        <v>6</v>
      </c>
      <c r="F19" t="s">
        <v>5</v>
      </c>
      <c r="G19" t="s">
        <v>466</v>
      </c>
      <c r="H19">
        <f t="shared" si="0"/>
        <v>338.12199999999996</v>
      </c>
      <c r="J19" t="s">
        <v>3</v>
      </c>
      <c r="K19" t="s">
        <v>1059</v>
      </c>
      <c r="L19" t="s">
        <v>1058</v>
      </c>
      <c r="M19" t="s">
        <v>1057</v>
      </c>
    </row>
    <row r="20" spans="1:13" x14ac:dyDescent="0.25">
      <c r="A20" t="s">
        <v>982</v>
      </c>
      <c r="B20" t="s">
        <v>981</v>
      </c>
      <c r="C20" t="s">
        <v>980</v>
      </c>
      <c r="D20" t="s">
        <v>979</v>
      </c>
      <c r="E20" t="s">
        <v>6</v>
      </c>
      <c r="F20" t="s">
        <v>5</v>
      </c>
      <c r="G20" t="s">
        <v>21</v>
      </c>
      <c r="H20">
        <f t="shared" si="0"/>
        <v>339.99300000000005</v>
      </c>
      <c r="J20" t="s">
        <v>3</v>
      </c>
      <c r="K20" t="s">
        <v>1056</v>
      </c>
      <c r="L20" t="s">
        <v>1055</v>
      </c>
      <c r="M20" t="s">
        <v>1054</v>
      </c>
    </row>
    <row r="21" spans="1:13" x14ac:dyDescent="0.25">
      <c r="A21" t="s">
        <v>982</v>
      </c>
      <c r="B21" t="s">
        <v>981</v>
      </c>
      <c r="C21" t="s">
        <v>980</v>
      </c>
      <c r="D21" t="s">
        <v>979</v>
      </c>
      <c r="E21" t="s">
        <v>6</v>
      </c>
      <c r="F21" t="s">
        <v>5</v>
      </c>
      <c r="G21" t="s">
        <v>485</v>
      </c>
      <c r="H21">
        <f t="shared" si="0"/>
        <v>413.06600000000003</v>
      </c>
      <c r="J21" t="s">
        <v>3</v>
      </c>
      <c r="K21" t="s">
        <v>1053</v>
      </c>
      <c r="L21" t="s">
        <v>1052</v>
      </c>
      <c r="M21" t="s">
        <v>128</v>
      </c>
    </row>
    <row r="22" spans="1:13" x14ac:dyDescent="0.25">
      <c r="A22" t="s">
        <v>982</v>
      </c>
      <c r="B22" t="s">
        <v>981</v>
      </c>
      <c r="C22" t="s">
        <v>980</v>
      </c>
      <c r="D22" t="s">
        <v>979</v>
      </c>
      <c r="E22" t="s">
        <v>6</v>
      </c>
      <c r="F22" t="s">
        <v>5</v>
      </c>
      <c r="G22" t="s">
        <v>4</v>
      </c>
      <c r="H22">
        <f t="shared" si="0"/>
        <v>417.10699999999997</v>
      </c>
      <c r="J22" t="s">
        <v>3</v>
      </c>
      <c r="K22" t="s">
        <v>1051</v>
      </c>
      <c r="L22" t="s">
        <v>1050</v>
      </c>
      <c r="M22" t="s">
        <v>128</v>
      </c>
    </row>
    <row r="23" spans="1:13" x14ac:dyDescent="0.25">
      <c r="A23" t="s">
        <v>982</v>
      </c>
      <c r="B23" t="s">
        <v>981</v>
      </c>
      <c r="C23" t="s">
        <v>980</v>
      </c>
      <c r="D23" t="s">
        <v>979</v>
      </c>
      <c r="E23" t="s">
        <v>6</v>
      </c>
      <c r="F23" t="s">
        <v>5</v>
      </c>
      <c r="G23" t="s">
        <v>25</v>
      </c>
      <c r="H23">
        <f t="shared" si="0"/>
        <v>420.24900000000002</v>
      </c>
      <c r="J23" t="s">
        <v>3</v>
      </c>
      <c r="K23" t="s">
        <v>1049</v>
      </c>
      <c r="L23" t="s">
        <v>1048</v>
      </c>
      <c r="M23" t="s">
        <v>1047</v>
      </c>
    </row>
    <row r="24" spans="1:13" x14ac:dyDescent="0.25">
      <c r="A24" t="s">
        <v>982</v>
      </c>
      <c r="B24" t="s">
        <v>981</v>
      </c>
      <c r="C24" t="s">
        <v>980</v>
      </c>
      <c r="D24" t="s">
        <v>979</v>
      </c>
      <c r="E24" t="s">
        <v>6</v>
      </c>
      <c r="F24" t="s">
        <v>5</v>
      </c>
      <c r="G24" t="s">
        <v>21</v>
      </c>
      <c r="H24">
        <f t="shared" si="0"/>
        <v>420.30899999999997</v>
      </c>
      <c r="J24" t="s">
        <v>3</v>
      </c>
      <c r="K24" t="s">
        <v>1046</v>
      </c>
      <c r="L24" t="s">
        <v>1045</v>
      </c>
      <c r="M24" t="s">
        <v>1044</v>
      </c>
    </row>
    <row r="25" spans="1:13" x14ac:dyDescent="0.25">
      <c r="A25" t="s">
        <v>982</v>
      </c>
      <c r="B25" t="s">
        <v>981</v>
      </c>
      <c r="C25" t="s">
        <v>980</v>
      </c>
      <c r="D25" t="s">
        <v>979</v>
      </c>
      <c r="E25" t="s">
        <v>6</v>
      </c>
      <c r="F25" t="s">
        <v>5</v>
      </c>
      <c r="G25" t="s">
        <v>62</v>
      </c>
      <c r="H25">
        <f t="shared" si="0"/>
        <v>442.33199999999999</v>
      </c>
      <c r="J25" t="s">
        <v>3</v>
      </c>
      <c r="K25" t="s">
        <v>1043</v>
      </c>
      <c r="L25" t="s">
        <v>1042</v>
      </c>
      <c r="M25" t="s">
        <v>1041</v>
      </c>
    </row>
    <row r="26" spans="1:13" x14ac:dyDescent="0.25">
      <c r="A26" t="s">
        <v>982</v>
      </c>
      <c r="B26" t="s">
        <v>981</v>
      </c>
      <c r="C26" t="s">
        <v>980</v>
      </c>
      <c r="D26" t="s">
        <v>979</v>
      </c>
      <c r="E26" t="s">
        <v>6</v>
      </c>
      <c r="F26" t="s">
        <v>5</v>
      </c>
      <c r="G26" t="s">
        <v>4</v>
      </c>
      <c r="H26">
        <f t="shared" si="0"/>
        <v>445.35799999999995</v>
      </c>
      <c r="J26" t="s">
        <v>3</v>
      </c>
      <c r="K26" t="s">
        <v>1040</v>
      </c>
      <c r="L26" t="s">
        <v>1039</v>
      </c>
      <c r="M26" t="s">
        <v>991</v>
      </c>
    </row>
    <row r="27" spans="1:13" x14ac:dyDescent="0.25">
      <c r="A27" t="s">
        <v>982</v>
      </c>
      <c r="B27" t="s">
        <v>981</v>
      </c>
      <c r="C27" t="s">
        <v>980</v>
      </c>
      <c r="D27" t="s">
        <v>979</v>
      </c>
      <c r="E27" t="s">
        <v>6</v>
      </c>
      <c r="F27" t="s">
        <v>5</v>
      </c>
      <c r="G27" t="s">
        <v>21</v>
      </c>
      <c r="H27">
        <f t="shared" si="0"/>
        <v>483.529</v>
      </c>
      <c r="J27" t="s">
        <v>3</v>
      </c>
      <c r="K27" t="s">
        <v>1038</v>
      </c>
      <c r="L27" t="s">
        <v>1037</v>
      </c>
      <c r="M27" t="s">
        <v>1036</v>
      </c>
    </row>
    <row r="28" spans="1:13" x14ac:dyDescent="0.25">
      <c r="A28" t="s">
        <v>982</v>
      </c>
      <c r="B28" t="s">
        <v>981</v>
      </c>
      <c r="C28" t="s">
        <v>980</v>
      </c>
      <c r="D28" t="s">
        <v>979</v>
      </c>
      <c r="E28" t="s">
        <v>6</v>
      </c>
      <c r="F28" t="s">
        <v>5</v>
      </c>
      <c r="G28" t="s">
        <v>4</v>
      </c>
      <c r="H28">
        <f t="shared" si="0"/>
        <v>486.81700000000001</v>
      </c>
      <c r="J28" t="s">
        <v>3</v>
      </c>
      <c r="K28" t="s">
        <v>1035</v>
      </c>
      <c r="L28" t="s">
        <v>1034</v>
      </c>
      <c r="M28" t="s">
        <v>1033</v>
      </c>
    </row>
    <row r="29" spans="1:13" x14ac:dyDescent="0.25">
      <c r="A29" t="s">
        <v>982</v>
      </c>
      <c r="B29" t="s">
        <v>981</v>
      </c>
      <c r="C29" t="s">
        <v>980</v>
      </c>
      <c r="D29" t="s">
        <v>979</v>
      </c>
      <c r="E29" t="s">
        <v>6</v>
      </c>
      <c r="F29" t="s">
        <v>5</v>
      </c>
      <c r="G29" t="s">
        <v>4</v>
      </c>
      <c r="H29">
        <f t="shared" si="0"/>
        <v>488.05700000000002</v>
      </c>
      <c r="J29" t="s">
        <v>3</v>
      </c>
      <c r="K29" t="s">
        <v>1032</v>
      </c>
      <c r="L29" t="s">
        <v>1031</v>
      </c>
      <c r="M29" t="s">
        <v>520</v>
      </c>
    </row>
    <row r="30" spans="1:13" x14ac:dyDescent="0.25">
      <c r="A30" t="s">
        <v>982</v>
      </c>
      <c r="B30" t="s">
        <v>981</v>
      </c>
      <c r="C30" t="s">
        <v>980</v>
      </c>
      <c r="D30" t="s">
        <v>979</v>
      </c>
      <c r="E30" t="s">
        <v>6</v>
      </c>
      <c r="F30" t="s">
        <v>5</v>
      </c>
      <c r="G30" t="s">
        <v>4</v>
      </c>
      <c r="H30">
        <f t="shared" si="0"/>
        <v>504.35699999999997</v>
      </c>
      <c r="J30" t="s">
        <v>3</v>
      </c>
      <c r="K30" t="s">
        <v>1030</v>
      </c>
      <c r="L30" t="s">
        <v>1029</v>
      </c>
      <c r="M30" t="s">
        <v>452</v>
      </c>
    </row>
    <row r="31" spans="1:13" x14ac:dyDescent="0.25">
      <c r="A31" t="s">
        <v>982</v>
      </c>
      <c r="B31" t="s">
        <v>981</v>
      </c>
      <c r="C31" t="s">
        <v>980</v>
      </c>
      <c r="D31" t="s">
        <v>979</v>
      </c>
      <c r="E31" t="s">
        <v>6</v>
      </c>
      <c r="F31" t="s">
        <v>5</v>
      </c>
      <c r="G31" t="s">
        <v>62</v>
      </c>
      <c r="H31">
        <f t="shared" si="0"/>
        <v>538.98299999999995</v>
      </c>
      <c r="J31" t="s">
        <v>3</v>
      </c>
      <c r="K31" t="s">
        <v>1028</v>
      </c>
      <c r="L31" t="s">
        <v>1027</v>
      </c>
      <c r="M31" t="s">
        <v>1026</v>
      </c>
    </row>
    <row r="32" spans="1:13" x14ac:dyDescent="0.25">
      <c r="A32" t="s">
        <v>982</v>
      </c>
      <c r="B32" t="s">
        <v>981</v>
      </c>
      <c r="C32" t="s">
        <v>980</v>
      </c>
      <c r="D32" t="s">
        <v>979</v>
      </c>
      <c r="E32" t="s">
        <v>6</v>
      </c>
      <c r="F32" t="s">
        <v>5</v>
      </c>
      <c r="G32" t="s">
        <v>25</v>
      </c>
      <c r="H32">
        <f t="shared" si="0"/>
        <v>540.03200000000004</v>
      </c>
      <c r="J32" t="s">
        <v>3</v>
      </c>
      <c r="K32" t="s">
        <v>1025</v>
      </c>
      <c r="L32" t="s">
        <v>1024</v>
      </c>
      <c r="M32" t="s">
        <v>1023</v>
      </c>
    </row>
    <row r="33" spans="1:13" x14ac:dyDescent="0.25">
      <c r="A33" t="s">
        <v>982</v>
      </c>
      <c r="B33" t="s">
        <v>981</v>
      </c>
      <c r="C33" t="s">
        <v>980</v>
      </c>
      <c r="D33" t="s">
        <v>979</v>
      </c>
      <c r="E33" t="s">
        <v>6</v>
      </c>
      <c r="F33" t="s">
        <v>5</v>
      </c>
      <c r="G33" t="s">
        <v>62</v>
      </c>
      <c r="H33">
        <f t="shared" si="0"/>
        <v>548.93299999999999</v>
      </c>
      <c r="J33" t="s">
        <v>3</v>
      </c>
      <c r="K33" t="s">
        <v>1022</v>
      </c>
      <c r="L33" t="s">
        <v>1021</v>
      </c>
      <c r="M33" t="s">
        <v>1020</v>
      </c>
    </row>
    <row r="34" spans="1:13" x14ac:dyDescent="0.25">
      <c r="A34" t="s">
        <v>982</v>
      </c>
      <c r="B34" t="s">
        <v>981</v>
      </c>
      <c r="C34" t="s">
        <v>980</v>
      </c>
      <c r="D34" t="s">
        <v>979</v>
      </c>
      <c r="E34" t="s">
        <v>6</v>
      </c>
      <c r="F34" t="s">
        <v>5</v>
      </c>
      <c r="G34" t="s">
        <v>21</v>
      </c>
      <c r="H34">
        <f t="shared" si="0"/>
        <v>554.87400000000002</v>
      </c>
      <c r="J34" t="s">
        <v>3</v>
      </c>
      <c r="K34" t="s">
        <v>1019</v>
      </c>
      <c r="L34" t="s">
        <v>1018</v>
      </c>
      <c r="M34" t="s">
        <v>1017</v>
      </c>
    </row>
    <row r="35" spans="1:13" x14ac:dyDescent="0.25">
      <c r="A35" t="s">
        <v>982</v>
      </c>
      <c r="B35" t="s">
        <v>981</v>
      </c>
      <c r="C35" t="s">
        <v>980</v>
      </c>
      <c r="D35" t="s">
        <v>979</v>
      </c>
      <c r="E35" t="s">
        <v>6</v>
      </c>
      <c r="F35" t="s">
        <v>5</v>
      </c>
      <c r="G35" t="s">
        <v>4</v>
      </c>
      <c r="H35">
        <f t="shared" si="0"/>
        <v>609.42399999999998</v>
      </c>
      <c r="J35" t="s">
        <v>3</v>
      </c>
      <c r="K35" t="s">
        <v>1016</v>
      </c>
      <c r="L35" t="s">
        <v>1015</v>
      </c>
      <c r="M35" t="s">
        <v>700</v>
      </c>
    </row>
    <row r="36" spans="1:13" x14ac:dyDescent="0.25">
      <c r="A36" t="s">
        <v>982</v>
      </c>
      <c r="B36" t="s">
        <v>981</v>
      </c>
      <c r="C36" t="s">
        <v>980</v>
      </c>
      <c r="D36" t="s">
        <v>979</v>
      </c>
      <c r="E36" t="s">
        <v>6</v>
      </c>
      <c r="F36" t="s">
        <v>5</v>
      </c>
      <c r="G36" t="s">
        <v>4</v>
      </c>
      <c r="H36">
        <f t="shared" si="0"/>
        <v>617.48299999999995</v>
      </c>
      <c r="J36" t="s">
        <v>3</v>
      </c>
      <c r="K36" t="s">
        <v>1014</v>
      </c>
      <c r="L36" t="s">
        <v>1013</v>
      </c>
      <c r="M36" t="s">
        <v>1012</v>
      </c>
    </row>
    <row r="37" spans="1:13" x14ac:dyDescent="0.25">
      <c r="A37" t="s">
        <v>982</v>
      </c>
      <c r="B37" t="s">
        <v>981</v>
      </c>
      <c r="C37" t="s">
        <v>980</v>
      </c>
      <c r="D37" t="s">
        <v>979</v>
      </c>
      <c r="E37" t="s">
        <v>6</v>
      </c>
      <c r="F37" t="s">
        <v>5</v>
      </c>
      <c r="G37" t="s">
        <v>485</v>
      </c>
      <c r="H37">
        <f t="shared" si="0"/>
        <v>637.54899999999998</v>
      </c>
      <c r="J37" t="s">
        <v>3</v>
      </c>
      <c r="K37" t="s">
        <v>1011</v>
      </c>
      <c r="L37" t="s">
        <v>1010</v>
      </c>
      <c r="M37" t="s">
        <v>1009</v>
      </c>
    </row>
    <row r="38" spans="1:13" x14ac:dyDescent="0.25">
      <c r="A38" t="s">
        <v>982</v>
      </c>
      <c r="B38" t="s">
        <v>981</v>
      </c>
      <c r="C38" t="s">
        <v>980</v>
      </c>
      <c r="D38" t="s">
        <v>979</v>
      </c>
      <c r="E38" t="s">
        <v>6</v>
      </c>
      <c r="F38" t="s">
        <v>5</v>
      </c>
      <c r="G38" t="s">
        <v>21</v>
      </c>
      <c r="H38">
        <f t="shared" si="0"/>
        <v>662.779</v>
      </c>
      <c r="J38" t="s">
        <v>3</v>
      </c>
      <c r="K38" t="s">
        <v>1008</v>
      </c>
      <c r="L38" t="s">
        <v>1007</v>
      </c>
      <c r="M38" t="s">
        <v>1006</v>
      </c>
    </row>
    <row r="39" spans="1:13" x14ac:dyDescent="0.25">
      <c r="A39" t="s">
        <v>982</v>
      </c>
      <c r="B39" t="s">
        <v>981</v>
      </c>
      <c r="C39" t="s">
        <v>980</v>
      </c>
      <c r="D39" t="s">
        <v>979</v>
      </c>
      <c r="E39" t="s">
        <v>6</v>
      </c>
      <c r="F39" t="s">
        <v>5</v>
      </c>
      <c r="G39" t="s">
        <v>62</v>
      </c>
      <c r="H39">
        <f t="shared" si="0"/>
        <v>674.69</v>
      </c>
      <c r="J39" t="s">
        <v>3</v>
      </c>
      <c r="K39" t="s">
        <v>1005</v>
      </c>
      <c r="L39" t="s">
        <v>1004</v>
      </c>
      <c r="M39" t="s">
        <v>1003</v>
      </c>
    </row>
    <row r="40" spans="1:13" x14ac:dyDescent="0.25">
      <c r="A40" t="s">
        <v>982</v>
      </c>
      <c r="B40" t="s">
        <v>981</v>
      </c>
      <c r="C40" t="s">
        <v>980</v>
      </c>
      <c r="D40" t="s">
        <v>979</v>
      </c>
      <c r="E40" t="s">
        <v>6</v>
      </c>
      <c r="F40" t="s">
        <v>5</v>
      </c>
      <c r="G40" t="s">
        <v>485</v>
      </c>
      <c r="H40">
        <f t="shared" si="0"/>
        <v>676.75</v>
      </c>
      <c r="J40" t="s">
        <v>3</v>
      </c>
      <c r="K40" t="s">
        <v>1002</v>
      </c>
      <c r="L40" t="s">
        <v>1001</v>
      </c>
      <c r="M40" t="s">
        <v>1000</v>
      </c>
    </row>
    <row r="41" spans="1:13" x14ac:dyDescent="0.25">
      <c r="A41" t="s">
        <v>982</v>
      </c>
      <c r="B41" t="s">
        <v>981</v>
      </c>
      <c r="C41" t="s">
        <v>980</v>
      </c>
      <c r="D41" t="s">
        <v>979</v>
      </c>
      <c r="E41" t="s">
        <v>6</v>
      </c>
      <c r="F41" t="s">
        <v>5</v>
      </c>
      <c r="G41" t="s">
        <v>21</v>
      </c>
      <c r="H41">
        <f t="shared" si="0"/>
        <v>696</v>
      </c>
      <c r="J41" t="s">
        <v>3</v>
      </c>
      <c r="K41" t="s">
        <v>999</v>
      </c>
      <c r="L41" t="s">
        <v>998</v>
      </c>
      <c r="M41" t="s">
        <v>997</v>
      </c>
    </row>
    <row r="42" spans="1:13" x14ac:dyDescent="0.25">
      <c r="A42" t="s">
        <v>982</v>
      </c>
      <c r="B42" t="s">
        <v>981</v>
      </c>
      <c r="C42" t="s">
        <v>980</v>
      </c>
      <c r="D42" t="s">
        <v>979</v>
      </c>
      <c r="E42" t="s">
        <v>6</v>
      </c>
      <c r="F42" t="s">
        <v>5</v>
      </c>
      <c r="G42" t="s">
        <v>62</v>
      </c>
      <c r="H42">
        <f t="shared" si="0"/>
        <v>710.68799999999999</v>
      </c>
      <c r="J42" t="s">
        <v>3</v>
      </c>
      <c r="K42" t="s">
        <v>996</v>
      </c>
      <c r="L42" t="s">
        <v>995</v>
      </c>
      <c r="M42" t="s">
        <v>994</v>
      </c>
    </row>
    <row r="43" spans="1:13" x14ac:dyDescent="0.25">
      <c r="A43" t="s">
        <v>982</v>
      </c>
      <c r="B43" t="s">
        <v>981</v>
      </c>
      <c r="C43" t="s">
        <v>980</v>
      </c>
      <c r="D43" t="s">
        <v>979</v>
      </c>
      <c r="E43" t="s">
        <v>6</v>
      </c>
      <c r="F43" t="s">
        <v>5</v>
      </c>
      <c r="G43" t="s">
        <v>4</v>
      </c>
      <c r="H43">
        <f t="shared" si="0"/>
        <v>712.1</v>
      </c>
      <c r="J43" t="s">
        <v>3</v>
      </c>
      <c r="K43" t="s">
        <v>993</v>
      </c>
      <c r="L43" t="s">
        <v>992</v>
      </c>
      <c r="M43" t="s">
        <v>991</v>
      </c>
    </row>
    <row r="44" spans="1:13" x14ac:dyDescent="0.25">
      <c r="A44" t="s">
        <v>982</v>
      </c>
      <c r="B44" t="s">
        <v>981</v>
      </c>
      <c r="C44" t="s">
        <v>980</v>
      </c>
      <c r="D44" t="s">
        <v>979</v>
      </c>
      <c r="E44" t="s">
        <v>6</v>
      </c>
      <c r="F44" t="s">
        <v>5</v>
      </c>
      <c r="G44" t="s">
        <v>4</v>
      </c>
      <c r="H44">
        <f t="shared" si="0"/>
        <v>720.37599999999998</v>
      </c>
      <c r="J44" t="s">
        <v>3</v>
      </c>
      <c r="K44" t="s">
        <v>990</v>
      </c>
      <c r="L44" t="s">
        <v>989</v>
      </c>
      <c r="M44" t="s">
        <v>482</v>
      </c>
    </row>
    <row r="45" spans="1:13" x14ac:dyDescent="0.25">
      <c r="A45" t="s">
        <v>982</v>
      </c>
      <c r="B45" t="s">
        <v>981</v>
      </c>
      <c r="C45" t="s">
        <v>980</v>
      </c>
      <c r="D45" t="s">
        <v>979</v>
      </c>
      <c r="E45" t="s">
        <v>6</v>
      </c>
      <c r="F45" t="s">
        <v>5</v>
      </c>
      <c r="G45" t="s">
        <v>21</v>
      </c>
      <c r="H45">
        <f t="shared" si="0"/>
        <v>735.79100000000005</v>
      </c>
      <c r="J45" t="s">
        <v>3</v>
      </c>
      <c r="K45" t="s">
        <v>988</v>
      </c>
      <c r="L45" t="s">
        <v>986</v>
      </c>
      <c r="M45" t="s">
        <v>987</v>
      </c>
    </row>
    <row r="46" spans="1:13" x14ac:dyDescent="0.25">
      <c r="A46" t="s">
        <v>982</v>
      </c>
      <c r="B46" t="s">
        <v>981</v>
      </c>
      <c r="C46" t="s">
        <v>980</v>
      </c>
      <c r="D46" t="s">
        <v>979</v>
      </c>
      <c r="E46" t="s">
        <v>6</v>
      </c>
      <c r="F46" t="s">
        <v>5</v>
      </c>
      <c r="G46" t="s">
        <v>14</v>
      </c>
      <c r="H46">
        <f t="shared" si="0"/>
        <v>736.9319999999999</v>
      </c>
      <c r="J46" t="s">
        <v>3</v>
      </c>
      <c r="K46" t="s">
        <v>986</v>
      </c>
      <c r="L46" t="s">
        <v>985</v>
      </c>
      <c r="M46" t="s">
        <v>140</v>
      </c>
    </row>
    <row r="47" spans="1:13" x14ac:dyDescent="0.25">
      <c r="A47" t="s">
        <v>982</v>
      </c>
      <c r="B47" t="s">
        <v>981</v>
      </c>
      <c r="C47" t="s">
        <v>980</v>
      </c>
      <c r="D47" t="s">
        <v>979</v>
      </c>
      <c r="E47" t="s">
        <v>6</v>
      </c>
      <c r="F47" t="s">
        <v>5</v>
      </c>
      <c r="G47" t="s">
        <v>21</v>
      </c>
      <c r="H47">
        <f t="shared" si="0"/>
        <v>769.91600000000005</v>
      </c>
      <c r="J47" t="s">
        <v>3</v>
      </c>
      <c r="K47" t="s">
        <v>984</v>
      </c>
      <c r="L47" t="s">
        <v>978</v>
      </c>
      <c r="M47" t="s">
        <v>983</v>
      </c>
    </row>
    <row r="48" spans="1:13" x14ac:dyDescent="0.25">
      <c r="A48" t="s">
        <v>982</v>
      </c>
      <c r="B48" t="s">
        <v>981</v>
      </c>
      <c r="C48" t="s">
        <v>980</v>
      </c>
      <c r="D48" t="s">
        <v>979</v>
      </c>
      <c r="E48" t="s">
        <v>6</v>
      </c>
      <c r="F48" t="s">
        <v>5</v>
      </c>
      <c r="G48" t="s">
        <v>14</v>
      </c>
      <c r="H48">
        <f t="shared" si="0"/>
        <v>774.29499999999996</v>
      </c>
      <c r="J48" t="s">
        <v>3</v>
      </c>
      <c r="K48" t="s">
        <v>978</v>
      </c>
      <c r="L48" t="s">
        <v>977</v>
      </c>
      <c r="M48" t="s">
        <v>976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pane ySplit="1" topLeftCell="A17" activePane="bottomLeft" state="frozen"/>
      <selection pane="bottomLeft" activeCell="G2" sqref="G2:M54"/>
    </sheetView>
  </sheetViews>
  <sheetFormatPr defaultRowHeight="15" x14ac:dyDescent="0.25"/>
  <sheetData>
    <row r="1" spans="1:15" x14ac:dyDescent="0.25">
      <c r="A1" s="1" t="s">
        <v>199</v>
      </c>
      <c r="B1" s="1" t="s">
        <v>198</v>
      </c>
      <c r="C1" s="1" t="s">
        <v>197</v>
      </c>
      <c r="D1" s="1" t="s">
        <v>196</v>
      </c>
      <c r="E1" s="1" t="s">
        <v>195</v>
      </c>
      <c r="F1" s="1" t="s">
        <v>194</v>
      </c>
      <c r="G1" s="1" t="s">
        <v>193</v>
      </c>
      <c r="H1" s="1" t="s">
        <v>192</v>
      </c>
      <c r="I1" s="1" t="s">
        <v>191</v>
      </c>
      <c r="J1" s="1" t="s">
        <v>190</v>
      </c>
      <c r="K1" s="1" t="s">
        <v>189</v>
      </c>
      <c r="L1" s="1" t="s">
        <v>188</v>
      </c>
      <c r="M1" s="1" t="s">
        <v>187</v>
      </c>
      <c r="N1" s="1" t="s">
        <v>186</v>
      </c>
      <c r="O1" s="1" t="s">
        <v>185</v>
      </c>
    </row>
    <row r="2" spans="1:15" x14ac:dyDescent="0.25">
      <c r="A2" t="s">
        <v>1113</v>
      </c>
      <c r="B2" t="s">
        <v>1112</v>
      </c>
      <c r="C2" t="s">
        <v>1111</v>
      </c>
      <c r="D2" t="s">
        <v>1110</v>
      </c>
      <c r="E2" t="s">
        <v>6</v>
      </c>
      <c r="F2" t="s">
        <v>5</v>
      </c>
      <c r="G2" t="s">
        <v>184</v>
      </c>
      <c r="H2">
        <f>K2-K$6+60</f>
        <v>0.41699999999997317</v>
      </c>
      <c r="J2" t="s">
        <v>183</v>
      </c>
      <c r="K2" t="s">
        <v>1255</v>
      </c>
      <c r="L2" t="s">
        <v>1255</v>
      </c>
      <c r="M2" t="s">
        <v>181</v>
      </c>
    </row>
    <row r="3" spans="1:15" x14ac:dyDescent="0.25">
      <c r="A3" t="s">
        <v>1113</v>
      </c>
      <c r="B3" t="s">
        <v>1112</v>
      </c>
      <c r="C3" t="s">
        <v>1111</v>
      </c>
      <c r="D3" t="s">
        <v>1110</v>
      </c>
      <c r="E3" t="s">
        <v>6</v>
      </c>
      <c r="F3" t="s">
        <v>5</v>
      </c>
      <c r="G3" t="s">
        <v>121</v>
      </c>
      <c r="H3">
        <f t="shared" ref="H3:H54" si="0">K3-K$6+60</f>
        <v>13.991999999999962</v>
      </c>
      <c r="J3" t="s">
        <v>3</v>
      </c>
      <c r="K3" t="s">
        <v>1254</v>
      </c>
      <c r="L3" t="s">
        <v>1253</v>
      </c>
      <c r="M3" t="s">
        <v>1252</v>
      </c>
    </row>
    <row r="4" spans="1:15" x14ac:dyDescent="0.25">
      <c r="A4" t="s">
        <v>1113</v>
      </c>
      <c r="B4" t="s">
        <v>1112</v>
      </c>
      <c r="C4" t="s">
        <v>1111</v>
      </c>
      <c r="D4" t="s">
        <v>1110</v>
      </c>
      <c r="E4" t="s">
        <v>6</v>
      </c>
      <c r="F4" t="s">
        <v>5</v>
      </c>
      <c r="G4" t="s">
        <v>121</v>
      </c>
      <c r="H4">
        <f t="shared" si="0"/>
        <v>30.017999999999972</v>
      </c>
      <c r="J4" t="s">
        <v>3</v>
      </c>
      <c r="K4" t="s">
        <v>1251</v>
      </c>
      <c r="L4" t="s">
        <v>1250</v>
      </c>
      <c r="M4" t="s">
        <v>1249</v>
      </c>
    </row>
    <row r="5" spans="1:15" x14ac:dyDescent="0.25">
      <c r="A5" t="s">
        <v>1113</v>
      </c>
      <c r="B5" t="s">
        <v>1112</v>
      </c>
      <c r="C5" t="s">
        <v>1111</v>
      </c>
      <c r="D5" t="s">
        <v>1110</v>
      </c>
      <c r="E5" t="s">
        <v>6</v>
      </c>
      <c r="F5" t="s">
        <v>5</v>
      </c>
      <c r="G5" t="s">
        <v>121</v>
      </c>
      <c r="H5">
        <f t="shared" si="0"/>
        <v>43.492999999999995</v>
      </c>
      <c r="J5" t="s">
        <v>3</v>
      </c>
      <c r="K5" t="s">
        <v>1248</v>
      </c>
      <c r="L5" t="s">
        <v>1247</v>
      </c>
      <c r="M5" t="s">
        <v>1246</v>
      </c>
    </row>
    <row r="6" spans="1:15" x14ac:dyDescent="0.25">
      <c r="A6" t="s">
        <v>1113</v>
      </c>
      <c r="B6" t="s">
        <v>1112</v>
      </c>
      <c r="C6" t="s">
        <v>1111</v>
      </c>
      <c r="D6" t="s">
        <v>1110</v>
      </c>
      <c r="E6" t="s">
        <v>6</v>
      </c>
      <c r="F6" t="s">
        <v>5</v>
      </c>
      <c r="G6" t="s">
        <v>25</v>
      </c>
      <c r="H6">
        <f t="shared" si="0"/>
        <v>60</v>
      </c>
      <c r="J6" t="s">
        <v>3</v>
      </c>
      <c r="K6" t="s">
        <v>1245</v>
      </c>
      <c r="L6" t="s">
        <v>1244</v>
      </c>
      <c r="M6" t="s">
        <v>1243</v>
      </c>
    </row>
    <row r="7" spans="1:15" x14ac:dyDescent="0.25">
      <c r="A7" t="s">
        <v>1113</v>
      </c>
      <c r="B7" t="s">
        <v>1112</v>
      </c>
      <c r="C7" t="s">
        <v>1111</v>
      </c>
      <c r="D7" t="s">
        <v>1110</v>
      </c>
      <c r="E7" t="s">
        <v>6</v>
      </c>
      <c r="F7" t="s">
        <v>5</v>
      </c>
      <c r="G7" t="s">
        <v>62</v>
      </c>
      <c r="H7">
        <f t="shared" si="0"/>
        <v>61.837999999999965</v>
      </c>
      <c r="J7" t="s">
        <v>3</v>
      </c>
      <c r="K7" t="s">
        <v>1242</v>
      </c>
      <c r="L7" t="s">
        <v>1241</v>
      </c>
      <c r="M7" t="s">
        <v>1240</v>
      </c>
    </row>
    <row r="8" spans="1:15" x14ac:dyDescent="0.25">
      <c r="A8" t="s">
        <v>1113</v>
      </c>
      <c r="B8" t="s">
        <v>1112</v>
      </c>
      <c r="C8" t="s">
        <v>1111</v>
      </c>
      <c r="D8" t="s">
        <v>1110</v>
      </c>
      <c r="E8" t="s">
        <v>6</v>
      </c>
      <c r="F8" t="s">
        <v>5</v>
      </c>
      <c r="G8" t="s">
        <v>21</v>
      </c>
      <c r="H8">
        <f t="shared" si="0"/>
        <v>77.54299999999995</v>
      </c>
      <c r="J8" t="s">
        <v>3</v>
      </c>
      <c r="K8" t="s">
        <v>1239</v>
      </c>
      <c r="L8" t="s">
        <v>1238</v>
      </c>
      <c r="M8" t="s">
        <v>1237</v>
      </c>
    </row>
    <row r="9" spans="1:15" x14ac:dyDescent="0.25">
      <c r="A9" t="s">
        <v>1113</v>
      </c>
      <c r="B9" t="s">
        <v>1112</v>
      </c>
      <c r="C9" t="s">
        <v>1111</v>
      </c>
      <c r="D9" t="s">
        <v>1110</v>
      </c>
      <c r="E9" t="s">
        <v>6</v>
      </c>
      <c r="F9" t="s">
        <v>5</v>
      </c>
      <c r="G9" t="s">
        <v>121</v>
      </c>
      <c r="H9">
        <f t="shared" si="0"/>
        <v>108.017</v>
      </c>
      <c r="J9" t="s">
        <v>3</v>
      </c>
      <c r="K9" t="s">
        <v>1236</v>
      </c>
      <c r="L9" t="s">
        <v>1235</v>
      </c>
      <c r="M9" t="s">
        <v>1234</v>
      </c>
    </row>
    <row r="10" spans="1:15" x14ac:dyDescent="0.25">
      <c r="A10" t="s">
        <v>1113</v>
      </c>
      <c r="B10" t="s">
        <v>1112</v>
      </c>
      <c r="C10" t="s">
        <v>1111</v>
      </c>
      <c r="D10" t="s">
        <v>1110</v>
      </c>
      <c r="E10" t="s">
        <v>6</v>
      </c>
      <c r="F10" t="s">
        <v>5</v>
      </c>
      <c r="G10" t="s">
        <v>4</v>
      </c>
      <c r="H10">
        <f t="shared" si="0"/>
        <v>115.98499999999996</v>
      </c>
      <c r="J10" t="s">
        <v>3</v>
      </c>
      <c r="K10" t="s">
        <v>1233</v>
      </c>
      <c r="L10" t="s">
        <v>1232</v>
      </c>
      <c r="M10" t="s">
        <v>122</v>
      </c>
    </row>
    <row r="11" spans="1:15" x14ac:dyDescent="0.25">
      <c r="A11" t="s">
        <v>1113</v>
      </c>
      <c r="B11" t="s">
        <v>1112</v>
      </c>
      <c r="C11" t="s">
        <v>1111</v>
      </c>
      <c r="D11" t="s">
        <v>1110</v>
      </c>
      <c r="E11" t="s">
        <v>6</v>
      </c>
      <c r="F11" t="s">
        <v>5</v>
      </c>
      <c r="G11" t="s">
        <v>4</v>
      </c>
      <c r="H11">
        <f t="shared" si="0"/>
        <v>122.48499999999996</v>
      </c>
      <c r="J11" t="s">
        <v>3</v>
      </c>
      <c r="K11" t="s">
        <v>1231</v>
      </c>
      <c r="L11" t="s">
        <v>1230</v>
      </c>
      <c r="M11" t="s">
        <v>1229</v>
      </c>
    </row>
    <row r="12" spans="1:15" x14ac:dyDescent="0.25">
      <c r="A12" t="s">
        <v>1113</v>
      </c>
      <c r="B12" t="s">
        <v>1112</v>
      </c>
      <c r="C12" t="s">
        <v>1111</v>
      </c>
      <c r="D12" t="s">
        <v>1110</v>
      </c>
      <c r="E12" t="s">
        <v>6</v>
      </c>
      <c r="F12" t="s">
        <v>5</v>
      </c>
      <c r="G12" t="s">
        <v>4</v>
      </c>
      <c r="H12">
        <f t="shared" si="0"/>
        <v>156.31299999999999</v>
      </c>
      <c r="J12" t="s">
        <v>3</v>
      </c>
      <c r="K12" t="s">
        <v>1228</v>
      </c>
      <c r="L12" t="s">
        <v>1227</v>
      </c>
      <c r="M12" t="s">
        <v>1226</v>
      </c>
    </row>
    <row r="13" spans="1:15" x14ac:dyDescent="0.25">
      <c r="A13" t="s">
        <v>1113</v>
      </c>
      <c r="B13" t="s">
        <v>1112</v>
      </c>
      <c r="C13" t="s">
        <v>1111</v>
      </c>
      <c r="D13" t="s">
        <v>1110</v>
      </c>
      <c r="E13" t="s">
        <v>6</v>
      </c>
      <c r="F13" t="s">
        <v>5</v>
      </c>
      <c r="G13" t="s">
        <v>121</v>
      </c>
      <c r="H13">
        <f t="shared" si="0"/>
        <v>165.98499999999996</v>
      </c>
      <c r="J13" t="s">
        <v>3</v>
      </c>
      <c r="K13" t="s">
        <v>1225</v>
      </c>
      <c r="L13" t="s">
        <v>1224</v>
      </c>
      <c r="M13" t="s">
        <v>100</v>
      </c>
    </row>
    <row r="14" spans="1:15" x14ac:dyDescent="0.25">
      <c r="A14" t="s">
        <v>1113</v>
      </c>
      <c r="B14" t="s">
        <v>1112</v>
      </c>
      <c r="C14" t="s">
        <v>1111</v>
      </c>
      <c r="D14" t="s">
        <v>1110</v>
      </c>
      <c r="E14" t="s">
        <v>6</v>
      </c>
      <c r="F14" t="s">
        <v>5</v>
      </c>
      <c r="G14" t="s">
        <v>21</v>
      </c>
      <c r="H14">
        <f t="shared" si="0"/>
        <v>172.41799999999995</v>
      </c>
      <c r="J14" t="s">
        <v>3</v>
      </c>
      <c r="K14" t="s">
        <v>1223</v>
      </c>
      <c r="L14" t="s">
        <v>1222</v>
      </c>
      <c r="M14" t="s">
        <v>1221</v>
      </c>
    </row>
    <row r="15" spans="1:15" x14ac:dyDescent="0.25">
      <c r="A15" t="s">
        <v>1113</v>
      </c>
      <c r="B15" t="s">
        <v>1112</v>
      </c>
      <c r="C15" t="s">
        <v>1111</v>
      </c>
      <c r="D15" t="s">
        <v>1110</v>
      </c>
      <c r="E15" t="s">
        <v>6</v>
      </c>
      <c r="F15" t="s">
        <v>5</v>
      </c>
      <c r="G15" t="s">
        <v>25</v>
      </c>
      <c r="H15">
        <f t="shared" si="0"/>
        <v>179.98399999999998</v>
      </c>
      <c r="J15" t="s">
        <v>3</v>
      </c>
      <c r="K15" t="s">
        <v>136</v>
      </c>
      <c r="L15" t="s">
        <v>1220</v>
      </c>
      <c r="M15" t="s">
        <v>1219</v>
      </c>
    </row>
    <row r="16" spans="1:15" x14ac:dyDescent="0.25">
      <c r="A16" t="s">
        <v>1113</v>
      </c>
      <c r="B16" t="s">
        <v>1112</v>
      </c>
      <c r="C16" t="s">
        <v>1111</v>
      </c>
      <c r="D16" t="s">
        <v>1110</v>
      </c>
      <c r="E16" t="s">
        <v>6</v>
      </c>
      <c r="F16" t="s">
        <v>5</v>
      </c>
      <c r="G16" t="s">
        <v>21</v>
      </c>
      <c r="H16">
        <f t="shared" si="0"/>
        <v>206.11399999999998</v>
      </c>
      <c r="J16" t="s">
        <v>3</v>
      </c>
      <c r="K16" t="s">
        <v>1218</v>
      </c>
      <c r="L16" t="s">
        <v>1217</v>
      </c>
      <c r="M16" t="s">
        <v>1216</v>
      </c>
    </row>
    <row r="17" spans="1:13" x14ac:dyDescent="0.25">
      <c r="A17" t="s">
        <v>1113</v>
      </c>
      <c r="B17" t="s">
        <v>1112</v>
      </c>
      <c r="C17" t="s">
        <v>1111</v>
      </c>
      <c r="D17" t="s">
        <v>1110</v>
      </c>
      <c r="E17" t="s">
        <v>6</v>
      </c>
      <c r="F17" t="s">
        <v>5</v>
      </c>
      <c r="G17" t="s">
        <v>21</v>
      </c>
      <c r="H17">
        <f t="shared" si="0"/>
        <v>217.90199999999999</v>
      </c>
      <c r="J17" t="s">
        <v>3</v>
      </c>
      <c r="K17" t="s">
        <v>1215</v>
      </c>
      <c r="L17" t="s">
        <v>1214</v>
      </c>
      <c r="M17" t="s">
        <v>1213</v>
      </c>
    </row>
    <row r="18" spans="1:13" x14ac:dyDescent="0.25">
      <c r="A18" t="s">
        <v>1113</v>
      </c>
      <c r="B18" t="s">
        <v>1112</v>
      </c>
      <c r="C18" t="s">
        <v>1111</v>
      </c>
      <c r="D18" t="s">
        <v>1110</v>
      </c>
      <c r="E18" t="s">
        <v>6</v>
      </c>
      <c r="F18" t="s">
        <v>5</v>
      </c>
      <c r="G18" t="s">
        <v>4</v>
      </c>
      <c r="H18">
        <f t="shared" si="0"/>
        <v>227.65100000000001</v>
      </c>
      <c r="J18" t="s">
        <v>3</v>
      </c>
      <c r="K18" t="s">
        <v>1212</v>
      </c>
      <c r="L18" t="s">
        <v>1211</v>
      </c>
      <c r="M18" t="s">
        <v>1210</v>
      </c>
    </row>
    <row r="19" spans="1:13" x14ac:dyDescent="0.25">
      <c r="A19" t="s">
        <v>1113</v>
      </c>
      <c r="B19" t="s">
        <v>1112</v>
      </c>
      <c r="C19" t="s">
        <v>1111</v>
      </c>
      <c r="D19" t="s">
        <v>1110</v>
      </c>
      <c r="E19" t="s">
        <v>6</v>
      </c>
      <c r="F19" t="s">
        <v>5</v>
      </c>
      <c r="G19" t="s">
        <v>4</v>
      </c>
      <c r="H19">
        <f t="shared" si="0"/>
        <v>233.00999999999993</v>
      </c>
      <c r="J19" t="s">
        <v>3</v>
      </c>
      <c r="K19" t="s">
        <v>1209</v>
      </c>
      <c r="L19" t="s">
        <v>1208</v>
      </c>
      <c r="M19" t="s">
        <v>29</v>
      </c>
    </row>
    <row r="20" spans="1:13" x14ac:dyDescent="0.25">
      <c r="A20" t="s">
        <v>1113</v>
      </c>
      <c r="B20" t="s">
        <v>1112</v>
      </c>
      <c r="C20" t="s">
        <v>1111</v>
      </c>
      <c r="D20" t="s">
        <v>1110</v>
      </c>
      <c r="E20" t="s">
        <v>6</v>
      </c>
      <c r="F20" t="s">
        <v>5</v>
      </c>
      <c r="G20" t="s">
        <v>4</v>
      </c>
      <c r="H20">
        <f t="shared" si="0"/>
        <v>236.40899999999993</v>
      </c>
      <c r="J20" t="s">
        <v>3</v>
      </c>
      <c r="K20" t="s">
        <v>1207</v>
      </c>
      <c r="L20" t="s">
        <v>1206</v>
      </c>
      <c r="M20" t="s">
        <v>1205</v>
      </c>
    </row>
    <row r="21" spans="1:13" x14ac:dyDescent="0.25">
      <c r="A21" t="s">
        <v>1113</v>
      </c>
      <c r="B21" t="s">
        <v>1112</v>
      </c>
      <c r="C21" t="s">
        <v>1111</v>
      </c>
      <c r="D21" t="s">
        <v>1110</v>
      </c>
      <c r="E21" t="s">
        <v>6</v>
      </c>
      <c r="F21" t="s">
        <v>5</v>
      </c>
      <c r="G21" t="s">
        <v>21</v>
      </c>
      <c r="H21">
        <f t="shared" si="0"/>
        <v>248.52799999999996</v>
      </c>
      <c r="J21" t="s">
        <v>3</v>
      </c>
      <c r="K21" t="s">
        <v>1204</v>
      </c>
      <c r="L21" t="s">
        <v>1202</v>
      </c>
      <c r="M21" t="s">
        <v>1203</v>
      </c>
    </row>
    <row r="22" spans="1:13" x14ac:dyDescent="0.25">
      <c r="A22" t="s">
        <v>1113</v>
      </c>
      <c r="B22" t="s">
        <v>1112</v>
      </c>
      <c r="C22" t="s">
        <v>1111</v>
      </c>
      <c r="D22" t="s">
        <v>1110</v>
      </c>
      <c r="E22" t="s">
        <v>6</v>
      </c>
      <c r="F22" t="s">
        <v>5</v>
      </c>
      <c r="G22" t="s">
        <v>14</v>
      </c>
      <c r="H22">
        <f t="shared" si="0"/>
        <v>251.92799999999994</v>
      </c>
      <c r="J22" t="s">
        <v>3</v>
      </c>
      <c r="K22" t="s">
        <v>1202</v>
      </c>
      <c r="L22" t="s">
        <v>1201</v>
      </c>
      <c r="M22" t="s">
        <v>72</v>
      </c>
    </row>
    <row r="23" spans="1:13" x14ac:dyDescent="0.25">
      <c r="A23" t="s">
        <v>1113</v>
      </c>
      <c r="B23" t="s">
        <v>1112</v>
      </c>
      <c r="C23" t="s">
        <v>1111</v>
      </c>
      <c r="D23" t="s">
        <v>1110</v>
      </c>
      <c r="E23" t="s">
        <v>6</v>
      </c>
      <c r="F23" t="s">
        <v>5</v>
      </c>
      <c r="G23" t="s">
        <v>21</v>
      </c>
      <c r="H23">
        <f t="shared" si="0"/>
        <v>255.07699999999994</v>
      </c>
      <c r="J23" t="s">
        <v>3</v>
      </c>
      <c r="K23" t="s">
        <v>1200</v>
      </c>
      <c r="L23" t="s">
        <v>1199</v>
      </c>
      <c r="M23" t="s">
        <v>245</v>
      </c>
    </row>
    <row r="24" spans="1:13" x14ac:dyDescent="0.25">
      <c r="A24" t="s">
        <v>1113</v>
      </c>
      <c r="B24" t="s">
        <v>1112</v>
      </c>
      <c r="C24" t="s">
        <v>1111</v>
      </c>
      <c r="D24" t="s">
        <v>1110</v>
      </c>
      <c r="E24" t="s">
        <v>6</v>
      </c>
      <c r="F24" t="s">
        <v>5</v>
      </c>
      <c r="G24" t="s">
        <v>4</v>
      </c>
      <c r="H24">
        <f t="shared" si="0"/>
        <v>270.887</v>
      </c>
      <c r="J24" t="s">
        <v>3</v>
      </c>
      <c r="K24" t="s">
        <v>1198</v>
      </c>
      <c r="L24" t="s">
        <v>1197</v>
      </c>
      <c r="M24" t="s">
        <v>850</v>
      </c>
    </row>
    <row r="25" spans="1:13" x14ac:dyDescent="0.25">
      <c r="A25" t="s">
        <v>1113</v>
      </c>
      <c r="B25" t="s">
        <v>1112</v>
      </c>
      <c r="C25" t="s">
        <v>1111</v>
      </c>
      <c r="D25" t="s">
        <v>1110</v>
      </c>
      <c r="E25" t="s">
        <v>6</v>
      </c>
      <c r="F25" t="s">
        <v>5</v>
      </c>
      <c r="G25" t="s">
        <v>21</v>
      </c>
      <c r="H25">
        <f t="shared" si="0"/>
        <v>282.57799999999992</v>
      </c>
      <c r="J25" t="s">
        <v>3</v>
      </c>
      <c r="K25" t="s">
        <v>1196</v>
      </c>
      <c r="L25" t="s">
        <v>1195</v>
      </c>
      <c r="M25" t="s">
        <v>1194</v>
      </c>
    </row>
    <row r="26" spans="1:13" x14ac:dyDescent="0.25">
      <c r="A26" t="s">
        <v>1113</v>
      </c>
      <c r="B26" t="s">
        <v>1112</v>
      </c>
      <c r="C26" t="s">
        <v>1111</v>
      </c>
      <c r="D26" t="s">
        <v>1110</v>
      </c>
      <c r="E26" t="s">
        <v>6</v>
      </c>
      <c r="F26" t="s">
        <v>5</v>
      </c>
      <c r="G26" t="s">
        <v>21</v>
      </c>
      <c r="H26">
        <f t="shared" si="0"/>
        <v>289.69400000000002</v>
      </c>
      <c r="J26" t="s">
        <v>3</v>
      </c>
      <c r="K26" t="s">
        <v>1193</v>
      </c>
      <c r="L26" t="s">
        <v>1192</v>
      </c>
      <c r="M26" t="s">
        <v>1191</v>
      </c>
    </row>
    <row r="27" spans="1:13" x14ac:dyDescent="0.25">
      <c r="A27" t="s">
        <v>1113</v>
      </c>
      <c r="B27" t="s">
        <v>1112</v>
      </c>
      <c r="C27" t="s">
        <v>1111</v>
      </c>
      <c r="D27" t="s">
        <v>1110</v>
      </c>
      <c r="E27" t="s">
        <v>6</v>
      </c>
      <c r="F27" t="s">
        <v>5</v>
      </c>
      <c r="G27" t="s">
        <v>14</v>
      </c>
      <c r="H27">
        <f t="shared" si="0"/>
        <v>296.67299999999994</v>
      </c>
      <c r="J27" t="s">
        <v>3</v>
      </c>
      <c r="K27" t="s">
        <v>1190</v>
      </c>
      <c r="L27" t="s">
        <v>1189</v>
      </c>
      <c r="M27" t="s">
        <v>1188</v>
      </c>
    </row>
    <row r="28" spans="1:13" x14ac:dyDescent="0.25">
      <c r="A28" t="s">
        <v>1113</v>
      </c>
      <c r="B28" t="s">
        <v>1112</v>
      </c>
      <c r="C28" t="s">
        <v>1111</v>
      </c>
      <c r="D28" t="s">
        <v>1110</v>
      </c>
      <c r="E28" t="s">
        <v>6</v>
      </c>
      <c r="F28" t="s">
        <v>5</v>
      </c>
      <c r="G28" t="s">
        <v>25</v>
      </c>
      <c r="H28">
        <f t="shared" si="0"/>
        <v>299.86899999999997</v>
      </c>
      <c r="J28" t="s">
        <v>3</v>
      </c>
      <c r="K28" t="s">
        <v>1187</v>
      </c>
      <c r="L28" t="s">
        <v>1186</v>
      </c>
      <c r="M28" t="s">
        <v>1185</v>
      </c>
    </row>
    <row r="29" spans="1:13" x14ac:dyDescent="0.25">
      <c r="A29" t="s">
        <v>1113</v>
      </c>
      <c r="B29" t="s">
        <v>1112</v>
      </c>
      <c r="C29" t="s">
        <v>1111</v>
      </c>
      <c r="D29" t="s">
        <v>1110</v>
      </c>
      <c r="E29" t="s">
        <v>6</v>
      </c>
      <c r="F29" t="s">
        <v>5</v>
      </c>
      <c r="G29" t="s">
        <v>4</v>
      </c>
      <c r="H29">
        <f t="shared" si="0"/>
        <v>311.94299999999993</v>
      </c>
      <c r="J29" t="s">
        <v>3</v>
      </c>
      <c r="K29" t="s">
        <v>1184</v>
      </c>
      <c r="L29" t="s">
        <v>1183</v>
      </c>
      <c r="M29" t="s">
        <v>1182</v>
      </c>
    </row>
    <row r="30" spans="1:13" x14ac:dyDescent="0.25">
      <c r="A30" t="s">
        <v>1113</v>
      </c>
      <c r="B30" t="s">
        <v>1112</v>
      </c>
      <c r="C30" t="s">
        <v>1111</v>
      </c>
      <c r="D30" t="s">
        <v>1110</v>
      </c>
      <c r="E30" t="s">
        <v>6</v>
      </c>
      <c r="F30" t="s">
        <v>5</v>
      </c>
      <c r="G30" t="s">
        <v>4</v>
      </c>
      <c r="H30">
        <f t="shared" si="0"/>
        <v>319.96999999999997</v>
      </c>
      <c r="J30" t="s">
        <v>3</v>
      </c>
      <c r="K30" t="s">
        <v>1181</v>
      </c>
      <c r="L30" t="s">
        <v>1180</v>
      </c>
      <c r="M30" t="s">
        <v>1179</v>
      </c>
    </row>
    <row r="31" spans="1:13" x14ac:dyDescent="0.25">
      <c r="A31" t="s">
        <v>1113</v>
      </c>
      <c r="B31" t="s">
        <v>1112</v>
      </c>
      <c r="C31" t="s">
        <v>1111</v>
      </c>
      <c r="D31" t="s">
        <v>1110</v>
      </c>
      <c r="E31" t="s">
        <v>6</v>
      </c>
      <c r="F31" t="s">
        <v>5</v>
      </c>
      <c r="G31" t="s">
        <v>4</v>
      </c>
      <c r="H31">
        <f t="shared" si="0"/>
        <v>323.50999999999993</v>
      </c>
      <c r="J31" t="s">
        <v>3</v>
      </c>
      <c r="K31" t="s">
        <v>1178</v>
      </c>
      <c r="L31" t="s">
        <v>1177</v>
      </c>
      <c r="M31" t="s">
        <v>1146</v>
      </c>
    </row>
    <row r="32" spans="1:13" x14ac:dyDescent="0.25">
      <c r="A32" t="s">
        <v>1113</v>
      </c>
      <c r="B32" t="s">
        <v>1112</v>
      </c>
      <c r="C32" t="s">
        <v>1111</v>
      </c>
      <c r="D32" t="s">
        <v>1110</v>
      </c>
      <c r="E32" t="s">
        <v>6</v>
      </c>
      <c r="F32" t="s">
        <v>5</v>
      </c>
      <c r="G32" t="s">
        <v>4</v>
      </c>
      <c r="H32">
        <f t="shared" si="0"/>
        <v>340.15899999999993</v>
      </c>
      <c r="J32" t="s">
        <v>3</v>
      </c>
      <c r="K32" t="s">
        <v>1176</v>
      </c>
      <c r="L32" t="s">
        <v>1175</v>
      </c>
      <c r="M32" t="s">
        <v>259</v>
      </c>
    </row>
    <row r="33" spans="1:13" x14ac:dyDescent="0.25">
      <c r="A33" t="s">
        <v>1113</v>
      </c>
      <c r="B33" t="s">
        <v>1112</v>
      </c>
      <c r="C33" t="s">
        <v>1111</v>
      </c>
      <c r="D33" t="s">
        <v>1110</v>
      </c>
      <c r="E33" t="s">
        <v>6</v>
      </c>
      <c r="F33" t="s">
        <v>5</v>
      </c>
      <c r="G33" t="s">
        <v>4</v>
      </c>
      <c r="H33">
        <f t="shared" si="0"/>
        <v>344.40799999999996</v>
      </c>
      <c r="J33" t="s">
        <v>3</v>
      </c>
      <c r="K33" t="s">
        <v>1174</v>
      </c>
      <c r="L33" t="s">
        <v>1173</v>
      </c>
      <c r="M33" t="s">
        <v>1172</v>
      </c>
    </row>
    <row r="34" spans="1:13" x14ac:dyDescent="0.25">
      <c r="A34" t="s">
        <v>1113</v>
      </c>
      <c r="B34" t="s">
        <v>1112</v>
      </c>
      <c r="C34" t="s">
        <v>1111</v>
      </c>
      <c r="D34" t="s">
        <v>1110</v>
      </c>
      <c r="E34" t="s">
        <v>6</v>
      </c>
      <c r="F34" t="s">
        <v>5</v>
      </c>
      <c r="G34" t="s">
        <v>4</v>
      </c>
      <c r="H34">
        <f t="shared" si="0"/>
        <v>356.21</v>
      </c>
      <c r="J34" t="s">
        <v>3</v>
      </c>
      <c r="K34" t="s">
        <v>1171</v>
      </c>
      <c r="L34" t="s">
        <v>1170</v>
      </c>
      <c r="M34" t="s">
        <v>1169</v>
      </c>
    </row>
    <row r="35" spans="1:13" x14ac:dyDescent="0.25">
      <c r="A35" t="s">
        <v>1113</v>
      </c>
      <c r="B35" t="s">
        <v>1112</v>
      </c>
      <c r="C35" t="s">
        <v>1111</v>
      </c>
      <c r="D35" t="s">
        <v>1110</v>
      </c>
      <c r="E35" t="s">
        <v>6</v>
      </c>
      <c r="F35" t="s">
        <v>5</v>
      </c>
      <c r="G35" t="s">
        <v>4</v>
      </c>
      <c r="H35">
        <f t="shared" si="0"/>
        <v>362.05900000000003</v>
      </c>
      <c r="J35" t="s">
        <v>3</v>
      </c>
      <c r="K35" t="s">
        <v>1168</v>
      </c>
      <c r="L35" t="s">
        <v>1167</v>
      </c>
      <c r="M35" t="s">
        <v>1166</v>
      </c>
    </row>
    <row r="36" spans="1:13" x14ac:dyDescent="0.25">
      <c r="A36" t="s">
        <v>1113</v>
      </c>
      <c r="B36" t="s">
        <v>1112</v>
      </c>
      <c r="C36" t="s">
        <v>1111</v>
      </c>
      <c r="D36" t="s">
        <v>1110</v>
      </c>
      <c r="E36" t="s">
        <v>6</v>
      </c>
      <c r="F36" t="s">
        <v>5</v>
      </c>
      <c r="G36" t="s">
        <v>4</v>
      </c>
      <c r="H36">
        <f t="shared" si="0"/>
        <v>372.37700000000001</v>
      </c>
      <c r="J36" t="s">
        <v>3</v>
      </c>
      <c r="K36" t="s">
        <v>1165</v>
      </c>
      <c r="L36" t="s">
        <v>1164</v>
      </c>
      <c r="M36" t="s">
        <v>1163</v>
      </c>
    </row>
    <row r="37" spans="1:13" x14ac:dyDescent="0.25">
      <c r="A37" t="s">
        <v>1113</v>
      </c>
      <c r="B37" t="s">
        <v>1112</v>
      </c>
      <c r="C37" t="s">
        <v>1111</v>
      </c>
      <c r="D37" t="s">
        <v>1110</v>
      </c>
      <c r="E37" t="s">
        <v>6</v>
      </c>
      <c r="F37" t="s">
        <v>5</v>
      </c>
      <c r="G37" t="s">
        <v>21</v>
      </c>
      <c r="H37">
        <f t="shared" si="0"/>
        <v>415.47199999999992</v>
      </c>
      <c r="J37" t="s">
        <v>3</v>
      </c>
      <c r="K37" t="s">
        <v>1162</v>
      </c>
      <c r="L37" t="s">
        <v>1161</v>
      </c>
      <c r="M37" t="s">
        <v>1160</v>
      </c>
    </row>
    <row r="38" spans="1:13" x14ac:dyDescent="0.25">
      <c r="A38" t="s">
        <v>1113</v>
      </c>
      <c r="B38" t="s">
        <v>1112</v>
      </c>
      <c r="C38" t="s">
        <v>1111</v>
      </c>
      <c r="D38" t="s">
        <v>1110</v>
      </c>
      <c r="E38" t="s">
        <v>6</v>
      </c>
      <c r="F38" t="s">
        <v>5</v>
      </c>
      <c r="G38" t="s">
        <v>25</v>
      </c>
      <c r="H38">
        <f t="shared" si="0"/>
        <v>420.31900000000002</v>
      </c>
      <c r="J38" t="s">
        <v>3</v>
      </c>
      <c r="K38" t="s">
        <v>1159</v>
      </c>
      <c r="L38" t="s">
        <v>1158</v>
      </c>
      <c r="M38" t="s">
        <v>1157</v>
      </c>
    </row>
    <row r="39" spans="1:13" x14ac:dyDescent="0.25">
      <c r="A39" t="s">
        <v>1113</v>
      </c>
      <c r="B39" t="s">
        <v>1112</v>
      </c>
      <c r="C39" t="s">
        <v>1111</v>
      </c>
      <c r="D39" t="s">
        <v>1110</v>
      </c>
      <c r="E39" t="s">
        <v>6</v>
      </c>
      <c r="F39" t="s">
        <v>5</v>
      </c>
      <c r="G39" t="s">
        <v>21</v>
      </c>
      <c r="H39">
        <f t="shared" si="0"/>
        <v>422.42699999999996</v>
      </c>
      <c r="J39" t="s">
        <v>3</v>
      </c>
      <c r="K39" t="s">
        <v>1156</v>
      </c>
      <c r="L39" t="s">
        <v>1155</v>
      </c>
      <c r="M39" t="s">
        <v>1154</v>
      </c>
    </row>
    <row r="40" spans="1:13" x14ac:dyDescent="0.25">
      <c r="A40" t="s">
        <v>1113</v>
      </c>
      <c r="B40" t="s">
        <v>1112</v>
      </c>
      <c r="C40" t="s">
        <v>1111</v>
      </c>
      <c r="D40" t="s">
        <v>1110</v>
      </c>
      <c r="E40" t="s">
        <v>6</v>
      </c>
      <c r="F40" t="s">
        <v>5</v>
      </c>
      <c r="G40" t="s">
        <v>4</v>
      </c>
      <c r="H40">
        <f t="shared" si="0"/>
        <v>430.94400000000002</v>
      </c>
      <c r="J40" t="s">
        <v>3</v>
      </c>
      <c r="K40" t="s">
        <v>1153</v>
      </c>
      <c r="L40" t="s">
        <v>1152</v>
      </c>
      <c r="M40" t="s">
        <v>100</v>
      </c>
    </row>
    <row r="41" spans="1:13" x14ac:dyDescent="0.25">
      <c r="A41" t="s">
        <v>1113</v>
      </c>
      <c r="B41" t="s">
        <v>1112</v>
      </c>
      <c r="C41" t="s">
        <v>1111</v>
      </c>
      <c r="D41" t="s">
        <v>1110</v>
      </c>
      <c r="E41" t="s">
        <v>6</v>
      </c>
      <c r="F41" t="s">
        <v>5</v>
      </c>
      <c r="G41" t="s">
        <v>4</v>
      </c>
      <c r="H41">
        <f t="shared" si="0"/>
        <v>434.05199999999996</v>
      </c>
      <c r="J41" t="s">
        <v>3</v>
      </c>
      <c r="K41" t="s">
        <v>1151</v>
      </c>
      <c r="L41" t="s">
        <v>1150</v>
      </c>
      <c r="M41" t="s">
        <v>1149</v>
      </c>
    </row>
    <row r="42" spans="1:13" x14ac:dyDescent="0.25">
      <c r="A42" t="s">
        <v>1113</v>
      </c>
      <c r="B42" t="s">
        <v>1112</v>
      </c>
      <c r="C42" t="s">
        <v>1111</v>
      </c>
      <c r="D42" t="s">
        <v>1110</v>
      </c>
      <c r="E42" t="s">
        <v>6</v>
      </c>
      <c r="F42" t="s">
        <v>5</v>
      </c>
      <c r="G42" t="s">
        <v>4</v>
      </c>
      <c r="H42">
        <f t="shared" si="0"/>
        <v>451.52699999999999</v>
      </c>
      <c r="J42" t="s">
        <v>3</v>
      </c>
      <c r="K42" t="s">
        <v>1148</v>
      </c>
      <c r="L42" t="s">
        <v>1147</v>
      </c>
      <c r="M42" t="s">
        <v>1146</v>
      </c>
    </row>
    <row r="43" spans="1:13" x14ac:dyDescent="0.25">
      <c r="A43" t="s">
        <v>1113</v>
      </c>
      <c r="B43" t="s">
        <v>1112</v>
      </c>
      <c r="C43" t="s">
        <v>1111</v>
      </c>
      <c r="D43" t="s">
        <v>1110</v>
      </c>
      <c r="E43" t="s">
        <v>6</v>
      </c>
      <c r="F43" t="s">
        <v>5</v>
      </c>
      <c r="G43" t="s">
        <v>4</v>
      </c>
      <c r="H43">
        <f t="shared" si="0"/>
        <v>460.57699999999994</v>
      </c>
      <c r="J43" t="s">
        <v>3</v>
      </c>
      <c r="K43" t="s">
        <v>1145</v>
      </c>
      <c r="L43" t="s">
        <v>1144</v>
      </c>
      <c r="M43" t="s">
        <v>1143</v>
      </c>
    </row>
    <row r="44" spans="1:13" x14ac:dyDescent="0.25">
      <c r="A44" t="s">
        <v>1113</v>
      </c>
      <c r="B44" t="s">
        <v>1112</v>
      </c>
      <c r="C44" t="s">
        <v>1111</v>
      </c>
      <c r="D44" t="s">
        <v>1110</v>
      </c>
      <c r="E44" t="s">
        <v>6</v>
      </c>
      <c r="F44" t="s">
        <v>5</v>
      </c>
      <c r="G44" t="s">
        <v>21</v>
      </c>
      <c r="H44">
        <f t="shared" si="0"/>
        <v>476.30199999999996</v>
      </c>
      <c r="J44" t="s">
        <v>3</v>
      </c>
      <c r="K44" t="s">
        <v>1142</v>
      </c>
      <c r="L44" t="s">
        <v>1141</v>
      </c>
      <c r="M44" t="s">
        <v>1140</v>
      </c>
    </row>
    <row r="45" spans="1:13" x14ac:dyDescent="0.25">
      <c r="A45" t="s">
        <v>1113</v>
      </c>
      <c r="B45" t="s">
        <v>1112</v>
      </c>
      <c r="C45" t="s">
        <v>1111</v>
      </c>
      <c r="D45" t="s">
        <v>1110</v>
      </c>
      <c r="E45" t="s">
        <v>6</v>
      </c>
      <c r="F45" t="s">
        <v>5</v>
      </c>
      <c r="G45" t="s">
        <v>4</v>
      </c>
      <c r="H45">
        <f t="shared" si="0"/>
        <v>490.35999999999996</v>
      </c>
      <c r="J45" t="s">
        <v>3</v>
      </c>
      <c r="K45" t="s">
        <v>1139</v>
      </c>
      <c r="L45" t="s">
        <v>1138</v>
      </c>
      <c r="M45" t="s">
        <v>1137</v>
      </c>
    </row>
    <row r="46" spans="1:13" x14ac:dyDescent="0.25">
      <c r="A46" t="s">
        <v>1113</v>
      </c>
      <c r="B46" t="s">
        <v>1112</v>
      </c>
      <c r="C46" t="s">
        <v>1111</v>
      </c>
      <c r="D46" t="s">
        <v>1110</v>
      </c>
      <c r="E46" t="s">
        <v>6</v>
      </c>
      <c r="F46" t="s">
        <v>5</v>
      </c>
      <c r="G46" t="s">
        <v>4</v>
      </c>
      <c r="H46">
        <f t="shared" si="0"/>
        <v>499.27600000000001</v>
      </c>
      <c r="J46" t="s">
        <v>3</v>
      </c>
      <c r="K46" t="s">
        <v>1136</v>
      </c>
      <c r="L46" t="s">
        <v>1135</v>
      </c>
      <c r="M46" t="s">
        <v>1134</v>
      </c>
    </row>
    <row r="47" spans="1:13" x14ac:dyDescent="0.25">
      <c r="A47" t="s">
        <v>1113</v>
      </c>
      <c r="B47" t="s">
        <v>1112</v>
      </c>
      <c r="C47" t="s">
        <v>1111</v>
      </c>
      <c r="D47" t="s">
        <v>1110</v>
      </c>
      <c r="E47" t="s">
        <v>6</v>
      </c>
      <c r="F47" t="s">
        <v>5</v>
      </c>
      <c r="G47" t="s">
        <v>21</v>
      </c>
      <c r="H47">
        <f t="shared" si="0"/>
        <v>509.40600000000001</v>
      </c>
      <c r="J47" t="s">
        <v>3</v>
      </c>
      <c r="K47" t="s">
        <v>1133</v>
      </c>
      <c r="L47" t="s">
        <v>1132</v>
      </c>
      <c r="M47" t="s">
        <v>1131</v>
      </c>
    </row>
    <row r="48" spans="1:13" x14ac:dyDescent="0.25">
      <c r="A48" t="s">
        <v>1113</v>
      </c>
      <c r="B48" t="s">
        <v>1112</v>
      </c>
      <c r="C48" t="s">
        <v>1111</v>
      </c>
      <c r="D48" t="s">
        <v>1110</v>
      </c>
      <c r="E48" t="s">
        <v>6</v>
      </c>
      <c r="F48" t="s">
        <v>5</v>
      </c>
      <c r="G48" t="s">
        <v>21</v>
      </c>
      <c r="H48">
        <f t="shared" si="0"/>
        <v>522.6099999999999</v>
      </c>
      <c r="J48" t="s">
        <v>3</v>
      </c>
      <c r="K48" t="s">
        <v>1130</v>
      </c>
      <c r="L48" t="s">
        <v>1129</v>
      </c>
      <c r="M48" t="s">
        <v>1128</v>
      </c>
    </row>
    <row r="49" spans="1:13" x14ac:dyDescent="0.25">
      <c r="A49" t="s">
        <v>1113</v>
      </c>
      <c r="B49" t="s">
        <v>1112</v>
      </c>
      <c r="C49" t="s">
        <v>1111</v>
      </c>
      <c r="D49" t="s">
        <v>1110</v>
      </c>
      <c r="E49" t="s">
        <v>6</v>
      </c>
      <c r="F49" t="s">
        <v>5</v>
      </c>
      <c r="G49" t="s">
        <v>25</v>
      </c>
      <c r="H49">
        <f t="shared" si="0"/>
        <v>540.3599999999999</v>
      </c>
      <c r="J49" t="s">
        <v>3</v>
      </c>
      <c r="K49" t="s">
        <v>1127</v>
      </c>
      <c r="L49" t="s">
        <v>1126</v>
      </c>
      <c r="M49" t="s">
        <v>1125</v>
      </c>
    </row>
    <row r="50" spans="1:13" x14ac:dyDescent="0.25">
      <c r="A50" t="s">
        <v>1113</v>
      </c>
      <c r="B50" t="s">
        <v>1112</v>
      </c>
      <c r="C50" t="s">
        <v>1111</v>
      </c>
      <c r="D50" t="s">
        <v>1110</v>
      </c>
      <c r="E50" t="s">
        <v>6</v>
      </c>
      <c r="F50" t="s">
        <v>5</v>
      </c>
      <c r="G50" t="s">
        <v>4</v>
      </c>
      <c r="H50">
        <f t="shared" si="0"/>
        <v>544.50099999999998</v>
      </c>
      <c r="J50" t="s">
        <v>3</v>
      </c>
      <c r="K50" t="s">
        <v>1124</v>
      </c>
      <c r="L50" t="s">
        <v>1123</v>
      </c>
      <c r="M50" t="s">
        <v>1122</v>
      </c>
    </row>
    <row r="51" spans="1:13" x14ac:dyDescent="0.25">
      <c r="A51" t="s">
        <v>1113</v>
      </c>
      <c r="B51" t="s">
        <v>1112</v>
      </c>
      <c r="C51" t="s">
        <v>1111</v>
      </c>
      <c r="D51" t="s">
        <v>1110</v>
      </c>
      <c r="E51" t="s">
        <v>6</v>
      </c>
      <c r="F51" t="s">
        <v>5</v>
      </c>
      <c r="G51" t="s">
        <v>4</v>
      </c>
      <c r="H51">
        <f t="shared" si="0"/>
        <v>556.37300000000005</v>
      </c>
      <c r="J51" t="s">
        <v>3</v>
      </c>
      <c r="K51" t="s">
        <v>1121</v>
      </c>
      <c r="L51" t="s">
        <v>1120</v>
      </c>
      <c r="M51" t="s">
        <v>1119</v>
      </c>
    </row>
    <row r="52" spans="1:13" x14ac:dyDescent="0.25">
      <c r="A52" t="s">
        <v>1113</v>
      </c>
      <c r="B52" t="s">
        <v>1112</v>
      </c>
      <c r="C52" t="s">
        <v>1111</v>
      </c>
      <c r="D52" t="s">
        <v>1110</v>
      </c>
      <c r="E52" t="s">
        <v>6</v>
      </c>
      <c r="F52" t="s">
        <v>5</v>
      </c>
      <c r="G52" t="s">
        <v>21</v>
      </c>
      <c r="H52">
        <f t="shared" si="0"/>
        <v>568.08400000000006</v>
      </c>
      <c r="J52" t="s">
        <v>3</v>
      </c>
      <c r="K52" t="s">
        <v>1118</v>
      </c>
      <c r="L52" t="s">
        <v>1117</v>
      </c>
      <c r="M52" t="s">
        <v>1116</v>
      </c>
    </row>
    <row r="53" spans="1:13" x14ac:dyDescent="0.25">
      <c r="A53" t="s">
        <v>1113</v>
      </c>
      <c r="B53" t="s">
        <v>1112</v>
      </c>
      <c r="C53" t="s">
        <v>1111</v>
      </c>
      <c r="D53" t="s">
        <v>1110</v>
      </c>
      <c r="E53" t="s">
        <v>6</v>
      </c>
      <c r="F53" t="s">
        <v>5</v>
      </c>
      <c r="G53" t="s">
        <v>4</v>
      </c>
      <c r="H53">
        <f t="shared" si="0"/>
        <v>582.30999999999995</v>
      </c>
      <c r="J53" t="s">
        <v>3</v>
      </c>
      <c r="K53" t="s">
        <v>1115</v>
      </c>
      <c r="L53" t="s">
        <v>1114</v>
      </c>
      <c r="M53" t="s">
        <v>628</v>
      </c>
    </row>
    <row r="54" spans="1:13" x14ac:dyDescent="0.25">
      <c r="A54" t="s">
        <v>1113</v>
      </c>
      <c r="B54" t="s">
        <v>1112</v>
      </c>
      <c r="C54" t="s">
        <v>1111</v>
      </c>
      <c r="D54" t="s">
        <v>1110</v>
      </c>
      <c r="E54" t="s">
        <v>6</v>
      </c>
      <c r="F54" t="s">
        <v>5</v>
      </c>
      <c r="G54" t="s">
        <v>4</v>
      </c>
      <c r="H54">
        <f t="shared" si="0"/>
        <v>590.20900000000006</v>
      </c>
      <c r="J54" t="s">
        <v>3</v>
      </c>
      <c r="K54" t="s">
        <v>1109</v>
      </c>
      <c r="L54" t="s">
        <v>1108</v>
      </c>
      <c r="M54" t="s">
        <v>1107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Event Counts</vt:lpstr>
      <vt:lpstr>44B</vt:lpstr>
      <vt:lpstr>45A</vt:lpstr>
      <vt:lpstr>46A</vt:lpstr>
      <vt:lpstr>47B</vt:lpstr>
      <vt:lpstr>51A</vt:lpstr>
      <vt:lpstr>51B</vt:lpstr>
      <vt:lpstr>51C</vt:lpstr>
      <vt:lpstr>51D</vt:lpstr>
    </vt:vector>
  </TitlesOfParts>
  <Company>OHSU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Skyler Jackman</dc:creator>
  <cp:lastModifiedBy>Skyler Jackman</cp:lastModifiedBy>
  <dcterms:created xsi:type="dcterms:W3CDTF">2019-10-21T19:12:17Z</dcterms:created>
  <dcterms:modified xsi:type="dcterms:W3CDTF">2020-03-10T01:36:45Z</dcterms:modified>
</cp:coreProperties>
</file>